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-15315" yWindow="0" windowWidth="14955" windowHeight="11265" activeTab="4"/>
  </bookViews>
  <sheets>
    <sheet name="Лист 1" sheetId="1" r:id="rId1"/>
    <sheet name="Листы 2,3,... с рамкой" sheetId="2" r:id="rId2"/>
    <sheet name="Набор" sheetId="5" r:id="rId3"/>
    <sheet name="Мат. копир." sheetId="4" r:id="rId4"/>
    <sheet name="База " sheetId="3" r:id="rId5"/>
  </sheets>
  <definedNames>
    <definedName name="_xlnm.Print_Area" localSheetId="0">'Лист 1'!$A$1:$O$32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7" i="5" l="1"/>
  <c r="H207" i="5" s="1"/>
  <c r="G198" i="5"/>
  <c r="N421" i="2" s="1"/>
  <c r="H198" i="5"/>
  <c r="P401" i="2"/>
  <c r="O401" i="2"/>
  <c r="N401" i="2"/>
  <c r="M401" i="2"/>
  <c r="L401" i="2"/>
  <c r="K401" i="2"/>
  <c r="J401" i="2"/>
  <c r="F401" i="2"/>
  <c r="P421" i="2"/>
  <c r="M421" i="2"/>
  <c r="L421" i="2"/>
  <c r="K421" i="2"/>
  <c r="J421" i="2"/>
  <c r="F421" i="2"/>
  <c r="P415" i="2"/>
  <c r="N415" i="2"/>
  <c r="M415" i="2"/>
  <c r="L415" i="2"/>
  <c r="K415" i="2"/>
  <c r="J415" i="2"/>
  <c r="F415" i="2"/>
  <c r="H183" i="5"/>
  <c r="H182" i="5"/>
  <c r="K443" i="2" l="1"/>
  <c r="J443" i="2"/>
  <c r="F443" i="2"/>
  <c r="E443" i="2"/>
  <c r="P439" i="2"/>
  <c r="N439" i="2"/>
  <c r="M439" i="2"/>
  <c r="L439" i="2"/>
  <c r="K439" i="2"/>
  <c r="J439" i="2"/>
  <c r="F439" i="2"/>
  <c r="E439" i="2"/>
  <c r="P437" i="2"/>
  <c r="N437" i="2"/>
  <c r="M437" i="2"/>
  <c r="L437" i="2"/>
  <c r="K437" i="2"/>
  <c r="J437" i="2"/>
  <c r="F437" i="2"/>
  <c r="E437" i="2"/>
  <c r="P435" i="2"/>
  <c r="N435" i="2"/>
  <c r="M435" i="2"/>
  <c r="L435" i="2"/>
  <c r="K435" i="2"/>
  <c r="J435" i="2"/>
  <c r="F435" i="2"/>
  <c r="E435" i="2"/>
  <c r="P390" i="2"/>
  <c r="N390" i="2"/>
  <c r="M390" i="2"/>
  <c r="L390" i="2"/>
  <c r="K390" i="2"/>
  <c r="J390" i="2"/>
  <c r="F390" i="2"/>
  <c r="E390" i="2"/>
  <c r="P433" i="2"/>
  <c r="N433" i="2"/>
  <c r="M433" i="2"/>
  <c r="L433" i="2"/>
  <c r="K433" i="2"/>
  <c r="J433" i="2"/>
  <c r="F433" i="2"/>
  <c r="E433" i="2"/>
  <c r="P431" i="2"/>
  <c r="N431" i="2"/>
  <c r="M431" i="2"/>
  <c r="L431" i="2"/>
  <c r="K431" i="2"/>
  <c r="J431" i="2"/>
  <c r="F431" i="2"/>
  <c r="E431" i="2"/>
  <c r="P429" i="2"/>
  <c r="N429" i="2"/>
  <c r="M429" i="2"/>
  <c r="L429" i="2"/>
  <c r="K429" i="2"/>
  <c r="J429" i="2"/>
  <c r="F429" i="2"/>
  <c r="E429" i="2"/>
  <c r="P427" i="2"/>
  <c r="N427" i="2"/>
  <c r="M427" i="2"/>
  <c r="L427" i="2"/>
  <c r="K427" i="2"/>
  <c r="J427" i="2"/>
  <c r="F427" i="2"/>
  <c r="E427" i="2"/>
  <c r="P425" i="2"/>
  <c r="N425" i="2"/>
  <c r="M425" i="2"/>
  <c r="L425" i="2"/>
  <c r="K425" i="2"/>
  <c r="J425" i="2"/>
  <c r="F425" i="2"/>
  <c r="E425" i="2"/>
  <c r="P423" i="2"/>
  <c r="N423" i="2"/>
  <c r="M423" i="2"/>
  <c r="L423" i="2"/>
  <c r="K423" i="2"/>
  <c r="J423" i="2"/>
  <c r="F423" i="2"/>
  <c r="E423" i="2"/>
  <c r="E421" i="2"/>
  <c r="P419" i="2"/>
  <c r="N419" i="2"/>
  <c r="M419" i="2"/>
  <c r="L419" i="2"/>
  <c r="K419" i="2"/>
  <c r="J419" i="2"/>
  <c r="F419" i="2"/>
  <c r="E419" i="2"/>
  <c r="P417" i="2"/>
  <c r="N417" i="2"/>
  <c r="M417" i="2"/>
  <c r="L417" i="2"/>
  <c r="K417" i="2"/>
  <c r="J417" i="2"/>
  <c r="F417" i="2"/>
  <c r="E417" i="2"/>
  <c r="E415" i="2"/>
  <c r="P413" i="2"/>
  <c r="N413" i="2"/>
  <c r="M413" i="2"/>
  <c r="L413" i="2"/>
  <c r="K413" i="2"/>
  <c r="J413" i="2"/>
  <c r="F413" i="2"/>
  <c r="E413" i="2"/>
  <c r="P411" i="2"/>
  <c r="N411" i="2"/>
  <c r="M411" i="2"/>
  <c r="L411" i="2"/>
  <c r="K411" i="2"/>
  <c r="J411" i="2"/>
  <c r="F411" i="2"/>
  <c r="E411" i="2"/>
  <c r="D410" i="2"/>
  <c r="B410" i="2"/>
  <c r="P409" i="2"/>
  <c r="N409" i="2"/>
  <c r="M409" i="2"/>
  <c r="L409" i="2"/>
  <c r="K409" i="2"/>
  <c r="J409" i="2"/>
  <c r="F409" i="2"/>
  <c r="E409" i="2"/>
  <c r="P407" i="2"/>
  <c r="N407" i="2"/>
  <c r="M407" i="2"/>
  <c r="L407" i="2"/>
  <c r="K407" i="2"/>
  <c r="J407" i="2"/>
  <c r="F407" i="2"/>
  <c r="E407" i="2"/>
  <c r="D407" i="2"/>
  <c r="B407" i="2"/>
  <c r="P405" i="2"/>
  <c r="N405" i="2"/>
  <c r="M405" i="2"/>
  <c r="L405" i="2"/>
  <c r="K405" i="2"/>
  <c r="J405" i="2"/>
  <c r="F405" i="2"/>
  <c r="E405" i="2"/>
  <c r="D404" i="2"/>
  <c r="B404" i="2"/>
  <c r="P403" i="2"/>
  <c r="N403" i="2"/>
  <c r="M403" i="2"/>
  <c r="L403" i="2"/>
  <c r="K403" i="2"/>
  <c r="J403" i="2"/>
  <c r="F403" i="2"/>
  <c r="E403" i="2"/>
  <c r="C403" i="2"/>
  <c r="B403" i="2"/>
  <c r="D402" i="2"/>
  <c r="C402" i="2"/>
  <c r="B402" i="2"/>
  <c r="E401" i="2"/>
  <c r="C401" i="2"/>
  <c r="D400" i="2"/>
  <c r="B400" i="2"/>
  <c r="P399" i="2"/>
  <c r="O399" i="2"/>
  <c r="N399" i="2"/>
  <c r="M399" i="2"/>
  <c r="L399" i="2"/>
  <c r="K399" i="2"/>
  <c r="J399" i="2"/>
  <c r="F399" i="2"/>
  <c r="E399" i="2"/>
  <c r="P397" i="2"/>
  <c r="N397" i="2"/>
  <c r="M397" i="2"/>
  <c r="L397" i="2"/>
  <c r="K397" i="2"/>
  <c r="J397" i="2"/>
  <c r="F397" i="2"/>
  <c r="E397" i="2"/>
  <c r="D397" i="2"/>
  <c r="B397" i="2"/>
  <c r="F396" i="2"/>
  <c r="E382" i="2"/>
  <c r="F382" i="2"/>
  <c r="J382" i="2"/>
  <c r="K382" i="2"/>
  <c r="L382" i="2"/>
  <c r="M382" i="2"/>
  <c r="N382" i="2"/>
  <c r="P382" i="2"/>
  <c r="P388" i="2"/>
  <c r="N388" i="2"/>
  <c r="M388" i="2"/>
  <c r="L388" i="2"/>
  <c r="K388" i="2"/>
  <c r="J388" i="2"/>
  <c r="F388" i="2"/>
  <c r="E388" i="2"/>
  <c r="P386" i="2"/>
  <c r="N386" i="2"/>
  <c r="M386" i="2"/>
  <c r="L386" i="2"/>
  <c r="K386" i="2"/>
  <c r="J386" i="2"/>
  <c r="F386" i="2"/>
  <c r="E386" i="2"/>
  <c r="P384" i="2"/>
  <c r="N384" i="2"/>
  <c r="M384" i="2"/>
  <c r="L384" i="2"/>
  <c r="K384" i="2"/>
  <c r="J384" i="2"/>
  <c r="F384" i="2"/>
  <c r="E384" i="2"/>
  <c r="P380" i="2"/>
  <c r="N380" i="2"/>
  <c r="M380" i="2"/>
  <c r="L380" i="2"/>
  <c r="K380" i="2"/>
  <c r="J380" i="2"/>
  <c r="F380" i="2"/>
  <c r="E380" i="2"/>
  <c r="P378" i="2"/>
  <c r="N378" i="2"/>
  <c r="M378" i="2"/>
  <c r="L378" i="2"/>
  <c r="K378" i="2"/>
  <c r="J378" i="2"/>
  <c r="F378" i="2"/>
  <c r="E378" i="2"/>
  <c r="P376" i="2"/>
  <c r="N376" i="2"/>
  <c r="M376" i="2"/>
  <c r="L376" i="2"/>
  <c r="K376" i="2"/>
  <c r="J376" i="2"/>
  <c r="F376" i="2"/>
  <c r="E376" i="2"/>
  <c r="P374" i="2"/>
  <c r="N374" i="2"/>
  <c r="M374" i="2"/>
  <c r="L374" i="2"/>
  <c r="K374" i="2"/>
  <c r="J374" i="2"/>
  <c r="F374" i="2"/>
  <c r="E374" i="2"/>
  <c r="P372" i="2"/>
  <c r="N372" i="2"/>
  <c r="M372" i="2"/>
  <c r="L372" i="2"/>
  <c r="K372" i="2"/>
  <c r="J372" i="2"/>
  <c r="F372" i="2"/>
  <c r="E372" i="2"/>
  <c r="P370" i="2"/>
  <c r="N370" i="2"/>
  <c r="M370" i="2"/>
  <c r="L370" i="2"/>
  <c r="K370" i="2"/>
  <c r="J370" i="2"/>
  <c r="F370" i="2"/>
  <c r="E370" i="2"/>
  <c r="P368" i="2"/>
  <c r="O368" i="2"/>
  <c r="N368" i="2"/>
  <c r="M368" i="2"/>
  <c r="L368" i="2"/>
  <c r="K368" i="2"/>
  <c r="J368" i="2"/>
  <c r="F368" i="2"/>
  <c r="E368" i="2"/>
  <c r="P366" i="2"/>
  <c r="O366" i="2"/>
  <c r="N366" i="2"/>
  <c r="M366" i="2"/>
  <c r="L366" i="2"/>
  <c r="K366" i="2"/>
  <c r="J366" i="2"/>
  <c r="F366" i="2"/>
  <c r="E366" i="2"/>
  <c r="O364" i="2"/>
  <c r="N364" i="2"/>
  <c r="M364" i="2"/>
  <c r="L364" i="2"/>
  <c r="K364" i="2"/>
  <c r="J364" i="2"/>
  <c r="F364" i="2"/>
  <c r="E364" i="2"/>
  <c r="P362" i="2"/>
  <c r="N362" i="2"/>
  <c r="M362" i="2"/>
  <c r="L362" i="2"/>
  <c r="K362" i="2"/>
  <c r="J362" i="2"/>
  <c r="F362" i="2"/>
  <c r="E362" i="2"/>
  <c r="P360" i="2"/>
  <c r="N360" i="2"/>
  <c r="M360" i="2"/>
  <c r="L360" i="2"/>
  <c r="K360" i="2"/>
  <c r="J360" i="2"/>
  <c r="F360" i="2"/>
  <c r="E360" i="2"/>
  <c r="D359" i="2"/>
  <c r="B359" i="2"/>
  <c r="P358" i="2"/>
  <c r="O358" i="2"/>
  <c r="N358" i="2"/>
  <c r="M358" i="2"/>
  <c r="L358" i="2"/>
  <c r="K358" i="2"/>
  <c r="J358" i="2"/>
  <c r="F358" i="2"/>
  <c r="E358" i="2"/>
  <c r="P356" i="2"/>
  <c r="O356" i="2"/>
  <c r="N356" i="2"/>
  <c r="M356" i="2"/>
  <c r="L356" i="2"/>
  <c r="K356" i="2"/>
  <c r="J356" i="2"/>
  <c r="F356" i="2"/>
  <c r="E356" i="2"/>
  <c r="D356" i="2"/>
  <c r="B356" i="2"/>
  <c r="P354" i="2"/>
  <c r="O354" i="2"/>
  <c r="N354" i="2"/>
  <c r="M354" i="2"/>
  <c r="L354" i="2"/>
  <c r="K354" i="2"/>
  <c r="J354" i="2"/>
  <c r="F354" i="2"/>
  <c r="E354" i="2"/>
  <c r="D353" i="2"/>
  <c r="B353" i="2"/>
  <c r="B401" i="2" s="1"/>
  <c r="P352" i="2"/>
  <c r="N352" i="2"/>
  <c r="M352" i="2"/>
  <c r="L352" i="2"/>
  <c r="K352" i="2"/>
  <c r="J352" i="2"/>
  <c r="F352" i="2"/>
  <c r="E352" i="2"/>
  <c r="C352" i="2"/>
  <c r="C400" i="2" s="1"/>
  <c r="B352" i="2"/>
  <c r="D351" i="2"/>
  <c r="C351" i="2"/>
  <c r="C399" i="2" s="1"/>
  <c r="B351" i="2"/>
  <c r="B399" i="2" s="1"/>
  <c r="P350" i="2"/>
  <c r="N350" i="2"/>
  <c r="M350" i="2"/>
  <c r="L350" i="2"/>
  <c r="K350" i="2"/>
  <c r="J350" i="2"/>
  <c r="F350" i="2"/>
  <c r="E350" i="2"/>
  <c r="C350" i="2"/>
  <c r="C397" i="2" s="1"/>
  <c r="D349" i="2"/>
  <c r="B349" i="2"/>
  <c r="P348" i="2"/>
  <c r="N348" i="2"/>
  <c r="M348" i="2"/>
  <c r="L348" i="2"/>
  <c r="K348" i="2"/>
  <c r="J348" i="2"/>
  <c r="F348" i="2"/>
  <c r="E348" i="2"/>
  <c r="P346" i="2"/>
  <c r="N346" i="2"/>
  <c r="M346" i="2"/>
  <c r="L346" i="2"/>
  <c r="K346" i="2"/>
  <c r="J346" i="2"/>
  <c r="F346" i="2"/>
  <c r="E346" i="2"/>
  <c r="D346" i="2"/>
  <c r="B346" i="2"/>
  <c r="F345" i="2"/>
  <c r="P341" i="2"/>
  <c r="N341" i="2"/>
  <c r="M341" i="2"/>
  <c r="L341" i="2"/>
  <c r="K341" i="2"/>
  <c r="J341" i="2"/>
  <c r="F341" i="2"/>
  <c r="E341" i="2"/>
  <c r="P339" i="2"/>
  <c r="N339" i="2"/>
  <c r="M339" i="2"/>
  <c r="L339" i="2"/>
  <c r="K339" i="2"/>
  <c r="J339" i="2"/>
  <c r="F339" i="2"/>
  <c r="E339" i="2"/>
  <c r="P337" i="2"/>
  <c r="O337" i="2"/>
  <c r="N337" i="2"/>
  <c r="M337" i="2"/>
  <c r="L337" i="2"/>
  <c r="K337" i="2"/>
  <c r="J337" i="2"/>
  <c r="F337" i="2"/>
  <c r="E337" i="2"/>
  <c r="P335" i="2"/>
  <c r="N335" i="2"/>
  <c r="M335" i="2"/>
  <c r="L335" i="2"/>
  <c r="K335" i="2"/>
  <c r="J335" i="2"/>
  <c r="F335" i="2"/>
  <c r="E335" i="2"/>
  <c r="P333" i="2"/>
  <c r="N333" i="2"/>
  <c r="M333" i="2"/>
  <c r="L333" i="2"/>
  <c r="K333" i="2"/>
  <c r="J333" i="2"/>
  <c r="F333" i="2"/>
  <c r="E333" i="2"/>
  <c r="P331" i="2"/>
  <c r="N331" i="2"/>
  <c r="M331" i="2"/>
  <c r="L331" i="2"/>
  <c r="K331" i="2"/>
  <c r="J331" i="2"/>
  <c r="F331" i="2"/>
  <c r="E331" i="2"/>
  <c r="P329" i="2"/>
  <c r="N329" i="2"/>
  <c r="M329" i="2"/>
  <c r="L329" i="2"/>
  <c r="K329" i="2"/>
  <c r="J329" i="2"/>
  <c r="F329" i="2"/>
  <c r="E329" i="2"/>
  <c r="A340" i="2"/>
  <c r="P327" i="2"/>
  <c r="N327" i="2"/>
  <c r="M327" i="2"/>
  <c r="L327" i="2"/>
  <c r="K327" i="2"/>
  <c r="J327" i="2"/>
  <c r="F327" i="2"/>
  <c r="E327" i="2"/>
  <c r="P325" i="2"/>
  <c r="N325" i="2"/>
  <c r="M325" i="2"/>
  <c r="L325" i="2"/>
  <c r="K325" i="2"/>
  <c r="J325" i="2"/>
  <c r="F325" i="2"/>
  <c r="E325" i="2"/>
  <c r="P323" i="2"/>
  <c r="N323" i="2"/>
  <c r="M323" i="2"/>
  <c r="L323" i="2"/>
  <c r="K323" i="2"/>
  <c r="J323" i="2"/>
  <c r="F323" i="2"/>
  <c r="E323" i="2"/>
  <c r="P321" i="2"/>
  <c r="N321" i="2"/>
  <c r="M321" i="2"/>
  <c r="L321" i="2"/>
  <c r="K321" i="2"/>
  <c r="J321" i="2"/>
  <c r="F321" i="2"/>
  <c r="E321" i="2"/>
  <c r="P319" i="2"/>
  <c r="N319" i="2"/>
  <c r="M319" i="2"/>
  <c r="L319" i="2"/>
  <c r="K319" i="2"/>
  <c r="J319" i="2"/>
  <c r="F319" i="2"/>
  <c r="E319" i="2"/>
  <c r="P317" i="2"/>
  <c r="N317" i="2"/>
  <c r="M317" i="2"/>
  <c r="L317" i="2"/>
  <c r="K317" i="2"/>
  <c r="J317" i="2"/>
  <c r="F317" i="2"/>
  <c r="E317" i="2"/>
  <c r="P315" i="2"/>
  <c r="O315" i="2"/>
  <c r="N315" i="2"/>
  <c r="M315" i="2"/>
  <c r="L315" i="2"/>
  <c r="K315" i="2"/>
  <c r="J315" i="2"/>
  <c r="F315" i="2"/>
  <c r="E315" i="2"/>
  <c r="P313" i="2"/>
  <c r="N313" i="2"/>
  <c r="M313" i="2"/>
  <c r="L313" i="2"/>
  <c r="K313" i="2"/>
  <c r="J313" i="2"/>
  <c r="F313" i="2"/>
  <c r="E313" i="2"/>
  <c r="P311" i="2"/>
  <c r="N311" i="2"/>
  <c r="M311" i="2"/>
  <c r="L311" i="2"/>
  <c r="K311" i="2"/>
  <c r="J311" i="2"/>
  <c r="F311" i="2"/>
  <c r="E311" i="2"/>
  <c r="P309" i="2"/>
  <c r="N309" i="2"/>
  <c r="M309" i="2"/>
  <c r="L309" i="2"/>
  <c r="K309" i="2"/>
  <c r="J309" i="2"/>
  <c r="F309" i="2"/>
  <c r="E309" i="2"/>
  <c r="D308" i="2"/>
  <c r="B308" i="2"/>
  <c r="P307" i="2"/>
  <c r="O307" i="2"/>
  <c r="N307" i="2"/>
  <c r="M307" i="2"/>
  <c r="L307" i="2"/>
  <c r="K307" i="2"/>
  <c r="J307" i="2"/>
  <c r="F307" i="2"/>
  <c r="E307" i="2"/>
  <c r="P305" i="2"/>
  <c r="N305" i="2"/>
  <c r="M305" i="2"/>
  <c r="L305" i="2"/>
  <c r="K305" i="2"/>
  <c r="J305" i="2"/>
  <c r="F305" i="2"/>
  <c r="E305" i="2"/>
  <c r="D305" i="2"/>
  <c r="B305" i="2"/>
  <c r="P303" i="2"/>
  <c r="O303" i="2"/>
  <c r="N303" i="2"/>
  <c r="M303" i="2"/>
  <c r="L303" i="2"/>
  <c r="K303" i="2"/>
  <c r="J303" i="2"/>
  <c r="F303" i="2"/>
  <c r="E303" i="2"/>
  <c r="D302" i="2"/>
  <c r="B302" i="2"/>
  <c r="B350" i="2" s="1"/>
  <c r="P301" i="2"/>
  <c r="O301" i="2"/>
  <c r="N301" i="2"/>
  <c r="M301" i="2"/>
  <c r="L301" i="2"/>
  <c r="K301" i="2"/>
  <c r="J301" i="2"/>
  <c r="F301" i="2"/>
  <c r="E301" i="2"/>
  <c r="C301" i="2"/>
  <c r="C349" i="2" s="1"/>
  <c r="D300" i="2"/>
  <c r="B300" i="2"/>
  <c r="B348" i="2" s="1"/>
  <c r="P299" i="2"/>
  <c r="N299" i="2"/>
  <c r="M299" i="2"/>
  <c r="L299" i="2"/>
  <c r="K299" i="2"/>
  <c r="J299" i="2"/>
  <c r="F299" i="2"/>
  <c r="E299" i="2"/>
  <c r="D298" i="2"/>
  <c r="B298" i="2"/>
  <c r="P297" i="2"/>
  <c r="N297" i="2"/>
  <c r="M297" i="2"/>
  <c r="L297" i="2"/>
  <c r="K297" i="2"/>
  <c r="J297" i="2"/>
  <c r="F297" i="2"/>
  <c r="E297" i="2"/>
  <c r="P295" i="2"/>
  <c r="N295" i="2"/>
  <c r="M295" i="2"/>
  <c r="L295" i="2"/>
  <c r="K295" i="2"/>
  <c r="J295" i="2"/>
  <c r="F295" i="2"/>
  <c r="E295" i="2"/>
  <c r="D295" i="2"/>
  <c r="B295" i="2"/>
  <c r="F294" i="2"/>
  <c r="P290" i="2"/>
  <c r="O290" i="2"/>
  <c r="N290" i="2"/>
  <c r="M290" i="2"/>
  <c r="L290" i="2"/>
  <c r="K290" i="2"/>
  <c r="J290" i="2"/>
  <c r="F290" i="2"/>
  <c r="P288" i="2"/>
  <c r="O288" i="2"/>
  <c r="N288" i="2"/>
  <c r="M288" i="2"/>
  <c r="L288" i="2"/>
  <c r="K288" i="2"/>
  <c r="J288" i="2"/>
  <c r="F288" i="2"/>
  <c r="P286" i="2"/>
  <c r="N286" i="2"/>
  <c r="M286" i="2"/>
  <c r="L286" i="2"/>
  <c r="K286" i="2"/>
  <c r="J286" i="2"/>
  <c r="F286" i="2"/>
  <c r="P284" i="2"/>
  <c r="N284" i="2"/>
  <c r="M284" i="2"/>
  <c r="L284" i="2"/>
  <c r="K284" i="2"/>
  <c r="J284" i="2"/>
  <c r="F284" i="2"/>
  <c r="P282" i="2"/>
  <c r="O282" i="2"/>
  <c r="N282" i="2"/>
  <c r="M282" i="2"/>
  <c r="L282" i="2"/>
  <c r="K282" i="2"/>
  <c r="J282" i="2"/>
  <c r="F282" i="2"/>
  <c r="P280" i="2"/>
  <c r="O280" i="2"/>
  <c r="N280" i="2"/>
  <c r="M280" i="2"/>
  <c r="L280" i="2"/>
  <c r="K280" i="2"/>
  <c r="J280" i="2"/>
  <c r="F280" i="2"/>
  <c r="P278" i="2"/>
  <c r="N278" i="2"/>
  <c r="M278" i="2"/>
  <c r="L278" i="2"/>
  <c r="K278" i="2"/>
  <c r="J278" i="2"/>
  <c r="F278" i="2"/>
  <c r="P276" i="2"/>
  <c r="N276" i="2"/>
  <c r="M276" i="2"/>
  <c r="L276" i="2"/>
  <c r="K276" i="2"/>
  <c r="J276" i="2"/>
  <c r="F276" i="2"/>
  <c r="P274" i="2"/>
  <c r="O274" i="2"/>
  <c r="N274" i="2"/>
  <c r="M274" i="2"/>
  <c r="L274" i="2"/>
  <c r="K274" i="2"/>
  <c r="J274" i="2"/>
  <c r="F274" i="2"/>
  <c r="P272" i="2"/>
  <c r="O272" i="2"/>
  <c r="N272" i="2"/>
  <c r="M272" i="2"/>
  <c r="L272" i="2"/>
  <c r="K272" i="2"/>
  <c r="J272" i="2"/>
  <c r="F272" i="2"/>
  <c r="P270" i="2"/>
  <c r="N270" i="2"/>
  <c r="M270" i="2"/>
  <c r="L270" i="2"/>
  <c r="K270" i="2"/>
  <c r="J270" i="2"/>
  <c r="F270" i="2"/>
  <c r="P268" i="2"/>
  <c r="N268" i="2"/>
  <c r="M268" i="2"/>
  <c r="L268" i="2"/>
  <c r="K268" i="2"/>
  <c r="J268" i="2"/>
  <c r="F268" i="2"/>
  <c r="P266" i="2"/>
  <c r="N266" i="2"/>
  <c r="M266" i="2"/>
  <c r="L266" i="2"/>
  <c r="K266" i="2"/>
  <c r="J266" i="2"/>
  <c r="F266" i="2"/>
  <c r="P264" i="2"/>
  <c r="N264" i="2"/>
  <c r="M264" i="2"/>
  <c r="L264" i="2"/>
  <c r="K264" i="2"/>
  <c r="J264" i="2"/>
  <c r="F264" i="2"/>
  <c r="P262" i="2"/>
  <c r="N262" i="2"/>
  <c r="M262" i="2"/>
  <c r="L262" i="2"/>
  <c r="K262" i="2"/>
  <c r="J262" i="2"/>
  <c r="F262" i="2"/>
  <c r="P260" i="2"/>
  <c r="O260" i="2"/>
  <c r="N260" i="2"/>
  <c r="M260" i="2"/>
  <c r="L260" i="2"/>
  <c r="K260" i="2"/>
  <c r="J260" i="2"/>
  <c r="F260" i="2"/>
  <c r="P258" i="2"/>
  <c r="O258" i="2"/>
  <c r="N258" i="2"/>
  <c r="M258" i="2"/>
  <c r="L258" i="2"/>
  <c r="K258" i="2"/>
  <c r="J258" i="2"/>
  <c r="F258" i="2"/>
  <c r="P256" i="2"/>
  <c r="O256" i="2"/>
  <c r="N256" i="2"/>
  <c r="M256" i="2"/>
  <c r="L256" i="2"/>
  <c r="K256" i="2"/>
  <c r="J256" i="2"/>
  <c r="F256" i="2"/>
  <c r="P254" i="2"/>
  <c r="O254" i="2"/>
  <c r="N254" i="2"/>
  <c r="M254" i="2"/>
  <c r="L254" i="2"/>
  <c r="K254" i="2"/>
  <c r="J254" i="2"/>
  <c r="F254" i="2"/>
  <c r="P252" i="2"/>
  <c r="O252" i="2"/>
  <c r="N252" i="2"/>
  <c r="M252" i="2"/>
  <c r="L252" i="2"/>
  <c r="K252" i="2"/>
  <c r="J252" i="2"/>
  <c r="F252" i="2"/>
  <c r="P250" i="2"/>
  <c r="O250" i="2"/>
  <c r="N250" i="2"/>
  <c r="M250" i="2"/>
  <c r="L250" i="2"/>
  <c r="K250" i="2"/>
  <c r="J250" i="2"/>
  <c r="F250" i="2"/>
  <c r="P248" i="2"/>
  <c r="O248" i="2"/>
  <c r="N248" i="2"/>
  <c r="M248" i="2"/>
  <c r="L248" i="2"/>
  <c r="K248" i="2"/>
  <c r="J248" i="2"/>
  <c r="F248" i="2"/>
  <c r="P246" i="2"/>
  <c r="O246" i="2"/>
  <c r="N246" i="2"/>
  <c r="M246" i="2"/>
  <c r="L246" i="2"/>
  <c r="K246" i="2"/>
  <c r="J246" i="2"/>
  <c r="F246" i="2"/>
  <c r="P241" i="2"/>
  <c r="O241" i="2"/>
  <c r="N241" i="2"/>
  <c r="M241" i="2"/>
  <c r="L241" i="2"/>
  <c r="K241" i="2"/>
  <c r="J241" i="2"/>
  <c r="F241" i="2"/>
  <c r="P239" i="2"/>
  <c r="O239" i="2"/>
  <c r="N239" i="2"/>
  <c r="M239" i="2"/>
  <c r="L239" i="2"/>
  <c r="K239" i="2"/>
  <c r="J239" i="2"/>
  <c r="F239" i="2"/>
  <c r="P237" i="2"/>
  <c r="O237" i="2"/>
  <c r="N237" i="2"/>
  <c r="M237" i="2"/>
  <c r="L237" i="2"/>
  <c r="K237" i="2"/>
  <c r="J237" i="2"/>
  <c r="F237" i="2"/>
  <c r="P235" i="2"/>
  <c r="O235" i="2"/>
  <c r="N235" i="2"/>
  <c r="M235" i="2"/>
  <c r="L235" i="2"/>
  <c r="K235" i="2"/>
  <c r="J235" i="2"/>
  <c r="F235" i="2"/>
  <c r="P233" i="2"/>
  <c r="O233" i="2"/>
  <c r="N233" i="2"/>
  <c r="M233" i="2"/>
  <c r="L233" i="2"/>
  <c r="K233" i="2"/>
  <c r="J233" i="2"/>
  <c r="F233" i="2"/>
  <c r="P231" i="2"/>
  <c r="O231" i="2"/>
  <c r="N231" i="2"/>
  <c r="M231" i="2"/>
  <c r="L231" i="2"/>
  <c r="K231" i="2"/>
  <c r="J231" i="2"/>
  <c r="F231" i="2"/>
  <c r="P229" i="2"/>
  <c r="O229" i="2"/>
  <c r="N229" i="2"/>
  <c r="M229" i="2"/>
  <c r="L229" i="2"/>
  <c r="K229" i="2"/>
  <c r="J229" i="2"/>
  <c r="F229" i="2"/>
  <c r="P227" i="2"/>
  <c r="N227" i="2"/>
  <c r="M227" i="2"/>
  <c r="L227" i="2"/>
  <c r="K227" i="2"/>
  <c r="J227" i="2"/>
  <c r="F227" i="2"/>
  <c r="P225" i="2"/>
  <c r="O225" i="2"/>
  <c r="N225" i="2"/>
  <c r="M225" i="2"/>
  <c r="L225" i="2"/>
  <c r="K225" i="2"/>
  <c r="J225" i="2"/>
  <c r="F225" i="2"/>
  <c r="P223" i="2"/>
  <c r="O223" i="2"/>
  <c r="N223" i="2"/>
  <c r="M223" i="2"/>
  <c r="L223" i="2"/>
  <c r="K223" i="2"/>
  <c r="J223" i="2"/>
  <c r="F223" i="2"/>
  <c r="P221" i="2"/>
  <c r="O221" i="2"/>
  <c r="N221" i="2"/>
  <c r="M221" i="2"/>
  <c r="L221" i="2"/>
  <c r="K221" i="2"/>
  <c r="J221" i="2"/>
  <c r="F221" i="2"/>
  <c r="P219" i="2"/>
  <c r="O219" i="2"/>
  <c r="N219" i="2"/>
  <c r="M219" i="2"/>
  <c r="L219" i="2"/>
  <c r="K219" i="2"/>
  <c r="J219" i="2"/>
  <c r="F219" i="2"/>
  <c r="P217" i="2"/>
  <c r="N217" i="2"/>
  <c r="M217" i="2"/>
  <c r="L217" i="2"/>
  <c r="K217" i="2"/>
  <c r="J217" i="2"/>
  <c r="F217" i="2"/>
  <c r="P215" i="2"/>
  <c r="O215" i="2"/>
  <c r="N215" i="2"/>
  <c r="M215" i="2"/>
  <c r="L215" i="2"/>
  <c r="K215" i="2"/>
  <c r="J215" i="2"/>
  <c r="F215" i="2"/>
  <c r="P213" i="2"/>
  <c r="N213" i="2"/>
  <c r="M213" i="2"/>
  <c r="L213" i="2"/>
  <c r="K213" i="2"/>
  <c r="J213" i="2"/>
  <c r="F213" i="2"/>
  <c r="P211" i="2"/>
  <c r="O211" i="2"/>
  <c r="N211" i="2"/>
  <c r="M211" i="2"/>
  <c r="L211" i="2"/>
  <c r="K211" i="2"/>
  <c r="J211" i="2"/>
  <c r="F211" i="2"/>
  <c r="P209" i="2"/>
  <c r="O209" i="2"/>
  <c r="N209" i="2"/>
  <c r="M209" i="2"/>
  <c r="L209" i="2"/>
  <c r="K209" i="2"/>
  <c r="J209" i="2"/>
  <c r="F209" i="2"/>
  <c r="P207" i="2"/>
  <c r="O207" i="2"/>
  <c r="N207" i="2"/>
  <c r="M207" i="2"/>
  <c r="L207" i="2"/>
  <c r="K207" i="2"/>
  <c r="J207" i="2"/>
  <c r="F207" i="2"/>
  <c r="P205" i="2"/>
  <c r="O205" i="2"/>
  <c r="N205" i="2"/>
  <c r="M205" i="2"/>
  <c r="L205" i="2"/>
  <c r="K205" i="2"/>
  <c r="J205" i="2"/>
  <c r="F205" i="2"/>
  <c r="P203" i="2"/>
  <c r="N203" i="2"/>
  <c r="M203" i="2"/>
  <c r="L203" i="2"/>
  <c r="K203" i="2"/>
  <c r="J203" i="2"/>
  <c r="F203" i="2"/>
  <c r="P201" i="2"/>
  <c r="O201" i="2"/>
  <c r="N201" i="2"/>
  <c r="M201" i="2"/>
  <c r="L201" i="2"/>
  <c r="K201" i="2"/>
  <c r="J201" i="2"/>
  <c r="F201" i="2"/>
  <c r="P199" i="2"/>
  <c r="O199" i="2"/>
  <c r="N199" i="2"/>
  <c r="M199" i="2"/>
  <c r="L199" i="2"/>
  <c r="K199" i="2"/>
  <c r="J199" i="2"/>
  <c r="F199" i="2"/>
  <c r="P197" i="2"/>
  <c r="O197" i="2"/>
  <c r="N197" i="2"/>
  <c r="M197" i="2"/>
  <c r="L197" i="2"/>
  <c r="K197" i="2"/>
  <c r="J197" i="2"/>
  <c r="F197" i="2"/>
  <c r="P190" i="2"/>
  <c r="O190" i="2"/>
  <c r="N190" i="2"/>
  <c r="M190" i="2"/>
  <c r="L190" i="2"/>
  <c r="K190" i="2"/>
  <c r="J190" i="2"/>
  <c r="F190" i="2"/>
  <c r="P188" i="2"/>
  <c r="O188" i="2"/>
  <c r="N188" i="2"/>
  <c r="M188" i="2"/>
  <c r="L188" i="2"/>
  <c r="K188" i="2"/>
  <c r="J188" i="2"/>
  <c r="F188" i="2"/>
  <c r="P186" i="2"/>
  <c r="O186" i="2"/>
  <c r="N186" i="2"/>
  <c r="M186" i="2"/>
  <c r="L186" i="2"/>
  <c r="K186" i="2"/>
  <c r="J186" i="2"/>
  <c r="F186" i="2"/>
  <c r="P184" i="2"/>
  <c r="O184" i="2"/>
  <c r="N184" i="2"/>
  <c r="M184" i="2"/>
  <c r="L184" i="2"/>
  <c r="K184" i="2"/>
  <c r="J184" i="2"/>
  <c r="F184" i="2"/>
  <c r="P182" i="2"/>
  <c r="O182" i="2"/>
  <c r="N182" i="2"/>
  <c r="M182" i="2"/>
  <c r="L182" i="2"/>
  <c r="K182" i="2"/>
  <c r="J182" i="2"/>
  <c r="F182" i="2"/>
  <c r="P180" i="2"/>
  <c r="N180" i="2"/>
  <c r="M180" i="2"/>
  <c r="L180" i="2"/>
  <c r="K180" i="2"/>
  <c r="J180" i="2"/>
  <c r="F180" i="2"/>
  <c r="P178" i="2"/>
  <c r="N178" i="2"/>
  <c r="M178" i="2"/>
  <c r="L178" i="2"/>
  <c r="K178" i="2"/>
  <c r="J178" i="2"/>
  <c r="F178" i="2"/>
  <c r="P176" i="2"/>
  <c r="O176" i="2"/>
  <c r="N176" i="2"/>
  <c r="M176" i="2"/>
  <c r="L176" i="2"/>
  <c r="K176" i="2"/>
  <c r="J176" i="2"/>
  <c r="F176" i="2"/>
  <c r="P174" i="2"/>
  <c r="O174" i="2"/>
  <c r="N174" i="2"/>
  <c r="M174" i="2"/>
  <c r="L174" i="2"/>
  <c r="K174" i="2"/>
  <c r="J174" i="2"/>
  <c r="F174" i="2"/>
  <c r="P172" i="2"/>
  <c r="O172" i="2"/>
  <c r="N172" i="2"/>
  <c r="M172" i="2"/>
  <c r="L172" i="2"/>
  <c r="K172" i="2"/>
  <c r="J172" i="2"/>
  <c r="F172" i="2"/>
  <c r="P170" i="2"/>
  <c r="O170" i="2"/>
  <c r="N170" i="2"/>
  <c r="M170" i="2"/>
  <c r="L170" i="2"/>
  <c r="K170" i="2"/>
  <c r="J170" i="2"/>
  <c r="F170" i="2"/>
  <c r="P129" i="2"/>
  <c r="O129" i="2"/>
  <c r="P127" i="2"/>
  <c r="O127" i="2"/>
  <c r="P125" i="2"/>
  <c r="P123" i="2"/>
  <c r="O123" i="2"/>
  <c r="P121" i="2"/>
  <c r="O121" i="2"/>
  <c r="P119" i="2"/>
  <c r="O119" i="2"/>
  <c r="P117" i="2"/>
  <c r="O117" i="2"/>
  <c r="P115" i="2"/>
  <c r="O115" i="2"/>
  <c r="P113" i="2"/>
  <c r="O113" i="2"/>
  <c r="P111" i="2"/>
  <c r="O111" i="2"/>
  <c r="P109" i="2"/>
  <c r="O109" i="2"/>
  <c r="P107" i="2"/>
  <c r="O107" i="2"/>
  <c r="P105" i="2"/>
  <c r="P103" i="2"/>
  <c r="O103" i="2"/>
  <c r="P101" i="2"/>
  <c r="O101" i="2"/>
  <c r="P99" i="2"/>
  <c r="O99" i="2"/>
  <c r="P88" i="2"/>
  <c r="O88" i="2"/>
  <c r="P86" i="2"/>
  <c r="O86" i="2"/>
  <c r="P84" i="2"/>
  <c r="O84" i="2"/>
  <c r="P82" i="2"/>
  <c r="O82" i="2"/>
  <c r="P80" i="2"/>
  <c r="O80" i="2"/>
  <c r="P78" i="2"/>
  <c r="O78" i="2"/>
  <c r="P76" i="2"/>
  <c r="O76" i="2"/>
  <c r="P74" i="2"/>
  <c r="O74" i="2"/>
  <c r="P72" i="2"/>
  <c r="O72" i="2"/>
  <c r="P70" i="2"/>
  <c r="O70" i="2"/>
  <c r="P68" i="2"/>
  <c r="P66" i="2"/>
  <c r="O66" i="2"/>
  <c r="P64" i="2"/>
  <c r="O64" i="2"/>
  <c r="O50" i="2"/>
  <c r="P50" i="2"/>
  <c r="O52" i="2"/>
  <c r="P52" i="2"/>
  <c r="O54" i="2"/>
  <c r="P54" i="2"/>
  <c r="O56" i="2"/>
  <c r="P56" i="2"/>
  <c r="O58" i="2"/>
  <c r="P58" i="2"/>
  <c r="O60" i="2"/>
  <c r="P60" i="2"/>
  <c r="O62" i="2"/>
  <c r="P62" i="2"/>
  <c r="O90" i="2"/>
  <c r="P90" i="2"/>
  <c r="O92" i="2"/>
  <c r="P92" i="2"/>
  <c r="O94" i="2"/>
  <c r="P94" i="2"/>
  <c r="P45" i="2"/>
  <c r="O45" i="2"/>
  <c r="P43" i="2"/>
  <c r="O43" i="2"/>
  <c r="P41" i="2"/>
  <c r="O41" i="2"/>
  <c r="P39" i="2"/>
  <c r="O39" i="2"/>
  <c r="P37" i="2"/>
  <c r="O37" i="2"/>
  <c r="P35" i="2"/>
  <c r="O35" i="2"/>
  <c r="P33" i="2"/>
  <c r="O33" i="2"/>
  <c r="P31" i="2"/>
  <c r="P29" i="2"/>
  <c r="O29" i="2"/>
  <c r="P27" i="2"/>
  <c r="O27" i="2"/>
  <c r="P25" i="2"/>
  <c r="O25" i="2"/>
  <c r="P23" i="2"/>
  <c r="O23" i="2"/>
  <c r="P21" i="2"/>
  <c r="O21" i="2"/>
  <c r="P19" i="2"/>
  <c r="O19" i="2"/>
  <c r="P17" i="2"/>
  <c r="O17" i="2"/>
  <c r="P15" i="2"/>
  <c r="O15" i="2"/>
  <c r="P13" i="2"/>
  <c r="O13" i="2"/>
  <c r="P11" i="2"/>
  <c r="O11" i="2"/>
  <c r="P9" i="2"/>
  <c r="O9" i="2"/>
  <c r="H206" i="5"/>
  <c r="H204" i="5"/>
  <c r="O435" i="2" s="1"/>
  <c r="H203" i="5"/>
  <c r="H202" i="5"/>
  <c r="H201" i="5"/>
  <c r="H200" i="5"/>
  <c r="O423" i="2" s="1"/>
  <c r="H197" i="5"/>
  <c r="H195" i="5"/>
  <c r="H194" i="5"/>
  <c r="H193" i="5"/>
  <c r="H192" i="5"/>
  <c r="H191" i="5"/>
  <c r="O403" i="2" s="1"/>
  <c r="H186" i="5"/>
  <c r="O397" i="2" s="1"/>
  <c r="H185" i="5"/>
  <c r="O386" i="2" s="1"/>
  <c r="H181" i="5"/>
  <c r="H180" i="5"/>
  <c r="O380" i="2" s="1"/>
  <c r="H179" i="5"/>
  <c r="H178" i="5"/>
  <c r="O376" i="2" s="1"/>
  <c r="H177" i="5"/>
  <c r="H176" i="5"/>
  <c r="O372" i="2" s="1"/>
  <c r="H175" i="5"/>
  <c r="O370" i="2" s="1"/>
  <c r="H170" i="5"/>
  <c r="O362" i="2" s="1"/>
  <c r="H169" i="5"/>
  <c r="O360" i="2" s="1"/>
  <c r="H165" i="5"/>
  <c r="O352" i="2" s="1"/>
  <c r="H164" i="5"/>
  <c r="O350" i="2" s="1"/>
  <c r="H163" i="5"/>
  <c r="O348" i="2" s="1"/>
  <c r="H162" i="5"/>
  <c r="O346" i="2" s="1"/>
  <c r="H161" i="5"/>
  <c r="O341" i="2" s="1"/>
  <c r="H160" i="5"/>
  <c r="O339" i="2" s="1"/>
  <c r="H158" i="5"/>
  <c r="O335" i="2" s="1"/>
  <c r="H157" i="5"/>
  <c r="O333" i="2" s="1"/>
  <c r="H156" i="5"/>
  <c r="O331" i="2" s="1"/>
  <c r="H155" i="5"/>
  <c r="O329" i="2" s="1"/>
  <c r="H154" i="5"/>
  <c r="O327" i="2" s="1"/>
  <c r="H153" i="5"/>
  <c r="O325" i="2" s="1"/>
  <c r="H152" i="5"/>
  <c r="O323" i="2" s="1"/>
  <c r="H151" i="5"/>
  <c r="O321" i="2" s="1"/>
  <c r="H150" i="5"/>
  <c r="O319" i="2" s="1"/>
  <c r="H149" i="5"/>
  <c r="O317" i="2" s="1"/>
  <c r="H147" i="5"/>
  <c r="O313" i="2" s="1"/>
  <c r="H146" i="5"/>
  <c r="O311" i="2" s="1"/>
  <c r="H145" i="5"/>
  <c r="O309" i="2" s="1"/>
  <c r="H143" i="5"/>
  <c r="O305" i="2" s="1"/>
  <c r="H140" i="5"/>
  <c r="O299" i="2" s="1"/>
  <c r="H139" i="5"/>
  <c r="O297" i="2" s="1"/>
  <c r="H138" i="5"/>
  <c r="O295" i="2" s="1"/>
  <c r="H135" i="5"/>
  <c r="O286" i="2" s="1"/>
  <c r="H134" i="5"/>
  <c r="O284" i="2" s="1"/>
  <c r="H131" i="5"/>
  <c r="O278" i="2" s="1"/>
  <c r="H130" i="5"/>
  <c r="O276" i="2" s="1"/>
  <c r="H127" i="5"/>
  <c r="O270" i="2" s="1"/>
  <c r="H126" i="5"/>
  <c r="O268" i="2" s="1"/>
  <c r="H125" i="5"/>
  <c r="O266" i="2" s="1"/>
  <c r="H124" i="5"/>
  <c r="O264" i="2" s="1"/>
  <c r="H123" i="5"/>
  <c r="O262" i="2" s="1"/>
  <c r="H107" i="5"/>
  <c r="O227" i="2" s="1"/>
  <c r="H102" i="5"/>
  <c r="O217" i="2" s="1"/>
  <c r="H95" i="5"/>
  <c r="O203" i="2" s="1"/>
  <c r="H85" i="5"/>
  <c r="O180" i="2" s="1"/>
  <c r="H84" i="5"/>
  <c r="O178" i="2" s="1"/>
  <c r="H69" i="5"/>
  <c r="H59" i="5"/>
  <c r="O125" i="2" s="1"/>
  <c r="H49" i="5"/>
  <c r="O105" i="2" s="1"/>
  <c r="H32" i="5"/>
  <c r="O68" i="2" s="1"/>
  <c r="H15" i="5"/>
  <c r="O31" i="2" s="1"/>
  <c r="H3" i="5"/>
  <c r="F98" i="2"/>
  <c r="F147" i="2"/>
  <c r="F196" i="2"/>
  <c r="O374" i="2" l="1"/>
  <c r="O382" i="2"/>
  <c r="O417" i="2"/>
  <c r="O378" i="2"/>
  <c r="O415" i="2"/>
  <c r="O384" i="2"/>
  <c r="O421" i="2"/>
  <c r="O213" i="2"/>
  <c r="O427" i="2"/>
  <c r="O437" i="2"/>
  <c r="O407" i="2"/>
  <c r="O431" i="2"/>
  <c r="O433" i="2"/>
  <c r="O388" i="2"/>
  <c r="O409" i="2"/>
  <c r="O425" i="2"/>
  <c r="O419" i="2"/>
  <c r="O390" i="2"/>
  <c r="O439" i="2"/>
  <c r="O411" i="2"/>
  <c r="O405" i="2"/>
  <c r="O429" i="2"/>
  <c r="O413" i="2"/>
  <c r="E43" i="2"/>
  <c r="E41" i="2"/>
  <c r="E39" i="2"/>
  <c r="E37" i="2"/>
  <c r="P168" i="2"/>
  <c r="O168" i="2"/>
  <c r="N168" i="2"/>
  <c r="M168" i="2"/>
  <c r="L168" i="2"/>
  <c r="K168" i="2"/>
  <c r="J168" i="2"/>
  <c r="F168" i="2"/>
  <c r="P166" i="2"/>
  <c r="O166" i="2"/>
  <c r="N166" i="2"/>
  <c r="M166" i="2"/>
  <c r="L166" i="2"/>
  <c r="K166" i="2"/>
  <c r="J166" i="2"/>
  <c r="F166" i="2"/>
  <c r="P164" i="2"/>
  <c r="O164" i="2"/>
  <c r="N164" i="2"/>
  <c r="M164" i="2"/>
  <c r="L164" i="2"/>
  <c r="K164" i="2"/>
  <c r="J164" i="2"/>
  <c r="F164" i="2"/>
  <c r="P162" i="2"/>
  <c r="O162" i="2"/>
  <c r="N162" i="2"/>
  <c r="M162" i="2"/>
  <c r="L162" i="2"/>
  <c r="K162" i="2"/>
  <c r="J162" i="2"/>
  <c r="F162" i="2"/>
  <c r="P160" i="2"/>
  <c r="O160" i="2"/>
  <c r="N160" i="2"/>
  <c r="M160" i="2"/>
  <c r="L160" i="2"/>
  <c r="K160" i="2"/>
  <c r="J160" i="2"/>
  <c r="F160" i="2"/>
  <c r="P158" i="2"/>
  <c r="O158" i="2"/>
  <c r="N158" i="2"/>
  <c r="M158" i="2"/>
  <c r="L158" i="2"/>
  <c r="K158" i="2"/>
  <c r="J158" i="2"/>
  <c r="F158" i="2"/>
  <c r="P156" i="2"/>
  <c r="O156" i="2"/>
  <c r="N156" i="2"/>
  <c r="M156" i="2"/>
  <c r="L156" i="2"/>
  <c r="K156" i="2"/>
  <c r="J156" i="2"/>
  <c r="F156" i="2"/>
  <c r="P154" i="2"/>
  <c r="O154" i="2"/>
  <c r="N154" i="2"/>
  <c r="M154" i="2"/>
  <c r="L154" i="2"/>
  <c r="K154" i="2"/>
  <c r="J154" i="2"/>
  <c r="F154" i="2"/>
  <c r="P152" i="2"/>
  <c r="O152" i="2"/>
  <c r="N152" i="2"/>
  <c r="M152" i="2"/>
  <c r="L152" i="2"/>
  <c r="K152" i="2"/>
  <c r="J152" i="2"/>
  <c r="F152" i="2"/>
  <c r="P150" i="2"/>
  <c r="O150" i="2"/>
  <c r="N150" i="2"/>
  <c r="M150" i="2"/>
  <c r="L150" i="2"/>
  <c r="K150" i="2"/>
  <c r="J150" i="2"/>
  <c r="F150" i="2"/>
  <c r="P148" i="2"/>
  <c r="O148" i="2"/>
  <c r="N148" i="2"/>
  <c r="M148" i="2"/>
  <c r="L148" i="2"/>
  <c r="K148" i="2"/>
  <c r="J148" i="2"/>
  <c r="F148" i="2"/>
  <c r="P143" i="2"/>
  <c r="O143" i="2"/>
  <c r="N143" i="2"/>
  <c r="M143" i="2"/>
  <c r="L143" i="2"/>
  <c r="K143" i="2"/>
  <c r="J143" i="2"/>
  <c r="F143" i="2"/>
  <c r="P141" i="2"/>
  <c r="O141" i="2"/>
  <c r="N141" i="2"/>
  <c r="M141" i="2"/>
  <c r="L141" i="2"/>
  <c r="K141" i="2"/>
  <c r="J141" i="2"/>
  <c r="F141" i="2"/>
  <c r="P139" i="2"/>
  <c r="O139" i="2"/>
  <c r="N139" i="2"/>
  <c r="M139" i="2"/>
  <c r="L139" i="2"/>
  <c r="K139" i="2"/>
  <c r="J139" i="2"/>
  <c r="F139" i="2"/>
  <c r="P137" i="2"/>
  <c r="O137" i="2"/>
  <c r="N137" i="2"/>
  <c r="M137" i="2"/>
  <c r="L137" i="2"/>
  <c r="K137" i="2"/>
  <c r="J137" i="2"/>
  <c r="F137" i="2"/>
  <c r="P135" i="2"/>
  <c r="O135" i="2"/>
  <c r="N135" i="2"/>
  <c r="M135" i="2"/>
  <c r="L135" i="2"/>
  <c r="K135" i="2"/>
  <c r="J135" i="2"/>
  <c r="F135" i="2"/>
  <c r="P133" i="2"/>
  <c r="O133" i="2"/>
  <c r="N133" i="2"/>
  <c r="M133" i="2"/>
  <c r="L133" i="2"/>
  <c r="K133" i="2"/>
  <c r="J133" i="2"/>
  <c r="F133" i="2"/>
  <c r="P131" i="2"/>
  <c r="O131" i="2"/>
  <c r="N131" i="2"/>
  <c r="M131" i="2"/>
  <c r="L131" i="2"/>
  <c r="K131" i="2"/>
  <c r="J131" i="2"/>
  <c r="F131" i="2"/>
  <c r="N129" i="2"/>
  <c r="M129" i="2"/>
  <c r="L129" i="2"/>
  <c r="K129" i="2"/>
  <c r="J129" i="2"/>
  <c r="F129" i="2"/>
  <c r="N127" i="2"/>
  <c r="M127" i="2"/>
  <c r="L127" i="2"/>
  <c r="K127" i="2"/>
  <c r="J127" i="2"/>
  <c r="F127" i="2"/>
  <c r="N125" i="2"/>
  <c r="M125" i="2"/>
  <c r="L125" i="2"/>
  <c r="K125" i="2"/>
  <c r="J125" i="2"/>
  <c r="F125" i="2"/>
  <c r="N123" i="2"/>
  <c r="M123" i="2"/>
  <c r="L123" i="2"/>
  <c r="K123" i="2"/>
  <c r="J123" i="2"/>
  <c r="F123" i="2"/>
  <c r="N121" i="2"/>
  <c r="M121" i="2"/>
  <c r="L121" i="2"/>
  <c r="K121" i="2"/>
  <c r="J121" i="2"/>
  <c r="F121" i="2"/>
  <c r="N119" i="2"/>
  <c r="M119" i="2"/>
  <c r="L119" i="2"/>
  <c r="K119" i="2"/>
  <c r="J119" i="2"/>
  <c r="F119" i="2"/>
  <c r="N117" i="2"/>
  <c r="M117" i="2"/>
  <c r="L117" i="2"/>
  <c r="K117" i="2"/>
  <c r="J117" i="2"/>
  <c r="F117" i="2"/>
  <c r="N115" i="2"/>
  <c r="M115" i="2"/>
  <c r="L115" i="2"/>
  <c r="K115" i="2"/>
  <c r="J115" i="2"/>
  <c r="F115" i="2"/>
  <c r="N113" i="2"/>
  <c r="M113" i="2"/>
  <c r="L113" i="2"/>
  <c r="K113" i="2"/>
  <c r="J113" i="2"/>
  <c r="F113" i="2"/>
  <c r="N111" i="2"/>
  <c r="M111" i="2"/>
  <c r="L111" i="2"/>
  <c r="K111" i="2"/>
  <c r="J111" i="2"/>
  <c r="F111" i="2"/>
  <c r="N109" i="2"/>
  <c r="M109" i="2"/>
  <c r="L109" i="2"/>
  <c r="K109" i="2"/>
  <c r="J109" i="2"/>
  <c r="F109" i="2"/>
  <c r="N107" i="2"/>
  <c r="M107" i="2"/>
  <c r="L107" i="2"/>
  <c r="K107" i="2"/>
  <c r="J107" i="2"/>
  <c r="F107" i="2"/>
  <c r="N105" i="2"/>
  <c r="M105" i="2"/>
  <c r="L105" i="2"/>
  <c r="K105" i="2"/>
  <c r="J105" i="2"/>
  <c r="F105" i="2"/>
  <c r="N103" i="2"/>
  <c r="M103" i="2"/>
  <c r="L103" i="2"/>
  <c r="K103" i="2"/>
  <c r="J103" i="2"/>
  <c r="F103" i="2"/>
  <c r="N101" i="2"/>
  <c r="M101" i="2"/>
  <c r="L101" i="2"/>
  <c r="K101" i="2"/>
  <c r="J101" i="2"/>
  <c r="F101" i="2"/>
  <c r="N99" i="2"/>
  <c r="M99" i="2"/>
  <c r="L99" i="2"/>
  <c r="K99" i="2"/>
  <c r="J99" i="2"/>
  <c r="F99" i="2"/>
  <c r="N94" i="2"/>
  <c r="M94" i="2"/>
  <c r="L94" i="2"/>
  <c r="K94" i="2"/>
  <c r="J94" i="2"/>
  <c r="F94" i="2"/>
  <c r="N92" i="2"/>
  <c r="M92" i="2"/>
  <c r="L92" i="2"/>
  <c r="K92" i="2"/>
  <c r="J92" i="2"/>
  <c r="F92" i="2"/>
  <c r="N90" i="2"/>
  <c r="M90" i="2"/>
  <c r="L90" i="2"/>
  <c r="K90" i="2"/>
  <c r="J90" i="2"/>
  <c r="F90" i="2"/>
  <c r="N88" i="2"/>
  <c r="M88" i="2"/>
  <c r="L88" i="2"/>
  <c r="K88" i="2"/>
  <c r="J88" i="2"/>
  <c r="F88" i="2"/>
  <c r="N86" i="2"/>
  <c r="M86" i="2"/>
  <c r="L86" i="2"/>
  <c r="K86" i="2"/>
  <c r="J86" i="2"/>
  <c r="F86" i="2"/>
  <c r="N84" i="2"/>
  <c r="M84" i="2"/>
  <c r="L84" i="2"/>
  <c r="K84" i="2"/>
  <c r="J84" i="2"/>
  <c r="F84" i="2"/>
  <c r="N82" i="2"/>
  <c r="M82" i="2"/>
  <c r="L82" i="2"/>
  <c r="K82" i="2"/>
  <c r="J82" i="2"/>
  <c r="F82" i="2"/>
  <c r="N80" i="2"/>
  <c r="M80" i="2"/>
  <c r="L80" i="2"/>
  <c r="K80" i="2"/>
  <c r="J80" i="2"/>
  <c r="F80" i="2"/>
  <c r="N78" i="2"/>
  <c r="M78" i="2"/>
  <c r="L78" i="2"/>
  <c r="K78" i="2"/>
  <c r="J78" i="2"/>
  <c r="F78" i="2"/>
  <c r="N76" i="2"/>
  <c r="M76" i="2"/>
  <c r="L76" i="2"/>
  <c r="K76" i="2"/>
  <c r="J76" i="2"/>
  <c r="F76" i="2"/>
  <c r="N74" i="2"/>
  <c r="M74" i="2"/>
  <c r="L74" i="2"/>
  <c r="K74" i="2"/>
  <c r="J74" i="2"/>
  <c r="F74" i="2"/>
  <c r="N72" i="2"/>
  <c r="M72" i="2"/>
  <c r="L72" i="2"/>
  <c r="K72" i="2"/>
  <c r="J72" i="2"/>
  <c r="F72" i="2"/>
  <c r="N70" i="2"/>
  <c r="M70" i="2"/>
  <c r="L70" i="2"/>
  <c r="K70" i="2"/>
  <c r="J70" i="2"/>
  <c r="F70" i="2"/>
  <c r="N68" i="2"/>
  <c r="M68" i="2"/>
  <c r="L68" i="2"/>
  <c r="K68" i="2"/>
  <c r="J68" i="2"/>
  <c r="F68" i="2"/>
  <c r="N66" i="2"/>
  <c r="M66" i="2"/>
  <c r="L66" i="2"/>
  <c r="K66" i="2"/>
  <c r="J66" i="2"/>
  <c r="F66" i="2"/>
  <c r="N64" i="2"/>
  <c r="M64" i="2"/>
  <c r="L64" i="2"/>
  <c r="K64" i="2"/>
  <c r="J64" i="2"/>
  <c r="F64" i="2"/>
  <c r="N62" i="2"/>
  <c r="M62" i="2"/>
  <c r="L62" i="2"/>
  <c r="K62" i="2"/>
  <c r="J62" i="2"/>
  <c r="F62" i="2"/>
  <c r="N60" i="2"/>
  <c r="M60" i="2"/>
  <c r="L60" i="2"/>
  <c r="K60" i="2"/>
  <c r="J60" i="2"/>
  <c r="F60" i="2"/>
  <c r="N56" i="2"/>
  <c r="M56" i="2"/>
  <c r="L56" i="2"/>
  <c r="K56" i="2"/>
  <c r="J56" i="2"/>
  <c r="F56" i="2"/>
  <c r="N54" i="2"/>
  <c r="M54" i="2"/>
  <c r="L54" i="2"/>
  <c r="K54" i="2"/>
  <c r="J54" i="2"/>
  <c r="F54" i="2"/>
  <c r="N52" i="2"/>
  <c r="M52" i="2"/>
  <c r="L52" i="2"/>
  <c r="K52" i="2"/>
  <c r="J52" i="2"/>
  <c r="F52" i="2"/>
  <c r="N50" i="2"/>
  <c r="M50" i="2"/>
  <c r="L50" i="2"/>
  <c r="K50" i="2"/>
  <c r="J50" i="2"/>
  <c r="F50" i="2"/>
  <c r="F9" i="2"/>
  <c r="J9" i="2"/>
  <c r="K9" i="2"/>
  <c r="L9" i="2"/>
  <c r="M9" i="2"/>
  <c r="N9" i="2"/>
  <c r="F11" i="2"/>
  <c r="J11" i="2"/>
  <c r="K11" i="2"/>
  <c r="L11" i="2"/>
  <c r="M11" i="2"/>
  <c r="N11" i="2"/>
  <c r="F13" i="2"/>
  <c r="J13" i="2"/>
  <c r="K13" i="2"/>
  <c r="L13" i="2"/>
  <c r="M13" i="2"/>
  <c r="N13" i="2"/>
  <c r="F15" i="2"/>
  <c r="J15" i="2"/>
  <c r="K15" i="2"/>
  <c r="L15" i="2"/>
  <c r="M15" i="2"/>
  <c r="N15" i="2"/>
  <c r="F17" i="2"/>
  <c r="J17" i="2"/>
  <c r="K17" i="2"/>
  <c r="L17" i="2"/>
  <c r="M17" i="2"/>
  <c r="N17" i="2"/>
  <c r="F19" i="2"/>
  <c r="J19" i="2"/>
  <c r="K19" i="2"/>
  <c r="L19" i="2"/>
  <c r="M19" i="2"/>
  <c r="N19" i="2"/>
  <c r="F21" i="2"/>
  <c r="J21" i="2"/>
  <c r="K21" i="2"/>
  <c r="L21" i="2"/>
  <c r="M21" i="2"/>
  <c r="N21" i="2"/>
  <c r="F23" i="2"/>
  <c r="J23" i="2"/>
  <c r="K23" i="2"/>
  <c r="L23" i="2"/>
  <c r="M23" i="2"/>
  <c r="N23" i="2"/>
  <c r="F25" i="2"/>
  <c r="J25" i="2"/>
  <c r="K25" i="2"/>
  <c r="L25" i="2"/>
  <c r="M25" i="2"/>
  <c r="N25" i="2"/>
  <c r="F27" i="2"/>
  <c r="J27" i="2"/>
  <c r="K27" i="2"/>
  <c r="L27" i="2"/>
  <c r="M27" i="2"/>
  <c r="N27" i="2"/>
  <c r="F29" i="2"/>
  <c r="J29" i="2"/>
  <c r="K29" i="2"/>
  <c r="L29" i="2"/>
  <c r="M29" i="2"/>
  <c r="N29" i="2"/>
  <c r="F31" i="2"/>
  <c r="J31" i="2"/>
  <c r="K31" i="2"/>
  <c r="L31" i="2"/>
  <c r="M31" i="2"/>
  <c r="N31" i="2"/>
  <c r="F33" i="2"/>
  <c r="J33" i="2"/>
  <c r="K33" i="2"/>
  <c r="L33" i="2"/>
  <c r="M33" i="2"/>
  <c r="N33" i="2"/>
  <c r="F35" i="2"/>
  <c r="J35" i="2"/>
  <c r="K35" i="2"/>
  <c r="L35" i="2"/>
  <c r="M35" i="2"/>
  <c r="N35" i="2"/>
  <c r="F37" i="2"/>
  <c r="J37" i="2"/>
  <c r="K37" i="2"/>
  <c r="L37" i="2"/>
  <c r="M37" i="2"/>
  <c r="N37" i="2"/>
  <c r="F39" i="2"/>
  <c r="J39" i="2"/>
  <c r="K39" i="2"/>
  <c r="L39" i="2"/>
  <c r="M39" i="2"/>
  <c r="N39" i="2"/>
  <c r="F41" i="2"/>
  <c r="J41" i="2"/>
  <c r="K41" i="2"/>
  <c r="L41" i="2"/>
  <c r="M41" i="2"/>
  <c r="N41" i="2"/>
  <c r="F43" i="2"/>
  <c r="J43" i="2"/>
  <c r="K43" i="2"/>
  <c r="L43" i="2"/>
  <c r="M43" i="2"/>
  <c r="N43" i="2"/>
  <c r="F45" i="2"/>
  <c r="J45" i="2"/>
  <c r="K45" i="2"/>
  <c r="L45" i="2"/>
  <c r="M45" i="2"/>
  <c r="N45" i="2"/>
  <c r="F58" i="2"/>
  <c r="J58" i="2"/>
  <c r="K58" i="2"/>
  <c r="L58" i="2"/>
  <c r="M58" i="2"/>
  <c r="N58" i="2"/>
  <c r="F192" i="2"/>
  <c r="J192" i="2"/>
  <c r="K192" i="2"/>
  <c r="L192" i="2"/>
  <c r="M192" i="2"/>
  <c r="N192" i="2"/>
  <c r="O192" i="2"/>
  <c r="P192" i="2"/>
  <c r="E168" i="2"/>
  <c r="E170" i="2"/>
  <c r="E172" i="2"/>
  <c r="E174" i="2"/>
  <c r="E176" i="2"/>
  <c r="E178" i="2"/>
  <c r="E180" i="2"/>
  <c r="E182" i="2"/>
  <c r="E184" i="2"/>
  <c r="E186" i="2"/>
  <c r="E121" i="2" l="1"/>
  <c r="E123" i="2"/>
  <c r="G48" i="3"/>
  <c r="G13" i="3" l="1"/>
  <c r="E11" i="2" l="1"/>
  <c r="E9" i="2"/>
  <c r="E5" i="2"/>
  <c r="E7" i="2"/>
  <c r="E13" i="2"/>
  <c r="E17" i="2"/>
  <c r="E19" i="2"/>
  <c r="G63" i="3" l="1"/>
  <c r="G62" i="3"/>
  <c r="G61" i="3"/>
  <c r="G59" i="3" l="1"/>
  <c r="G58" i="3"/>
  <c r="G57" i="3" l="1"/>
  <c r="G56" i="3" l="1"/>
  <c r="G15" i="3" l="1"/>
  <c r="G16" i="3"/>
  <c r="G11" i="3"/>
  <c r="G55" i="3" l="1"/>
  <c r="G54" i="3" l="1"/>
  <c r="G53" i="3"/>
  <c r="G51" i="3"/>
  <c r="G42" i="3" l="1"/>
  <c r="G41" i="3" l="1"/>
  <c r="G12" i="3"/>
  <c r="G50" i="3"/>
  <c r="G49" i="3"/>
  <c r="G46" i="3"/>
  <c r="G45" i="3"/>
  <c r="G44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0" i="3"/>
  <c r="G8" i="3"/>
  <c r="G7" i="3"/>
  <c r="G6" i="3"/>
  <c r="G5" i="3"/>
  <c r="G4" i="3"/>
  <c r="G3" i="3"/>
  <c r="L2050" i="4" l="1"/>
  <c r="K2050" i="4"/>
  <c r="J2050" i="4"/>
  <c r="I2050" i="4"/>
  <c r="H2050" i="4"/>
  <c r="G2050" i="4"/>
  <c r="F2050" i="4"/>
  <c r="B2050" i="4"/>
  <c r="L2048" i="4"/>
  <c r="K2048" i="4"/>
  <c r="J2048" i="4"/>
  <c r="I2048" i="4"/>
  <c r="H2048" i="4"/>
  <c r="G2048" i="4"/>
  <c r="F2048" i="4"/>
  <c r="B2048" i="4"/>
  <c r="L2046" i="4"/>
  <c r="K2046" i="4"/>
  <c r="J2046" i="4"/>
  <c r="I2046" i="4"/>
  <c r="H2046" i="4"/>
  <c r="G2046" i="4"/>
  <c r="F2046" i="4"/>
  <c r="B2046" i="4"/>
  <c r="L2044" i="4"/>
  <c r="K2044" i="4"/>
  <c r="J2044" i="4"/>
  <c r="I2044" i="4"/>
  <c r="H2044" i="4"/>
  <c r="G2044" i="4"/>
  <c r="F2044" i="4"/>
  <c r="B2044" i="4"/>
  <c r="L2042" i="4"/>
  <c r="K2042" i="4"/>
  <c r="J2042" i="4"/>
  <c r="I2042" i="4"/>
  <c r="H2042" i="4"/>
  <c r="G2042" i="4"/>
  <c r="F2042" i="4"/>
  <c r="B2042" i="4"/>
  <c r="L2040" i="4"/>
  <c r="K2040" i="4"/>
  <c r="J2040" i="4"/>
  <c r="I2040" i="4"/>
  <c r="H2040" i="4"/>
  <c r="G2040" i="4"/>
  <c r="F2040" i="4"/>
  <c r="B2040" i="4"/>
  <c r="L2038" i="4"/>
  <c r="K2038" i="4"/>
  <c r="J2038" i="4"/>
  <c r="I2038" i="4"/>
  <c r="H2038" i="4"/>
  <c r="G2038" i="4"/>
  <c r="F2038" i="4"/>
  <c r="B2038" i="4"/>
  <c r="L2036" i="4"/>
  <c r="K2036" i="4"/>
  <c r="J2036" i="4"/>
  <c r="I2036" i="4"/>
  <c r="H2036" i="4"/>
  <c r="G2036" i="4"/>
  <c r="F2036" i="4"/>
  <c r="B2036" i="4"/>
  <c r="L2034" i="4"/>
  <c r="K2034" i="4"/>
  <c r="J2034" i="4"/>
  <c r="I2034" i="4"/>
  <c r="H2034" i="4"/>
  <c r="G2034" i="4"/>
  <c r="F2034" i="4"/>
  <c r="B2034" i="4"/>
  <c r="L2032" i="4"/>
  <c r="K2032" i="4"/>
  <c r="J2032" i="4"/>
  <c r="I2032" i="4"/>
  <c r="H2032" i="4"/>
  <c r="G2032" i="4"/>
  <c r="F2032" i="4"/>
  <c r="B2032" i="4"/>
  <c r="L2030" i="4"/>
  <c r="K2030" i="4"/>
  <c r="J2030" i="4"/>
  <c r="I2030" i="4"/>
  <c r="H2030" i="4"/>
  <c r="G2030" i="4"/>
  <c r="F2030" i="4"/>
  <c r="B2030" i="4"/>
  <c r="L2028" i="4"/>
  <c r="K2028" i="4"/>
  <c r="J2028" i="4"/>
  <c r="I2028" i="4"/>
  <c r="H2028" i="4"/>
  <c r="G2028" i="4"/>
  <c r="F2028" i="4"/>
  <c r="B2028" i="4"/>
  <c r="L2026" i="4"/>
  <c r="K2026" i="4"/>
  <c r="J2026" i="4"/>
  <c r="I2026" i="4"/>
  <c r="H2026" i="4"/>
  <c r="G2026" i="4"/>
  <c r="F2026" i="4"/>
  <c r="B2026" i="4"/>
  <c r="L2024" i="4"/>
  <c r="K2024" i="4"/>
  <c r="J2024" i="4"/>
  <c r="I2024" i="4"/>
  <c r="H2024" i="4"/>
  <c r="G2024" i="4"/>
  <c r="F2024" i="4"/>
  <c r="B2024" i="4"/>
  <c r="L2022" i="4"/>
  <c r="K2022" i="4"/>
  <c r="J2022" i="4"/>
  <c r="I2022" i="4"/>
  <c r="H2022" i="4"/>
  <c r="G2022" i="4"/>
  <c r="F2022" i="4"/>
  <c r="B2022" i="4"/>
  <c r="L2020" i="4"/>
  <c r="K2020" i="4"/>
  <c r="J2020" i="4"/>
  <c r="I2020" i="4"/>
  <c r="H2020" i="4"/>
  <c r="G2020" i="4"/>
  <c r="F2020" i="4"/>
  <c r="B2020" i="4"/>
  <c r="L2018" i="4"/>
  <c r="K2018" i="4"/>
  <c r="J2018" i="4"/>
  <c r="I2018" i="4"/>
  <c r="H2018" i="4"/>
  <c r="G2018" i="4"/>
  <c r="F2018" i="4"/>
  <c r="B2018" i="4"/>
  <c r="L2016" i="4"/>
  <c r="K2016" i="4"/>
  <c r="J2016" i="4"/>
  <c r="I2016" i="4"/>
  <c r="H2016" i="4"/>
  <c r="G2016" i="4"/>
  <c r="F2016" i="4"/>
  <c r="B2016" i="4"/>
  <c r="L2014" i="4"/>
  <c r="K2014" i="4"/>
  <c r="J2014" i="4"/>
  <c r="I2014" i="4"/>
  <c r="H2014" i="4"/>
  <c r="G2014" i="4"/>
  <c r="F2014" i="4"/>
  <c r="B2014" i="4"/>
  <c r="L2012" i="4"/>
  <c r="K2012" i="4"/>
  <c r="J2012" i="4"/>
  <c r="I2012" i="4"/>
  <c r="H2012" i="4"/>
  <c r="G2012" i="4"/>
  <c r="F2012" i="4"/>
  <c r="B2012" i="4"/>
  <c r="L2010" i="4"/>
  <c r="K2010" i="4"/>
  <c r="J2010" i="4"/>
  <c r="I2010" i="4"/>
  <c r="H2010" i="4"/>
  <c r="G2010" i="4"/>
  <c r="F2010" i="4"/>
  <c r="B2010" i="4"/>
  <c r="L2008" i="4"/>
  <c r="K2008" i="4"/>
  <c r="J2008" i="4"/>
  <c r="I2008" i="4"/>
  <c r="H2008" i="4"/>
  <c r="G2008" i="4"/>
  <c r="F2008" i="4"/>
  <c r="B2008" i="4"/>
  <c r="L2006" i="4"/>
  <c r="K2006" i="4"/>
  <c r="J2006" i="4"/>
  <c r="I2006" i="4"/>
  <c r="H2006" i="4"/>
  <c r="G2006" i="4"/>
  <c r="F2006" i="4"/>
  <c r="B2006" i="4"/>
  <c r="L2004" i="4"/>
  <c r="K2004" i="4"/>
  <c r="J2004" i="4"/>
  <c r="I2004" i="4"/>
  <c r="H2004" i="4"/>
  <c r="G2004" i="4"/>
  <c r="F2004" i="4"/>
  <c r="B2004" i="4"/>
  <c r="L2002" i="4"/>
  <c r="K2002" i="4"/>
  <c r="J2002" i="4"/>
  <c r="I2002" i="4"/>
  <c r="H2002" i="4"/>
  <c r="G2002" i="4"/>
  <c r="F2002" i="4"/>
  <c r="B2002" i="4"/>
  <c r="L2000" i="4"/>
  <c r="K2000" i="4"/>
  <c r="J2000" i="4"/>
  <c r="I2000" i="4"/>
  <c r="H2000" i="4"/>
  <c r="G2000" i="4"/>
  <c r="F2000" i="4"/>
  <c r="B2000" i="4"/>
  <c r="L1998" i="4"/>
  <c r="K1998" i="4"/>
  <c r="J1998" i="4"/>
  <c r="I1998" i="4"/>
  <c r="H1998" i="4"/>
  <c r="G1998" i="4"/>
  <c r="F1998" i="4"/>
  <c r="B1998" i="4"/>
  <c r="L1996" i="4"/>
  <c r="K1996" i="4"/>
  <c r="J1996" i="4"/>
  <c r="I1996" i="4"/>
  <c r="H1996" i="4"/>
  <c r="G1996" i="4"/>
  <c r="F1996" i="4"/>
  <c r="B1996" i="4"/>
  <c r="L1994" i="4"/>
  <c r="K1994" i="4"/>
  <c r="J1994" i="4"/>
  <c r="I1994" i="4"/>
  <c r="H1994" i="4"/>
  <c r="G1994" i="4"/>
  <c r="F1994" i="4"/>
  <c r="B1994" i="4"/>
  <c r="L1992" i="4"/>
  <c r="K1992" i="4"/>
  <c r="J1992" i="4"/>
  <c r="I1992" i="4"/>
  <c r="H1992" i="4"/>
  <c r="G1992" i="4"/>
  <c r="F1992" i="4"/>
  <c r="B1992" i="4"/>
  <c r="L1990" i="4"/>
  <c r="K1990" i="4"/>
  <c r="J1990" i="4"/>
  <c r="I1990" i="4"/>
  <c r="H1990" i="4"/>
  <c r="G1990" i="4"/>
  <c r="F1990" i="4"/>
  <c r="B1990" i="4"/>
  <c r="L1988" i="4"/>
  <c r="K1988" i="4"/>
  <c r="J1988" i="4"/>
  <c r="I1988" i="4"/>
  <c r="H1988" i="4"/>
  <c r="G1988" i="4"/>
  <c r="F1988" i="4"/>
  <c r="B1988" i="4"/>
  <c r="L1986" i="4"/>
  <c r="K1986" i="4"/>
  <c r="J1986" i="4"/>
  <c r="I1986" i="4"/>
  <c r="H1986" i="4"/>
  <c r="G1986" i="4"/>
  <c r="F1986" i="4"/>
  <c r="B1986" i="4"/>
  <c r="L1984" i="4"/>
  <c r="K1984" i="4"/>
  <c r="J1984" i="4"/>
  <c r="I1984" i="4"/>
  <c r="H1984" i="4"/>
  <c r="G1984" i="4"/>
  <c r="F1984" i="4"/>
  <c r="B1984" i="4"/>
  <c r="L1982" i="4"/>
  <c r="K1982" i="4"/>
  <c r="J1982" i="4"/>
  <c r="I1982" i="4"/>
  <c r="H1982" i="4"/>
  <c r="G1982" i="4"/>
  <c r="F1982" i="4"/>
  <c r="B1982" i="4"/>
  <c r="L1980" i="4"/>
  <c r="K1980" i="4"/>
  <c r="J1980" i="4"/>
  <c r="I1980" i="4"/>
  <c r="H1980" i="4"/>
  <c r="G1980" i="4"/>
  <c r="F1980" i="4"/>
  <c r="B1980" i="4"/>
  <c r="L1978" i="4"/>
  <c r="K1978" i="4"/>
  <c r="J1978" i="4"/>
  <c r="I1978" i="4"/>
  <c r="H1978" i="4"/>
  <c r="G1978" i="4"/>
  <c r="F1978" i="4"/>
  <c r="B1978" i="4"/>
  <c r="L1976" i="4"/>
  <c r="K1976" i="4"/>
  <c r="J1976" i="4"/>
  <c r="I1976" i="4"/>
  <c r="H1976" i="4"/>
  <c r="G1976" i="4"/>
  <c r="F1976" i="4"/>
  <c r="B1976" i="4"/>
  <c r="L1974" i="4"/>
  <c r="K1974" i="4"/>
  <c r="J1974" i="4"/>
  <c r="I1974" i="4"/>
  <c r="H1974" i="4"/>
  <c r="G1974" i="4"/>
  <c r="F1974" i="4"/>
  <c r="B1974" i="4"/>
  <c r="L1972" i="4"/>
  <c r="K1972" i="4"/>
  <c r="J1972" i="4"/>
  <c r="I1972" i="4"/>
  <c r="H1972" i="4"/>
  <c r="G1972" i="4"/>
  <c r="F1972" i="4"/>
  <c r="B1972" i="4"/>
  <c r="L1970" i="4"/>
  <c r="K1970" i="4"/>
  <c r="J1970" i="4"/>
  <c r="I1970" i="4"/>
  <c r="H1970" i="4"/>
  <c r="G1970" i="4"/>
  <c r="F1970" i="4"/>
  <c r="B1970" i="4"/>
  <c r="L1968" i="4"/>
  <c r="K1968" i="4"/>
  <c r="J1968" i="4"/>
  <c r="I1968" i="4"/>
  <c r="H1968" i="4"/>
  <c r="G1968" i="4"/>
  <c r="F1968" i="4"/>
  <c r="B1968" i="4"/>
  <c r="L1966" i="4"/>
  <c r="K1966" i="4"/>
  <c r="J1966" i="4"/>
  <c r="I1966" i="4"/>
  <c r="H1966" i="4"/>
  <c r="G1966" i="4"/>
  <c r="F1966" i="4"/>
  <c r="B1966" i="4"/>
  <c r="L1964" i="4"/>
  <c r="K1964" i="4"/>
  <c r="J1964" i="4"/>
  <c r="I1964" i="4"/>
  <c r="H1964" i="4"/>
  <c r="G1964" i="4"/>
  <c r="F1964" i="4"/>
  <c r="B1964" i="4"/>
  <c r="L1962" i="4"/>
  <c r="K1962" i="4"/>
  <c r="J1962" i="4"/>
  <c r="I1962" i="4"/>
  <c r="H1962" i="4"/>
  <c r="G1962" i="4"/>
  <c r="F1962" i="4"/>
  <c r="B1962" i="4"/>
  <c r="L1960" i="4"/>
  <c r="K1960" i="4"/>
  <c r="J1960" i="4"/>
  <c r="I1960" i="4"/>
  <c r="H1960" i="4"/>
  <c r="G1960" i="4"/>
  <c r="F1960" i="4"/>
  <c r="B1960" i="4"/>
  <c r="L1958" i="4"/>
  <c r="K1958" i="4"/>
  <c r="J1958" i="4"/>
  <c r="I1958" i="4"/>
  <c r="H1958" i="4"/>
  <c r="G1958" i="4"/>
  <c r="F1958" i="4"/>
  <c r="B1958" i="4"/>
  <c r="L1956" i="4"/>
  <c r="K1956" i="4"/>
  <c r="J1956" i="4"/>
  <c r="I1956" i="4"/>
  <c r="H1956" i="4"/>
  <c r="G1956" i="4"/>
  <c r="F1956" i="4"/>
  <c r="B1956" i="4"/>
  <c r="L1954" i="4"/>
  <c r="K1954" i="4"/>
  <c r="J1954" i="4"/>
  <c r="I1954" i="4"/>
  <c r="H1954" i="4"/>
  <c r="G1954" i="4"/>
  <c r="F1954" i="4"/>
  <c r="B1954" i="4"/>
  <c r="L1952" i="4"/>
  <c r="K1952" i="4"/>
  <c r="J1952" i="4"/>
  <c r="I1952" i="4"/>
  <c r="H1952" i="4"/>
  <c r="G1952" i="4"/>
  <c r="F1952" i="4"/>
  <c r="B1952" i="4"/>
  <c r="L1950" i="4"/>
  <c r="K1950" i="4"/>
  <c r="J1950" i="4"/>
  <c r="I1950" i="4"/>
  <c r="H1950" i="4"/>
  <c r="G1950" i="4"/>
  <c r="F1950" i="4"/>
  <c r="B1950" i="4"/>
  <c r="L1948" i="4"/>
  <c r="K1948" i="4"/>
  <c r="J1948" i="4"/>
  <c r="I1948" i="4"/>
  <c r="H1948" i="4"/>
  <c r="G1948" i="4"/>
  <c r="F1948" i="4"/>
  <c r="B1948" i="4"/>
  <c r="L1946" i="4"/>
  <c r="K1946" i="4"/>
  <c r="J1946" i="4"/>
  <c r="I1946" i="4"/>
  <c r="H1946" i="4"/>
  <c r="G1946" i="4"/>
  <c r="F1946" i="4"/>
  <c r="B1946" i="4"/>
  <c r="L1944" i="4"/>
  <c r="K1944" i="4"/>
  <c r="J1944" i="4"/>
  <c r="I1944" i="4"/>
  <c r="H1944" i="4"/>
  <c r="G1944" i="4"/>
  <c r="F1944" i="4"/>
  <c r="B1944" i="4"/>
  <c r="L1942" i="4"/>
  <c r="K1942" i="4"/>
  <c r="J1942" i="4"/>
  <c r="I1942" i="4"/>
  <c r="H1942" i="4"/>
  <c r="G1942" i="4"/>
  <c r="F1942" i="4"/>
  <c r="B1942" i="4"/>
  <c r="L1940" i="4"/>
  <c r="K1940" i="4"/>
  <c r="J1940" i="4"/>
  <c r="I1940" i="4"/>
  <c r="H1940" i="4"/>
  <c r="G1940" i="4"/>
  <c r="F1940" i="4"/>
  <c r="B1940" i="4"/>
  <c r="L1938" i="4"/>
  <c r="K1938" i="4"/>
  <c r="J1938" i="4"/>
  <c r="I1938" i="4"/>
  <c r="H1938" i="4"/>
  <c r="G1938" i="4"/>
  <c r="F1938" i="4"/>
  <c r="B1938" i="4"/>
  <c r="L1936" i="4"/>
  <c r="K1936" i="4"/>
  <c r="J1936" i="4"/>
  <c r="I1936" i="4"/>
  <c r="H1936" i="4"/>
  <c r="G1936" i="4"/>
  <c r="F1936" i="4"/>
  <c r="B1936" i="4"/>
  <c r="L1934" i="4"/>
  <c r="K1934" i="4"/>
  <c r="J1934" i="4"/>
  <c r="I1934" i="4"/>
  <c r="H1934" i="4"/>
  <c r="G1934" i="4"/>
  <c r="F1934" i="4"/>
  <c r="B1934" i="4"/>
  <c r="L1932" i="4"/>
  <c r="K1932" i="4"/>
  <c r="J1932" i="4"/>
  <c r="I1932" i="4"/>
  <c r="H1932" i="4"/>
  <c r="G1932" i="4"/>
  <c r="F1932" i="4"/>
  <c r="B1932" i="4"/>
  <c r="L1930" i="4"/>
  <c r="K1930" i="4"/>
  <c r="J1930" i="4"/>
  <c r="I1930" i="4"/>
  <c r="H1930" i="4"/>
  <c r="G1930" i="4"/>
  <c r="F1930" i="4"/>
  <c r="B1930" i="4"/>
  <c r="L1928" i="4"/>
  <c r="K1928" i="4"/>
  <c r="J1928" i="4"/>
  <c r="I1928" i="4"/>
  <c r="H1928" i="4"/>
  <c r="G1928" i="4"/>
  <c r="F1928" i="4"/>
  <c r="B1928" i="4"/>
  <c r="L1926" i="4"/>
  <c r="K1926" i="4"/>
  <c r="J1926" i="4"/>
  <c r="I1926" i="4"/>
  <c r="H1926" i="4"/>
  <c r="G1926" i="4"/>
  <c r="F1926" i="4"/>
  <c r="B1926" i="4"/>
  <c r="L1924" i="4"/>
  <c r="K1924" i="4"/>
  <c r="J1924" i="4"/>
  <c r="I1924" i="4"/>
  <c r="H1924" i="4"/>
  <c r="G1924" i="4"/>
  <c r="F1924" i="4"/>
  <c r="B1924" i="4"/>
  <c r="L1922" i="4"/>
  <c r="K1922" i="4"/>
  <c r="J1922" i="4"/>
  <c r="I1922" i="4"/>
  <c r="H1922" i="4"/>
  <c r="G1922" i="4"/>
  <c r="F1922" i="4"/>
  <c r="B1922" i="4"/>
  <c r="L1920" i="4"/>
  <c r="K1920" i="4"/>
  <c r="J1920" i="4"/>
  <c r="I1920" i="4"/>
  <c r="H1920" i="4"/>
  <c r="G1920" i="4"/>
  <c r="F1920" i="4"/>
  <c r="B1920" i="4"/>
  <c r="L1918" i="4"/>
  <c r="K1918" i="4"/>
  <c r="J1918" i="4"/>
  <c r="I1918" i="4"/>
  <c r="H1918" i="4"/>
  <c r="G1918" i="4"/>
  <c r="F1918" i="4"/>
  <c r="B1918" i="4"/>
  <c r="L1916" i="4"/>
  <c r="K1916" i="4"/>
  <c r="J1916" i="4"/>
  <c r="I1916" i="4"/>
  <c r="H1916" i="4"/>
  <c r="G1916" i="4"/>
  <c r="F1916" i="4"/>
  <c r="B1916" i="4"/>
  <c r="L1914" i="4"/>
  <c r="K1914" i="4"/>
  <c r="J1914" i="4"/>
  <c r="I1914" i="4"/>
  <c r="H1914" i="4"/>
  <c r="G1914" i="4"/>
  <c r="F1914" i="4"/>
  <c r="B1914" i="4"/>
  <c r="L1912" i="4"/>
  <c r="K1912" i="4"/>
  <c r="J1912" i="4"/>
  <c r="I1912" i="4"/>
  <c r="H1912" i="4"/>
  <c r="G1912" i="4"/>
  <c r="F1912" i="4"/>
  <c r="B1912" i="4"/>
  <c r="L1910" i="4"/>
  <c r="K1910" i="4"/>
  <c r="J1910" i="4"/>
  <c r="I1910" i="4"/>
  <c r="H1910" i="4"/>
  <c r="G1910" i="4"/>
  <c r="F1910" i="4"/>
  <c r="B1910" i="4"/>
  <c r="L1908" i="4"/>
  <c r="K1908" i="4"/>
  <c r="J1908" i="4"/>
  <c r="I1908" i="4"/>
  <c r="H1908" i="4"/>
  <c r="G1908" i="4"/>
  <c r="F1908" i="4"/>
  <c r="B1908" i="4"/>
  <c r="L1906" i="4"/>
  <c r="K1906" i="4"/>
  <c r="J1906" i="4"/>
  <c r="I1906" i="4"/>
  <c r="H1906" i="4"/>
  <c r="G1906" i="4"/>
  <c r="F1906" i="4"/>
  <c r="B1906" i="4"/>
  <c r="L1904" i="4"/>
  <c r="K1904" i="4"/>
  <c r="J1904" i="4"/>
  <c r="I1904" i="4"/>
  <c r="H1904" i="4"/>
  <c r="G1904" i="4"/>
  <c r="F1904" i="4"/>
  <c r="B1904" i="4"/>
  <c r="L1902" i="4"/>
  <c r="K1902" i="4"/>
  <c r="J1902" i="4"/>
  <c r="I1902" i="4"/>
  <c r="H1902" i="4"/>
  <c r="G1902" i="4"/>
  <c r="F1902" i="4"/>
  <c r="B1902" i="4"/>
  <c r="L1900" i="4"/>
  <c r="K1900" i="4"/>
  <c r="J1900" i="4"/>
  <c r="I1900" i="4"/>
  <c r="H1900" i="4"/>
  <c r="G1900" i="4"/>
  <c r="F1900" i="4"/>
  <c r="B1900" i="4"/>
  <c r="L1898" i="4"/>
  <c r="K1898" i="4"/>
  <c r="J1898" i="4"/>
  <c r="I1898" i="4"/>
  <c r="H1898" i="4"/>
  <c r="G1898" i="4"/>
  <c r="F1898" i="4"/>
  <c r="B1898" i="4"/>
  <c r="L1896" i="4"/>
  <c r="K1896" i="4"/>
  <c r="J1896" i="4"/>
  <c r="I1896" i="4"/>
  <c r="H1896" i="4"/>
  <c r="G1896" i="4"/>
  <c r="F1896" i="4"/>
  <c r="B1896" i="4"/>
  <c r="L1894" i="4"/>
  <c r="K1894" i="4"/>
  <c r="J1894" i="4"/>
  <c r="I1894" i="4"/>
  <c r="H1894" i="4"/>
  <c r="G1894" i="4"/>
  <c r="F1894" i="4"/>
  <c r="B1894" i="4"/>
  <c r="L1892" i="4"/>
  <c r="K1892" i="4"/>
  <c r="J1892" i="4"/>
  <c r="I1892" i="4"/>
  <c r="H1892" i="4"/>
  <c r="G1892" i="4"/>
  <c r="F1892" i="4"/>
  <c r="B1892" i="4"/>
  <c r="L1890" i="4"/>
  <c r="K1890" i="4"/>
  <c r="J1890" i="4"/>
  <c r="I1890" i="4"/>
  <c r="H1890" i="4"/>
  <c r="G1890" i="4"/>
  <c r="F1890" i="4"/>
  <c r="B1890" i="4"/>
  <c r="L1888" i="4"/>
  <c r="K1888" i="4"/>
  <c r="J1888" i="4"/>
  <c r="I1888" i="4"/>
  <c r="H1888" i="4"/>
  <c r="G1888" i="4"/>
  <c r="F1888" i="4"/>
  <c r="B1888" i="4"/>
  <c r="L1886" i="4"/>
  <c r="K1886" i="4"/>
  <c r="J1886" i="4"/>
  <c r="I1886" i="4"/>
  <c r="H1886" i="4"/>
  <c r="G1886" i="4"/>
  <c r="F1886" i="4"/>
  <c r="B1886" i="4"/>
  <c r="L1884" i="4"/>
  <c r="K1884" i="4"/>
  <c r="J1884" i="4"/>
  <c r="I1884" i="4"/>
  <c r="H1884" i="4"/>
  <c r="G1884" i="4"/>
  <c r="F1884" i="4"/>
  <c r="B1884" i="4"/>
  <c r="L1882" i="4"/>
  <c r="K1882" i="4"/>
  <c r="J1882" i="4"/>
  <c r="I1882" i="4"/>
  <c r="H1882" i="4"/>
  <c r="G1882" i="4"/>
  <c r="F1882" i="4"/>
  <c r="B1882" i="4"/>
  <c r="L1880" i="4"/>
  <c r="K1880" i="4"/>
  <c r="J1880" i="4"/>
  <c r="I1880" i="4"/>
  <c r="H1880" i="4"/>
  <c r="G1880" i="4"/>
  <c r="F1880" i="4"/>
  <c r="B1880" i="4"/>
  <c r="L1878" i="4"/>
  <c r="K1878" i="4"/>
  <c r="J1878" i="4"/>
  <c r="I1878" i="4"/>
  <c r="H1878" i="4"/>
  <c r="G1878" i="4"/>
  <c r="F1878" i="4"/>
  <c r="B1878" i="4"/>
  <c r="L1876" i="4"/>
  <c r="K1876" i="4"/>
  <c r="J1876" i="4"/>
  <c r="I1876" i="4"/>
  <c r="H1876" i="4"/>
  <c r="G1876" i="4"/>
  <c r="F1876" i="4"/>
  <c r="B1876" i="4"/>
  <c r="L1874" i="4"/>
  <c r="K1874" i="4"/>
  <c r="J1874" i="4"/>
  <c r="I1874" i="4"/>
  <c r="H1874" i="4"/>
  <c r="G1874" i="4"/>
  <c r="F1874" i="4"/>
  <c r="B1874" i="4"/>
  <c r="L1872" i="4"/>
  <c r="K1872" i="4"/>
  <c r="J1872" i="4"/>
  <c r="I1872" i="4"/>
  <c r="H1872" i="4"/>
  <c r="G1872" i="4"/>
  <c r="F1872" i="4"/>
  <c r="B1872" i="4"/>
  <c r="L1870" i="4"/>
  <c r="K1870" i="4"/>
  <c r="J1870" i="4"/>
  <c r="I1870" i="4"/>
  <c r="H1870" i="4"/>
  <c r="G1870" i="4"/>
  <c r="F1870" i="4"/>
  <c r="B1870" i="4"/>
  <c r="L1868" i="4"/>
  <c r="K1868" i="4"/>
  <c r="J1868" i="4"/>
  <c r="I1868" i="4"/>
  <c r="H1868" i="4"/>
  <c r="G1868" i="4"/>
  <c r="F1868" i="4"/>
  <c r="B1868" i="4"/>
  <c r="L1866" i="4"/>
  <c r="K1866" i="4"/>
  <c r="J1866" i="4"/>
  <c r="I1866" i="4"/>
  <c r="H1866" i="4"/>
  <c r="G1866" i="4"/>
  <c r="F1866" i="4"/>
  <c r="B1866" i="4"/>
  <c r="L1864" i="4"/>
  <c r="K1864" i="4"/>
  <c r="J1864" i="4"/>
  <c r="I1864" i="4"/>
  <c r="H1864" i="4"/>
  <c r="G1864" i="4"/>
  <c r="F1864" i="4"/>
  <c r="B1864" i="4"/>
  <c r="L1862" i="4"/>
  <c r="K1862" i="4"/>
  <c r="J1862" i="4"/>
  <c r="I1862" i="4"/>
  <c r="H1862" i="4"/>
  <c r="G1862" i="4"/>
  <c r="F1862" i="4"/>
  <c r="B1862" i="4"/>
  <c r="L1860" i="4"/>
  <c r="K1860" i="4"/>
  <c r="J1860" i="4"/>
  <c r="I1860" i="4"/>
  <c r="H1860" i="4"/>
  <c r="G1860" i="4"/>
  <c r="F1860" i="4"/>
  <c r="B1860" i="4"/>
  <c r="L1858" i="4"/>
  <c r="K1858" i="4"/>
  <c r="J1858" i="4"/>
  <c r="I1858" i="4"/>
  <c r="H1858" i="4"/>
  <c r="G1858" i="4"/>
  <c r="F1858" i="4"/>
  <c r="B1858" i="4"/>
  <c r="L1856" i="4"/>
  <c r="K1856" i="4"/>
  <c r="J1856" i="4"/>
  <c r="I1856" i="4"/>
  <c r="H1856" i="4"/>
  <c r="G1856" i="4"/>
  <c r="F1856" i="4"/>
  <c r="B1856" i="4"/>
  <c r="L1854" i="4"/>
  <c r="K1854" i="4"/>
  <c r="J1854" i="4"/>
  <c r="I1854" i="4"/>
  <c r="H1854" i="4"/>
  <c r="G1854" i="4"/>
  <c r="F1854" i="4"/>
  <c r="B1854" i="4"/>
  <c r="L1852" i="4"/>
  <c r="K1852" i="4"/>
  <c r="J1852" i="4"/>
  <c r="I1852" i="4"/>
  <c r="H1852" i="4"/>
  <c r="G1852" i="4"/>
  <c r="F1852" i="4"/>
  <c r="B1852" i="4"/>
  <c r="L1850" i="4"/>
  <c r="K1850" i="4"/>
  <c r="J1850" i="4"/>
  <c r="I1850" i="4"/>
  <c r="H1850" i="4"/>
  <c r="G1850" i="4"/>
  <c r="F1850" i="4"/>
  <c r="B1850" i="4"/>
  <c r="L1848" i="4"/>
  <c r="K1848" i="4"/>
  <c r="J1848" i="4"/>
  <c r="I1848" i="4"/>
  <c r="H1848" i="4"/>
  <c r="G1848" i="4"/>
  <c r="F1848" i="4"/>
  <c r="B1848" i="4"/>
  <c r="L1846" i="4"/>
  <c r="K1846" i="4"/>
  <c r="J1846" i="4"/>
  <c r="I1846" i="4"/>
  <c r="H1846" i="4"/>
  <c r="G1846" i="4"/>
  <c r="F1846" i="4"/>
  <c r="B1846" i="4"/>
  <c r="L1844" i="4"/>
  <c r="K1844" i="4"/>
  <c r="J1844" i="4"/>
  <c r="I1844" i="4"/>
  <c r="H1844" i="4"/>
  <c r="G1844" i="4"/>
  <c r="F1844" i="4"/>
  <c r="B1844" i="4"/>
  <c r="L1842" i="4"/>
  <c r="K1842" i="4"/>
  <c r="J1842" i="4"/>
  <c r="I1842" i="4"/>
  <c r="H1842" i="4"/>
  <c r="G1842" i="4"/>
  <c r="F1842" i="4"/>
  <c r="B1842" i="4"/>
  <c r="L1840" i="4"/>
  <c r="K1840" i="4"/>
  <c r="J1840" i="4"/>
  <c r="I1840" i="4"/>
  <c r="H1840" i="4"/>
  <c r="G1840" i="4"/>
  <c r="F1840" i="4"/>
  <c r="B1840" i="4"/>
  <c r="L1838" i="4"/>
  <c r="K1838" i="4"/>
  <c r="J1838" i="4"/>
  <c r="I1838" i="4"/>
  <c r="H1838" i="4"/>
  <c r="G1838" i="4"/>
  <c r="F1838" i="4"/>
  <c r="B1838" i="4"/>
  <c r="L1836" i="4"/>
  <c r="K1836" i="4"/>
  <c r="J1836" i="4"/>
  <c r="I1836" i="4"/>
  <c r="H1836" i="4"/>
  <c r="G1836" i="4"/>
  <c r="F1836" i="4"/>
  <c r="B1836" i="4"/>
  <c r="L1834" i="4"/>
  <c r="K1834" i="4"/>
  <c r="J1834" i="4"/>
  <c r="I1834" i="4"/>
  <c r="H1834" i="4"/>
  <c r="G1834" i="4"/>
  <c r="F1834" i="4"/>
  <c r="B1834" i="4"/>
  <c r="L1832" i="4"/>
  <c r="K1832" i="4"/>
  <c r="J1832" i="4"/>
  <c r="I1832" i="4"/>
  <c r="H1832" i="4"/>
  <c r="G1832" i="4"/>
  <c r="F1832" i="4"/>
  <c r="B1832" i="4"/>
  <c r="L1830" i="4"/>
  <c r="K1830" i="4"/>
  <c r="J1830" i="4"/>
  <c r="I1830" i="4"/>
  <c r="H1830" i="4"/>
  <c r="G1830" i="4"/>
  <c r="F1830" i="4"/>
  <c r="B1830" i="4"/>
  <c r="L1828" i="4"/>
  <c r="K1828" i="4"/>
  <c r="J1828" i="4"/>
  <c r="I1828" i="4"/>
  <c r="H1828" i="4"/>
  <c r="G1828" i="4"/>
  <c r="F1828" i="4"/>
  <c r="B1828" i="4"/>
  <c r="L1826" i="4"/>
  <c r="K1826" i="4"/>
  <c r="J1826" i="4"/>
  <c r="I1826" i="4"/>
  <c r="H1826" i="4"/>
  <c r="G1826" i="4"/>
  <c r="F1826" i="4"/>
  <c r="B1826" i="4"/>
  <c r="L1824" i="4"/>
  <c r="K1824" i="4"/>
  <c r="J1824" i="4"/>
  <c r="I1824" i="4"/>
  <c r="H1824" i="4"/>
  <c r="G1824" i="4"/>
  <c r="F1824" i="4"/>
  <c r="B1824" i="4"/>
  <c r="L1822" i="4"/>
  <c r="K1822" i="4"/>
  <c r="J1822" i="4"/>
  <c r="I1822" i="4"/>
  <c r="H1822" i="4"/>
  <c r="G1822" i="4"/>
  <c r="F1822" i="4"/>
  <c r="B1822" i="4"/>
  <c r="L1820" i="4"/>
  <c r="K1820" i="4"/>
  <c r="J1820" i="4"/>
  <c r="I1820" i="4"/>
  <c r="H1820" i="4"/>
  <c r="G1820" i="4"/>
  <c r="F1820" i="4"/>
  <c r="B1820" i="4"/>
  <c r="L1818" i="4"/>
  <c r="K1818" i="4"/>
  <c r="J1818" i="4"/>
  <c r="I1818" i="4"/>
  <c r="H1818" i="4"/>
  <c r="G1818" i="4"/>
  <c r="F1818" i="4"/>
  <c r="B1818" i="4"/>
  <c r="L1816" i="4"/>
  <c r="K1816" i="4"/>
  <c r="J1816" i="4"/>
  <c r="I1816" i="4"/>
  <c r="H1816" i="4"/>
  <c r="G1816" i="4"/>
  <c r="F1816" i="4"/>
  <c r="B1816" i="4"/>
  <c r="L1814" i="4"/>
  <c r="K1814" i="4"/>
  <c r="J1814" i="4"/>
  <c r="I1814" i="4"/>
  <c r="H1814" i="4"/>
  <c r="G1814" i="4"/>
  <c r="F1814" i="4"/>
  <c r="B1814" i="4"/>
  <c r="L1812" i="4"/>
  <c r="K1812" i="4"/>
  <c r="J1812" i="4"/>
  <c r="I1812" i="4"/>
  <c r="H1812" i="4"/>
  <c r="G1812" i="4"/>
  <c r="F1812" i="4"/>
  <c r="B1812" i="4"/>
  <c r="L1810" i="4"/>
  <c r="K1810" i="4"/>
  <c r="J1810" i="4"/>
  <c r="I1810" i="4"/>
  <c r="H1810" i="4"/>
  <c r="G1810" i="4"/>
  <c r="F1810" i="4"/>
  <c r="B1810" i="4"/>
  <c r="L1808" i="4"/>
  <c r="K1808" i="4"/>
  <c r="J1808" i="4"/>
  <c r="I1808" i="4"/>
  <c r="H1808" i="4"/>
  <c r="G1808" i="4"/>
  <c r="F1808" i="4"/>
  <c r="B1808" i="4"/>
  <c r="L1806" i="4"/>
  <c r="K1806" i="4"/>
  <c r="J1806" i="4"/>
  <c r="I1806" i="4"/>
  <c r="H1806" i="4"/>
  <c r="G1806" i="4"/>
  <c r="F1806" i="4"/>
  <c r="B1806" i="4"/>
  <c r="L1804" i="4"/>
  <c r="K1804" i="4"/>
  <c r="J1804" i="4"/>
  <c r="I1804" i="4"/>
  <c r="H1804" i="4"/>
  <c r="G1804" i="4"/>
  <c r="F1804" i="4"/>
  <c r="B1804" i="4"/>
  <c r="L1802" i="4"/>
  <c r="K1802" i="4"/>
  <c r="J1802" i="4"/>
  <c r="I1802" i="4"/>
  <c r="H1802" i="4"/>
  <c r="G1802" i="4"/>
  <c r="F1802" i="4"/>
  <c r="B1802" i="4"/>
  <c r="L1800" i="4"/>
  <c r="K1800" i="4"/>
  <c r="J1800" i="4"/>
  <c r="I1800" i="4"/>
  <c r="H1800" i="4"/>
  <c r="G1800" i="4"/>
  <c r="F1800" i="4"/>
  <c r="B1800" i="4"/>
  <c r="L1798" i="4"/>
  <c r="K1798" i="4"/>
  <c r="J1798" i="4"/>
  <c r="I1798" i="4"/>
  <c r="H1798" i="4"/>
  <c r="G1798" i="4"/>
  <c r="F1798" i="4"/>
  <c r="B1798" i="4"/>
  <c r="L1796" i="4"/>
  <c r="K1796" i="4"/>
  <c r="J1796" i="4"/>
  <c r="I1796" i="4"/>
  <c r="H1796" i="4"/>
  <c r="G1796" i="4"/>
  <c r="F1796" i="4"/>
  <c r="B1796" i="4"/>
  <c r="L1794" i="4"/>
  <c r="K1794" i="4"/>
  <c r="J1794" i="4"/>
  <c r="I1794" i="4"/>
  <c r="H1794" i="4"/>
  <c r="G1794" i="4"/>
  <c r="F1794" i="4"/>
  <c r="B1794" i="4"/>
  <c r="L1792" i="4"/>
  <c r="K1792" i="4"/>
  <c r="J1792" i="4"/>
  <c r="I1792" i="4"/>
  <c r="H1792" i="4"/>
  <c r="G1792" i="4"/>
  <c r="F1792" i="4"/>
  <c r="B1792" i="4"/>
  <c r="L1790" i="4"/>
  <c r="K1790" i="4"/>
  <c r="J1790" i="4"/>
  <c r="I1790" i="4"/>
  <c r="H1790" i="4"/>
  <c r="G1790" i="4"/>
  <c r="F1790" i="4"/>
  <c r="B1790" i="4"/>
  <c r="L1788" i="4"/>
  <c r="K1788" i="4"/>
  <c r="J1788" i="4"/>
  <c r="I1788" i="4"/>
  <c r="H1788" i="4"/>
  <c r="G1788" i="4"/>
  <c r="F1788" i="4"/>
  <c r="B1788" i="4"/>
  <c r="L1786" i="4"/>
  <c r="K1786" i="4"/>
  <c r="J1786" i="4"/>
  <c r="I1786" i="4"/>
  <c r="H1786" i="4"/>
  <c r="G1786" i="4"/>
  <c r="F1786" i="4"/>
  <c r="B1786" i="4"/>
  <c r="L1784" i="4"/>
  <c r="K1784" i="4"/>
  <c r="J1784" i="4"/>
  <c r="I1784" i="4"/>
  <c r="H1784" i="4"/>
  <c r="G1784" i="4"/>
  <c r="F1784" i="4"/>
  <c r="B1784" i="4"/>
  <c r="L1782" i="4"/>
  <c r="K1782" i="4"/>
  <c r="J1782" i="4"/>
  <c r="I1782" i="4"/>
  <c r="H1782" i="4"/>
  <c r="G1782" i="4"/>
  <c r="F1782" i="4"/>
  <c r="B1782" i="4"/>
  <c r="L1780" i="4"/>
  <c r="K1780" i="4"/>
  <c r="J1780" i="4"/>
  <c r="I1780" i="4"/>
  <c r="H1780" i="4"/>
  <c r="G1780" i="4"/>
  <c r="F1780" i="4"/>
  <c r="B1780" i="4"/>
  <c r="L1778" i="4"/>
  <c r="K1778" i="4"/>
  <c r="J1778" i="4"/>
  <c r="I1778" i="4"/>
  <c r="H1778" i="4"/>
  <c r="G1778" i="4"/>
  <c r="F1778" i="4"/>
  <c r="B1778" i="4"/>
  <c r="L1776" i="4"/>
  <c r="K1776" i="4"/>
  <c r="J1776" i="4"/>
  <c r="I1776" i="4"/>
  <c r="H1776" i="4"/>
  <c r="G1776" i="4"/>
  <c r="F1776" i="4"/>
  <c r="B1776" i="4"/>
  <c r="L1774" i="4"/>
  <c r="K1774" i="4"/>
  <c r="J1774" i="4"/>
  <c r="I1774" i="4"/>
  <c r="H1774" i="4"/>
  <c r="G1774" i="4"/>
  <c r="F1774" i="4"/>
  <c r="B1774" i="4"/>
  <c r="L1772" i="4"/>
  <c r="K1772" i="4"/>
  <c r="J1772" i="4"/>
  <c r="I1772" i="4"/>
  <c r="H1772" i="4"/>
  <c r="G1772" i="4"/>
  <c r="F1772" i="4"/>
  <c r="B1772" i="4"/>
  <c r="L1770" i="4"/>
  <c r="K1770" i="4"/>
  <c r="J1770" i="4"/>
  <c r="I1770" i="4"/>
  <c r="H1770" i="4"/>
  <c r="G1770" i="4"/>
  <c r="F1770" i="4"/>
  <c r="B1770" i="4"/>
  <c r="L1768" i="4"/>
  <c r="K1768" i="4"/>
  <c r="J1768" i="4"/>
  <c r="I1768" i="4"/>
  <c r="H1768" i="4"/>
  <c r="G1768" i="4"/>
  <c r="F1768" i="4"/>
  <c r="B1768" i="4"/>
  <c r="L1766" i="4"/>
  <c r="K1766" i="4"/>
  <c r="J1766" i="4"/>
  <c r="I1766" i="4"/>
  <c r="H1766" i="4"/>
  <c r="G1766" i="4"/>
  <c r="F1766" i="4"/>
  <c r="B1766" i="4"/>
  <c r="L1764" i="4"/>
  <c r="K1764" i="4"/>
  <c r="J1764" i="4"/>
  <c r="I1764" i="4"/>
  <c r="H1764" i="4"/>
  <c r="G1764" i="4"/>
  <c r="F1764" i="4"/>
  <c r="B1764" i="4"/>
  <c r="L1762" i="4"/>
  <c r="K1762" i="4"/>
  <c r="J1762" i="4"/>
  <c r="I1762" i="4"/>
  <c r="H1762" i="4"/>
  <c r="G1762" i="4"/>
  <c r="F1762" i="4"/>
  <c r="B1762" i="4"/>
  <c r="L1760" i="4"/>
  <c r="K1760" i="4"/>
  <c r="J1760" i="4"/>
  <c r="I1760" i="4"/>
  <c r="H1760" i="4"/>
  <c r="G1760" i="4"/>
  <c r="F1760" i="4"/>
  <c r="B1760" i="4"/>
  <c r="L1758" i="4"/>
  <c r="K1758" i="4"/>
  <c r="J1758" i="4"/>
  <c r="I1758" i="4"/>
  <c r="H1758" i="4"/>
  <c r="G1758" i="4"/>
  <c r="F1758" i="4"/>
  <c r="B1758" i="4"/>
  <c r="L1756" i="4"/>
  <c r="K1756" i="4"/>
  <c r="J1756" i="4"/>
  <c r="I1756" i="4"/>
  <c r="H1756" i="4"/>
  <c r="G1756" i="4"/>
  <c r="F1756" i="4"/>
  <c r="B1756" i="4"/>
  <c r="L1754" i="4"/>
  <c r="K1754" i="4"/>
  <c r="J1754" i="4"/>
  <c r="I1754" i="4"/>
  <c r="H1754" i="4"/>
  <c r="G1754" i="4"/>
  <c r="F1754" i="4"/>
  <c r="B1754" i="4"/>
  <c r="L1752" i="4"/>
  <c r="K1752" i="4"/>
  <c r="J1752" i="4"/>
  <c r="I1752" i="4"/>
  <c r="H1752" i="4"/>
  <c r="G1752" i="4"/>
  <c r="F1752" i="4"/>
  <c r="B1752" i="4"/>
  <c r="L1750" i="4"/>
  <c r="K1750" i="4"/>
  <c r="J1750" i="4"/>
  <c r="I1750" i="4"/>
  <c r="H1750" i="4"/>
  <c r="G1750" i="4"/>
  <c r="F1750" i="4"/>
  <c r="B1750" i="4"/>
  <c r="L1748" i="4"/>
  <c r="K1748" i="4"/>
  <c r="J1748" i="4"/>
  <c r="I1748" i="4"/>
  <c r="H1748" i="4"/>
  <c r="G1748" i="4"/>
  <c r="F1748" i="4"/>
  <c r="B1748" i="4"/>
  <c r="L1746" i="4"/>
  <c r="K1746" i="4"/>
  <c r="J1746" i="4"/>
  <c r="I1746" i="4"/>
  <c r="H1746" i="4"/>
  <c r="G1746" i="4"/>
  <c r="F1746" i="4"/>
  <c r="B1746" i="4"/>
  <c r="L1744" i="4"/>
  <c r="K1744" i="4"/>
  <c r="J1744" i="4"/>
  <c r="I1744" i="4"/>
  <c r="H1744" i="4"/>
  <c r="G1744" i="4"/>
  <c r="F1744" i="4"/>
  <c r="B1744" i="4"/>
  <c r="L1742" i="4"/>
  <c r="K1742" i="4"/>
  <c r="J1742" i="4"/>
  <c r="I1742" i="4"/>
  <c r="H1742" i="4"/>
  <c r="G1742" i="4"/>
  <c r="F1742" i="4"/>
  <c r="B1742" i="4"/>
  <c r="L1740" i="4"/>
  <c r="K1740" i="4"/>
  <c r="J1740" i="4"/>
  <c r="I1740" i="4"/>
  <c r="H1740" i="4"/>
  <c r="G1740" i="4"/>
  <c r="F1740" i="4"/>
  <c r="B1740" i="4"/>
  <c r="L1738" i="4"/>
  <c r="K1738" i="4"/>
  <c r="J1738" i="4"/>
  <c r="I1738" i="4"/>
  <c r="H1738" i="4"/>
  <c r="G1738" i="4"/>
  <c r="F1738" i="4"/>
  <c r="B1738" i="4"/>
  <c r="L1736" i="4"/>
  <c r="K1736" i="4"/>
  <c r="J1736" i="4"/>
  <c r="I1736" i="4"/>
  <c r="H1736" i="4"/>
  <c r="G1736" i="4"/>
  <c r="F1736" i="4"/>
  <c r="B1736" i="4"/>
  <c r="L1734" i="4"/>
  <c r="K1734" i="4"/>
  <c r="J1734" i="4"/>
  <c r="I1734" i="4"/>
  <c r="H1734" i="4"/>
  <c r="G1734" i="4"/>
  <c r="F1734" i="4"/>
  <c r="B1734" i="4"/>
  <c r="L1732" i="4"/>
  <c r="K1732" i="4"/>
  <c r="J1732" i="4"/>
  <c r="I1732" i="4"/>
  <c r="H1732" i="4"/>
  <c r="G1732" i="4"/>
  <c r="F1732" i="4"/>
  <c r="B1732" i="4"/>
  <c r="L1730" i="4"/>
  <c r="K1730" i="4"/>
  <c r="J1730" i="4"/>
  <c r="I1730" i="4"/>
  <c r="H1730" i="4"/>
  <c r="G1730" i="4"/>
  <c r="F1730" i="4"/>
  <c r="B1730" i="4"/>
  <c r="L1728" i="4"/>
  <c r="K1728" i="4"/>
  <c r="J1728" i="4"/>
  <c r="I1728" i="4"/>
  <c r="H1728" i="4"/>
  <c r="G1728" i="4"/>
  <c r="F1728" i="4"/>
  <c r="B1728" i="4"/>
  <c r="L1726" i="4"/>
  <c r="K1726" i="4"/>
  <c r="J1726" i="4"/>
  <c r="I1726" i="4"/>
  <c r="H1726" i="4"/>
  <c r="G1726" i="4"/>
  <c r="F1726" i="4"/>
  <c r="B1726" i="4"/>
  <c r="L1724" i="4"/>
  <c r="K1724" i="4"/>
  <c r="J1724" i="4"/>
  <c r="I1724" i="4"/>
  <c r="H1724" i="4"/>
  <c r="G1724" i="4"/>
  <c r="F1724" i="4"/>
  <c r="B1724" i="4"/>
  <c r="L1722" i="4"/>
  <c r="K1722" i="4"/>
  <c r="J1722" i="4"/>
  <c r="I1722" i="4"/>
  <c r="H1722" i="4"/>
  <c r="G1722" i="4"/>
  <c r="F1722" i="4"/>
  <c r="B1722" i="4"/>
  <c r="L1720" i="4"/>
  <c r="K1720" i="4"/>
  <c r="J1720" i="4"/>
  <c r="I1720" i="4"/>
  <c r="H1720" i="4"/>
  <c r="G1720" i="4"/>
  <c r="F1720" i="4"/>
  <c r="B1720" i="4"/>
  <c r="L1718" i="4"/>
  <c r="K1718" i="4"/>
  <c r="J1718" i="4"/>
  <c r="I1718" i="4"/>
  <c r="H1718" i="4"/>
  <c r="G1718" i="4"/>
  <c r="F1718" i="4"/>
  <c r="B1718" i="4"/>
  <c r="L1716" i="4"/>
  <c r="K1716" i="4"/>
  <c r="J1716" i="4"/>
  <c r="I1716" i="4"/>
  <c r="H1716" i="4"/>
  <c r="G1716" i="4"/>
  <c r="F1716" i="4"/>
  <c r="B1716" i="4"/>
  <c r="L1714" i="4"/>
  <c r="K1714" i="4"/>
  <c r="J1714" i="4"/>
  <c r="I1714" i="4"/>
  <c r="H1714" i="4"/>
  <c r="G1714" i="4"/>
  <c r="F1714" i="4"/>
  <c r="B1714" i="4"/>
  <c r="L1712" i="4"/>
  <c r="K1712" i="4"/>
  <c r="J1712" i="4"/>
  <c r="I1712" i="4"/>
  <c r="H1712" i="4"/>
  <c r="G1712" i="4"/>
  <c r="F1712" i="4"/>
  <c r="B1712" i="4"/>
  <c r="L1710" i="4"/>
  <c r="K1710" i="4"/>
  <c r="J1710" i="4"/>
  <c r="I1710" i="4"/>
  <c r="H1710" i="4"/>
  <c r="G1710" i="4"/>
  <c r="F1710" i="4"/>
  <c r="B1710" i="4"/>
  <c r="L1708" i="4"/>
  <c r="K1708" i="4"/>
  <c r="J1708" i="4"/>
  <c r="I1708" i="4"/>
  <c r="H1708" i="4"/>
  <c r="G1708" i="4"/>
  <c r="F1708" i="4"/>
  <c r="B1708" i="4"/>
  <c r="L1706" i="4"/>
  <c r="K1706" i="4"/>
  <c r="J1706" i="4"/>
  <c r="I1706" i="4"/>
  <c r="H1706" i="4"/>
  <c r="G1706" i="4"/>
  <c r="F1706" i="4"/>
  <c r="B1706" i="4"/>
  <c r="L1704" i="4"/>
  <c r="K1704" i="4"/>
  <c r="J1704" i="4"/>
  <c r="I1704" i="4"/>
  <c r="H1704" i="4"/>
  <c r="G1704" i="4"/>
  <c r="F1704" i="4"/>
  <c r="B1704" i="4"/>
  <c r="L1702" i="4"/>
  <c r="K1702" i="4"/>
  <c r="J1702" i="4"/>
  <c r="I1702" i="4"/>
  <c r="H1702" i="4"/>
  <c r="G1702" i="4"/>
  <c r="F1702" i="4"/>
  <c r="B1702" i="4"/>
  <c r="L1700" i="4"/>
  <c r="K1700" i="4"/>
  <c r="J1700" i="4"/>
  <c r="I1700" i="4"/>
  <c r="H1700" i="4"/>
  <c r="G1700" i="4"/>
  <c r="F1700" i="4"/>
  <c r="B1700" i="4"/>
  <c r="L1698" i="4"/>
  <c r="K1698" i="4"/>
  <c r="J1698" i="4"/>
  <c r="I1698" i="4"/>
  <c r="H1698" i="4"/>
  <c r="G1698" i="4"/>
  <c r="F1698" i="4"/>
  <c r="B1698" i="4"/>
  <c r="L1696" i="4"/>
  <c r="K1696" i="4"/>
  <c r="J1696" i="4"/>
  <c r="I1696" i="4"/>
  <c r="H1696" i="4"/>
  <c r="G1696" i="4"/>
  <c r="F1696" i="4"/>
  <c r="B1696" i="4"/>
  <c r="L1694" i="4"/>
  <c r="K1694" i="4"/>
  <c r="J1694" i="4"/>
  <c r="I1694" i="4"/>
  <c r="H1694" i="4"/>
  <c r="G1694" i="4"/>
  <c r="F1694" i="4"/>
  <c r="B1694" i="4"/>
  <c r="L1692" i="4"/>
  <c r="K1692" i="4"/>
  <c r="J1692" i="4"/>
  <c r="I1692" i="4"/>
  <c r="H1692" i="4"/>
  <c r="G1692" i="4"/>
  <c r="F1692" i="4"/>
  <c r="B1692" i="4"/>
  <c r="L1690" i="4"/>
  <c r="K1690" i="4"/>
  <c r="J1690" i="4"/>
  <c r="I1690" i="4"/>
  <c r="H1690" i="4"/>
  <c r="G1690" i="4"/>
  <c r="F1690" i="4"/>
  <c r="B1690" i="4"/>
  <c r="L1688" i="4"/>
  <c r="K1688" i="4"/>
  <c r="J1688" i="4"/>
  <c r="I1688" i="4"/>
  <c r="H1688" i="4"/>
  <c r="G1688" i="4"/>
  <c r="F1688" i="4"/>
  <c r="B1688" i="4"/>
  <c r="L1686" i="4"/>
  <c r="K1686" i="4"/>
  <c r="J1686" i="4"/>
  <c r="I1686" i="4"/>
  <c r="H1686" i="4"/>
  <c r="G1686" i="4"/>
  <c r="F1686" i="4"/>
  <c r="B1686" i="4"/>
  <c r="L1684" i="4"/>
  <c r="K1684" i="4"/>
  <c r="J1684" i="4"/>
  <c r="I1684" i="4"/>
  <c r="H1684" i="4"/>
  <c r="G1684" i="4"/>
  <c r="F1684" i="4"/>
  <c r="B1684" i="4"/>
  <c r="L1682" i="4"/>
  <c r="K1682" i="4"/>
  <c r="J1682" i="4"/>
  <c r="I1682" i="4"/>
  <c r="H1682" i="4"/>
  <c r="G1682" i="4"/>
  <c r="F1682" i="4"/>
  <c r="B1682" i="4"/>
  <c r="L1680" i="4"/>
  <c r="K1680" i="4"/>
  <c r="J1680" i="4"/>
  <c r="I1680" i="4"/>
  <c r="H1680" i="4"/>
  <c r="G1680" i="4"/>
  <c r="F1680" i="4"/>
  <c r="B1680" i="4"/>
  <c r="L1678" i="4"/>
  <c r="K1678" i="4"/>
  <c r="J1678" i="4"/>
  <c r="I1678" i="4"/>
  <c r="H1678" i="4"/>
  <c r="G1678" i="4"/>
  <c r="F1678" i="4"/>
  <c r="B1678" i="4"/>
  <c r="L1676" i="4"/>
  <c r="K1676" i="4"/>
  <c r="J1676" i="4"/>
  <c r="I1676" i="4"/>
  <c r="H1676" i="4"/>
  <c r="G1676" i="4"/>
  <c r="F1676" i="4"/>
  <c r="B1676" i="4"/>
  <c r="L1674" i="4"/>
  <c r="K1674" i="4"/>
  <c r="J1674" i="4"/>
  <c r="I1674" i="4"/>
  <c r="H1674" i="4"/>
  <c r="G1674" i="4"/>
  <c r="F1674" i="4"/>
  <c r="B1674" i="4"/>
  <c r="L1672" i="4"/>
  <c r="K1672" i="4"/>
  <c r="J1672" i="4"/>
  <c r="I1672" i="4"/>
  <c r="H1672" i="4"/>
  <c r="G1672" i="4"/>
  <c r="F1672" i="4"/>
  <c r="B1672" i="4"/>
  <c r="L1670" i="4"/>
  <c r="K1670" i="4"/>
  <c r="J1670" i="4"/>
  <c r="I1670" i="4"/>
  <c r="H1670" i="4"/>
  <c r="G1670" i="4"/>
  <c r="F1670" i="4"/>
  <c r="B1670" i="4"/>
  <c r="L1668" i="4"/>
  <c r="K1668" i="4"/>
  <c r="J1668" i="4"/>
  <c r="I1668" i="4"/>
  <c r="H1668" i="4"/>
  <c r="G1668" i="4"/>
  <c r="F1668" i="4"/>
  <c r="B1668" i="4"/>
  <c r="L1666" i="4"/>
  <c r="K1666" i="4"/>
  <c r="J1666" i="4"/>
  <c r="I1666" i="4"/>
  <c r="H1666" i="4"/>
  <c r="G1666" i="4"/>
  <c r="F1666" i="4"/>
  <c r="B1666" i="4"/>
  <c r="L1664" i="4"/>
  <c r="K1664" i="4"/>
  <c r="J1664" i="4"/>
  <c r="I1664" i="4"/>
  <c r="H1664" i="4"/>
  <c r="G1664" i="4"/>
  <c r="F1664" i="4"/>
  <c r="B1664" i="4"/>
  <c r="L1662" i="4"/>
  <c r="K1662" i="4"/>
  <c r="J1662" i="4"/>
  <c r="I1662" i="4"/>
  <c r="H1662" i="4"/>
  <c r="G1662" i="4"/>
  <c r="F1662" i="4"/>
  <c r="B1662" i="4"/>
  <c r="L1660" i="4"/>
  <c r="K1660" i="4"/>
  <c r="J1660" i="4"/>
  <c r="I1660" i="4"/>
  <c r="H1660" i="4"/>
  <c r="G1660" i="4"/>
  <c r="F1660" i="4"/>
  <c r="B1660" i="4"/>
  <c r="L1658" i="4"/>
  <c r="K1658" i="4"/>
  <c r="J1658" i="4"/>
  <c r="I1658" i="4"/>
  <c r="H1658" i="4"/>
  <c r="G1658" i="4"/>
  <c r="F1658" i="4"/>
  <c r="B1658" i="4"/>
  <c r="L1656" i="4"/>
  <c r="K1656" i="4"/>
  <c r="J1656" i="4"/>
  <c r="I1656" i="4"/>
  <c r="H1656" i="4"/>
  <c r="G1656" i="4"/>
  <c r="F1656" i="4"/>
  <c r="B1656" i="4"/>
  <c r="L1654" i="4"/>
  <c r="K1654" i="4"/>
  <c r="J1654" i="4"/>
  <c r="I1654" i="4"/>
  <c r="H1654" i="4"/>
  <c r="G1654" i="4"/>
  <c r="F1654" i="4"/>
  <c r="B1654" i="4"/>
  <c r="L1652" i="4"/>
  <c r="K1652" i="4"/>
  <c r="J1652" i="4"/>
  <c r="I1652" i="4"/>
  <c r="H1652" i="4"/>
  <c r="G1652" i="4"/>
  <c r="F1652" i="4"/>
  <c r="B1652" i="4"/>
  <c r="L1650" i="4"/>
  <c r="K1650" i="4"/>
  <c r="J1650" i="4"/>
  <c r="I1650" i="4"/>
  <c r="H1650" i="4"/>
  <c r="G1650" i="4"/>
  <c r="F1650" i="4"/>
  <c r="B1650" i="4"/>
  <c r="L1648" i="4"/>
  <c r="K1648" i="4"/>
  <c r="J1648" i="4"/>
  <c r="I1648" i="4"/>
  <c r="H1648" i="4"/>
  <c r="G1648" i="4"/>
  <c r="F1648" i="4"/>
  <c r="B1648" i="4"/>
  <c r="L1646" i="4"/>
  <c r="K1646" i="4"/>
  <c r="J1646" i="4"/>
  <c r="I1646" i="4"/>
  <c r="H1646" i="4"/>
  <c r="G1646" i="4"/>
  <c r="F1646" i="4"/>
  <c r="B1646" i="4"/>
  <c r="L1644" i="4"/>
  <c r="K1644" i="4"/>
  <c r="J1644" i="4"/>
  <c r="I1644" i="4"/>
  <c r="H1644" i="4"/>
  <c r="G1644" i="4"/>
  <c r="F1644" i="4"/>
  <c r="B1644" i="4"/>
  <c r="L1642" i="4"/>
  <c r="K1642" i="4"/>
  <c r="J1642" i="4"/>
  <c r="I1642" i="4"/>
  <c r="H1642" i="4"/>
  <c r="G1642" i="4"/>
  <c r="F1642" i="4"/>
  <c r="B1642" i="4"/>
  <c r="L1640" i="4"/>
  <c r="K1640" i="4"/>
  <c r="J1640" i="4"/>
  <c r="I1640" i="4"/>
  <c r="H1640" i="4"/>
  <c r="G1640" i="4"/>
  <c r="F1640" i="4"/>
  <c r="B1640" i="4"/>
  <c r="L1638" i="4"/>
  <c r="K1638" i="4"/>
  <c r="J1638" i="4"/>
  <c r="I1638" i="4"/>
  <c r="H1638" i="4"/>
  <c r="G1638" i="4"/>
  <c r="F1638" i="4"/>
  <c r="B1638" i="4"/>
  <c r="L1636" i="4"/>
  <c r="K1636" i="4"/>
  <c r="J1636" i="4"/>
  <c r="I1636" i="4"/>
  <c r="H1636" i="4"/>
  <c r="G1636" i="4"/>
  <c r="F1636" i="4"/>
  <c r="B1636" i="4"/>
  <c r="L1634" i="4"/>
  <c r="K1634" i="4"/>
  <c r="J1634" i="4"/>
  <c r="I1634" i="4"/>
  <c r="H1634" i="4"/>
  <c r="G1634" i="4"/>
  <c r="F1634" i="4"/>
  <c r="B1634" i="4"/>
  <c r="L1632" i="4"/>
  <c r="K1632" i="4"/>
  <c r="J1632" i="4"/>
  <c r="I1632" i="4"/>
  <c r="H1632" i="4"/>
  <c r="G1632" i="4"/>
  <c r="F1632" i="4"/>
  <c r="B1632" i="4"/>
  <c r="L1630" i="4"/>
  <c r="K1630" i="4"/>
  <c r="J1630" i="4"/>
  <c r="I1630" i="4"/>
  <c r="H1630" i="4"/>
  <c r="G1630" i="4"/>
  <c r="F1630" i="4"/>
  <c r="B1630" i="4"/>
  <c r="L1628" i="4"/>
  <c r="K1628" i="4"/>
  <c r="J1628" i="4"/>
  <c r="I1628" i="4"/>
  <c r="H1628" i="4"/>
  <c r="G1628" i="4"/>
  <c r="F1628" i="4"/>
  <c r="B1628" i="4"/>
  <c r="L1626" i="4"/>
  <c r="K1626" i="4"/>
  <c r="J1626" i="4"/>
  <c r="I1626" i="4"/>
  <c r="H1626" i="4"/>
  <c r="G1626" i="4"/>
  <c r="F1626" i="4"/>
  <c r="B1626" i="4"/>
  <c r="L1624" i="4"/>
  <c r="K1624" i="4"/>
  <c r="J1624" i="4"/>
  <c r="I1624" i="4"/>
  <c r="H1624" i="4"/>
  <c r="G1624" i="4"/>
  <c r="F1624" i="4"/>
  <c r="B1624" i="4"/>
  <c r="L1622" i="4"/>
  <c r="K1622" i="4"/>
  <c r="J1622" i="4"/>
  <c r="I1622" i="4"/>
  <c r="H1622" i="4"/>
  <c r="G1622" i="4"/>
  <c r="F1622" i="4"/>
  <c r="B1622" i="4"/>
  <c r="L1620" i="4"/>
  <c r="K1620" i="4"/>
  <c r="J1620" i="4"/>
  <c r="I1620" i="4"/>
  <c r="H1620" i="4"/>
  <c r="G1620" i="4"/>
  <c r="F1620" i="4"/>
  <c r="B1620" i="4"/>
  <c r="L1618" i="4"/>
  <c r="K1618" i="4"/>
  <c r="J1618" i="4"/>
  <c r="I1618" i="4"/>
  <c r="H1618" i="4"/>
  <c r="G1618" i="4"/>
  <c r="F1618" i="4"/>
  <c r="B1618" i="4"/>
  <c r="L1616" i="4"/>
  <c r="K1616" i="4"/>
  <c r="J1616" i="4"/>
  <c r="I1616" i="4"/>
  <c r="H1616" i="4"/>
  <c r="G1616" i="4"/>
  <c r="F1616" i="4"/>
  <c r="B1616" i="4"/>
  <c r="L1614" i="4"/>
  <c r="K1614" i="4"/>
  <c r="J1614" i="4"/>
  <c r="I1614" i="4"/>
  <c r="H1614" i="4"/>
  <c r="G1614" i="4"/>
  <c r="F1614" i="4"/>
  <c r="B1614" i="4"/>
  <c r="L1612" i="4"/>
  <c r="K1612" i="4"/>
  <c r="J1612" i="4"/>
  <c r="I1612" i="4"/>
  <c r="H1612" i="4"/>
  <c r="G1612" i="4"/>
  <c r="F1612" i="4"/>
  <c r="B1612" i="4"/>
  <c r="L1610" i="4"/>
  <c r="K1610" i="4"/>
  <c r="J1610" i="4"/>
  <c r="I1610" i="4"/>
  <c r="H1610" i="4"/>
  <c r="G1610" i="4"/>
  <c r="F1610" i="4"/>
  <c r="B1610" i="4"/>
  <c r="L1608" i="4"/>
  <c r="K1608" i="4"/>
  <c r="J1608" i="4"/>
  <c r="I1608" i="4"/>
  <c r="H1608" i="4"/>
  <c r="G1608" i="4"/>
  <c r="F1608" i="4"/>
  <c r="B1608" i="4"/>
  <c r="L1606" i="4"/>
  <c r="K1606" i="4"/>
  <c r="J1606" i="4"/>
  <c r="I1606" i="4"/>
  <c r="H1606" i="4"/>
  <c r="G1606" i="4"/>
  <c r="F1606" i="4"/>
  <c r="B1606" i="4"/>
  <c r="L1604" i="4"/>
  <c r="K1604" i="4"/>
  <c r="J1604" i="4"/>
  <c r="I1604" i="4"/>
  <c r="H1604" i="4"/>
  <c r="G1604" i="4"/>
  <c r="F1604" i="4"/>
  <c r="B1604" i="4"/>
  <c r="L1602" i="4"/>
  <c r="K1602" i="4"/>
  <c r="J1602" i="4"/>
  <c r="I1602" i="4"/>
  <c r="H1602" i="4"/>
  <c r="G1602" i="4"/>
  <c r="F1602" i="4"/>
  <c r="B1602" i="4"/>
  <c r="L1600" i="4"/>
  <c r="K1600" i="4"/>
  <c r="J1600" i="4"/>
  <c r="I1600" i="4"/>
  <c r="H1600" i="4"/>
  <c r="G1600" i="4"/>
  <c r="F1600" i="4"/>
  <c r="B1600" i="4"/>
  <c r="L1598" i="4"/>
  <c r="K1598" i="4"/>
  <c r="J1598" i="4"/>
  <c r="I1598" i="4"/>
  <c r="H1598" i="4"/>
  <c r="G1598" i="4"/>
  <c r="F1598" i="4"/>
  <c r="B1598" i="4"/>
  <c r="L1596" i="4"/>
  <c r="K1596" i="4"/>
  <c r="J1596" i="4"/>
  <c r="I1596" i="4"/>
  <c r="H1596" i="4"/>
  <c r="G1596" i="4"/>
  <c r="F1596" i="4"/>
  <c r="B1596" i="4"/>
  <c r="L1594" i="4"/>
  <c r="K1594" i="4"/>
  <c r="J1594" i="4"/>
  <c r="I1594" i="4"/>
  <c r="H1594" i="4"/>
  <c r="G1594" i="4"/>
  <c r="F1594" i="4"/>
  <c r="B1594" i="4"/>
  <c r="L1592" i="4"/>
  <c r="K1592" i="4"/>
  <c r="J1592" i="4"/>
  <c r="I1592" i="4"/>
  <c r="H1592" i="4"/>
  <c r="G1592" i="4"/>
  <c r="F1592" i="4"/>
  <c r="B1592" i="4"/>
  <c r="L1590" i="4"/>
  <c r="K1590" i="4"/>
  <c r="J1590" i="4"/>
  <c r="I1590" i="4"/>
  <c r="H1590" i="4"/>
  <c r="G1590" i="4"/>
  <c r="F1590" i="4"/>
  <c r="B1590" i="4"/>
  <c r="L1588" i="4"/>
  <c r="K1588" i="4"/>
  <c r="J1588" i="4"/>
  <c r="I1588" i="4"/>
  <c r="H1588" i="4"/>
  <c r="G1588" i="4"/>
  <c r="F1588" i="4"/>
  <c r="B1588" i="4"/>
  <c r="L1586" i="4"/>
  <c r="K1586" i="4"/>
  <c r="J1586" i="4"/>
  <c r="I1586" i="4"/>
  <c r="H1586" i="4"/>
  <c r="G1586" i="4"/>
  <c r="F1586" i="4"/>
  <c r="B1586" i="4"/>
  <c r="L1584" i="4"/>
  <c r="K1584" i="4"/>
  <c r="J1584" i="4"/>
  <c r="I1584" i="4"/>
  <c r="H1584" i="4"/>
  <c r="G1584" i="4"/>
  <c r="F1584" i="4"/>
  <c r="B1584" i="4"/>
  <c r="L1582" i="4"/>
  <c r="K1582" i="4"/>
  <c r="J1582" i="4"/>
  <c r="I1582" i="4"/>
  <c r="H1582" i="4"/>
  <c r="G1582" i="4"/>
  <c r="F1582" i="4"/>
  <c r="B1582" i="4"/>
  <c r="L1580" i="4"/>
  <c r="K1580" i="4"/>
  <c r="J1580" i="4"/>
  <c r="I1580" i="4"/>
  <c r="H1580" i="4"/>
  <c r="G1580" i="4"/>
  <c r="F1580" i="4"/>
  <c r="B1580" i="4"/>
  <c r="L1578" i="4"/>
  <c r="K1578" i="4"/>
  <c r="J1578" i="4"/>
  <c r="I1578" i="4"/>
  <c r="H1578" i="4"/>
  <c r="G1578" i="4"/>
  <c r="F1578" i="4"/>
  <c r="B1578" i="4"/>
  <c r="L1576" i="4"/>
  <c r="K1576" i="4"/>
  <c r="J1576" i="4"/>
  <c r="I1576" i="4"/>
  <c r="H1576" i="4"/>
  <c r="G1576" i="4"/>
  <c r="F1576" i="4"/>
  <c r="B1576" i="4"/>
  <c r="L1574" i="4"/>
  <c r="K1574" i="4"/>
  <c r="J1574" i="4"/>
  <c r="I1574" i="4"/>
  <c r="H1574" i="4"/>
  <c r="G1574" i="4"/>
  <c r="F1574" i="4"/>
  <c r="B1574" i="4"/>
  <c r="L1572" i="4"/>
  <c r="K1572" i="4"/>
  <c r="J1572" i="4"/>
  <c r="I1572" i="4"/>
  <c r="H1572" i="4"/>
  <c r="G1572" i="4"/>
  <c r="F1572" i="4"/>
  <c r="B1572" i="4"/>
  <c r="L1570" i="4"/>
  <c r="K1570" i="4"/>
  <c r="J1570" i="4"/>
  <c r="I1570" i="4"/>
  <c r="H1570" i="4"/>
  <c r="G1570" i="4"/>
  <c r="F1570" i="4"/>
  <c r="B1570" i="4"/>
  <c r="L1568" i="4"/>
  <c r="K1568" i="4"/>
  <c r="J1568" i="4"/>
  <c r="I1568" i="4"/>
  <c r="H1568" i="4"/>
  <c r="G1568" i="4"/>
  <c r="F1568" i="4"/>
  <c r="B1568" i="4"/>
  <c r="L1566" i="4"/>
  <c r="K1566" i="4"/>
  <c r="J1566" i="4"/>
  <c r="I1566" i="4"/>
  <c r="H1566" i="4"/>
  <c r="G1566" i="4"/>
  <c r="F1566" i="4"/>
  <c r="B1566" i="4"/>
  <c r="L1564" i="4"/>
  <c r="K1564" i="4"/>
  <c r="J1564" i="4"/>
  <c r="I1564" i="4"/>
  <c r="H1564" i="4"/>
  <c r="G1564" i="4"/>
  <c r="F1564" i="4"/>
  <c r="B1564" i="4"/>
  <c r="L1562" i="4"/>
  <c r="K1562" i="4"/>
  <c r="J1562" i="4"/>
  <c r="I1562" i="4"/>
  <c r="H1562" i="4"/>
  <c r="G1562" i="4"/>
  <c r="F1562" i="4"/>
  <c r="B1562" i="4"/>
  <c r="L1560" i="4"/>
  <c r="K1560" i="4"/>
  <c r="J1560" i="4"/>
  <c r="I1560" i="4"/>
  <c r="H1560" i="4"/>
  <c r="G1560" i="4"/>
  <c r="F1560" i="4"/>
  <c r="B1560" i="4"/>
  <c r="L1558" i="4"/>
  <c r="K1558" i="4"/>
  <c r="J1558" i="4"/>
  <c r="I1558" i="4"/>
  <c r="H1558" i="4"/>
  <c r="G1558" i="4"/>
  <c r="F1558" i="4"/>
  <c r="B1558" i="4"/>
  <c r="L1556" i="4"/>
  <c r="K1556" i="4"/>
  <c r="J1556" i="4"/>
  <c r="I1556" i="4"/>
  <c r="H1556" i="4"/>
  <c r="G1556" i="4"/>
  <c r="F1556" i="4"/>
  <c r="B1556" i="4"/>
  <c r="L1554" i="4"/>
  <c r="K1554" i="4"/>
  <c r="J1554" i="4"/>
  <c r="I1554" i="4"/>
  <c r="H1554" i="4"/>
  <c r="G1554" i="4"/>
  <c r="F1554" i="4"/>
  <c r="B1554" i="4"/>
  <c r="L1552" i="4"/>
  <c r="K1552" i="4"/>
  <c r="J1552" i="4"/>
  <c r="I1552" i="4"/>
  <c r="H1552" i="4"/>
  <c r="G1552" i="4"/>
  <c r="F1552" i="4"/>
  <c r="B1552" i="4"/>
  <c r="L1550" i="4"/>
  <c r="K1550" i="4"/>
  <c r="J1550" i="4"/>
  <c r="I1550" i="4"/>
  <c r="H1550" i="4"/>
  <c r="G1550" i="4"/>
  <c r="F1550" i="4"/>
  <c r="B1550" i="4"/>
  <c r="L1548" i="4"/>
  <c r="K1548" i="4"/>
  <c r="J1548" i="4"/>
  <c r="I1548" i="4"/>
  <c r="H1548" i="4"/>
  <c r="G1548" i="4"/>
  <c r="F1548" i="4"/>
  <c r="B1548" i="4"/>
  <c r="L1546" i="4"/>
  <c r="K1546" i="4"/>
  <c r="J1546" i="4"/>
  <c r="I1546" i="4"/>
  <c r="H1546" i="4"/>
  <c r="G1546" i="4"/>
  <c r="F1546" i="4"/>
  <c r="B1546" i="4"/>
  <c r="L1544" i="4"/>
  <c r="K1544" i="4"/>
  <c r="J1544" i="4"/>
  <c r="I1544" i="4"/>
  <c r="H1544" i="4"/>
  <c r="G1544" i="4"/>
  <c r="F1544" i="4"/>
  <c r="B1544" i="4"/>
  <c r="L1542" i="4"/>
  <c r="K1542" i="4"/>
  <c r="J1542" i="4"/>
  <c r="I1542" i="4"/>
  <c r="H1542" i="4"/>
  <c r="G1542" i="4"/>
  <c r="F1542" i="4"/>
  <c r="B1542" i="4"/>
  <c r="L1540" i="4"/>
  <c r="K1540" i="4"/>
  <c r="J1540" i="4"/>
  <c r="I1540" i="4"/>
  <c r="H1540" i="4"/>
  <c r="G1540" i="4"/>
  <c r="F1540" i="4"/>
  <c r="B1540" i="4"/>
  <c r="L1538" i="4"/>
  <c r="K1538" i="4"/>
  <c r="J1538" i="4"/>
  <c r="I1538" i="4"/>
  <c r="H1538" i="4"/>
  <c r="G1538" i="4"/>
  <c r="F1538" i="4"/>
  <c r="B1538" i="4"/>
  <c r="L1536" i="4"/>
  <c r="K1536" i="4"/>
  <c r="J1536" i="4"/>
  <c r="I1536" i="4"/>
  <c r="H1536" i="4"/>
  <c r="G1536" i="4"/>
  <c r="F1536" i="4"/>
  <c r="B1536" i="4"/>
  <c r="L1534" i="4"/>
  <c r="K1534" i="4"/>
  <c r="J1534" i="4"/>
  <c r="I1534" i="4"/>
  <c r="H1534" i="4"/>
  <c r="G1534" i="4"/>
  <c r="F1534" i="4"/>
  <c r="B1534" i="4"/>
  <c r="L1532" i="4"/>
  <c r="K1532" i="4"/>
  <c r="J1532" i="4"/>
  <c r="I1532" i="4"/>
  <c r="H1532" i="4"/>
  <c r="G1532" i="4"/>
  <c r="F1532" i="4"/>
  <c r="B1532" i="4"/>
  <c r="L1530" i="4"/>
  <c r="K1530" i="4"/>
  <c r="J1530" i="4"/>
  <c r="I1530" i="4"/>
  <c r="H1530" i="4"/>
  <c r="G1530" i="4"/>
  <c r="F1530" i="4"/>
  <c r="B1530" i="4"/>
  <c r="L1528" i="4"/>
  <c r="K1528" i="4"/>
  <c r="J1528" i="4"/>
  <c r="I1528" i="4"/>
  <c r="H1528" i="4"/>
  <c r="G1528" i="4"/>
  <c r="F1528" i="4"/>
  <c r="B1528" i="4"/>
  <c r="L1526" i="4"/>
  <c r="K1526" i="4"/>
  <c r="J1526" i="4"/>
  <c r="I1526" i="4"/>
  <c r="H1526" i="4"/>
  <c r="G1526" i="4"/>
  <c r="F1526" i="4"/>
  <c r="B1526" i="4"/>
  <c r="L1524" i="4"/>
  <c r="K1524" i="4"/>
  <c r="J1524" i="4"/>
  <c r="I1524" i="4"/>
  <c r="H1524" i="4"/>
  <c r="G1524" i="4"/>
  <c r="F1524" i="4"/>
  <c r="B1524" i="4"/>
  <c r="L1522" i="4"/>
  <c r="K1522" i="4"/>
  <c r="J1522" i="4"/>
  <c r="I1522" i="4"/>
  <c r="H1522" i="4"/>
  <c r="G1522" i="4"/>
  <c r="F1522" i="4"/>
  <c r="B1522" i="4"/>
  <c r="L1520" i="4"/>
  <c r="K1520" i="4"/>
  <c r="J1520" i="4"/>
  <c r="I1520" i="4"/>
  <c r="H1520" i="4"/>
  <c r="G1520" i="4"/>
  <c r="F1520" i="4"/>
  <c r="B1520" i="4"/>
  <c r="L1518" i="4"/>
  <c r="K1518" i="4"/>
  <c r="J1518" i="4"/>
  <c r="I1518" i="4"/>
  <c r="H1518" i="4"/>
  <c r="G1518" i="4"/>
  <c r="F1518" i="4"/>
  <c r="B1518" i="4"/>
  <c r="L1516" i="4"/>
  <c r="K1516" i="4"/>
  <c r="J1516" i="4"/>
  <c r="I1516" i="4"/>
  <c r="H1516" i="4"/>
  <c r="G1516" i="4"/>
  <c r="F1516" i="4"/>
  <c r="B1516" i="4"/>
  <c r="L1514" i="4"/>
  <c r="K1514" i="4"/>
  <c r="J1514" i="4"/>
  <c r="I1514" i="4"/>
  <c r="H1514" i="4"/>
  <c r="G1514" i="4"/>
  <c r="F1514" i="4"/>
  <c r="B1514" i="4"/>
  <c r="L1512" i="4"/>
  <c r="K1512" i="4"/>
  <c r="J1512" i="4"/>
  <c r="I1512" i="4"/>
  <c r="H1512" i="4"/>
  <c r="G1512" i="4"/>
  <c r="F1512" i="4"/>
  <c r="B1512" i="4"/>
  <c r="L1510" i="4"/>
  <c r="K1510" i="4"/>
  <c r="J1510" i="4"/>
  <c r="I1510" i="4"/>
  <c r="H1510" i="4"/>
  <c r="G1510" i="4"/>
  <c r="F1510" i="4"/>
  <c r="B1510" i="4"/>
  <c r="L1508" i="4"/>
  <c r="K1508" i="4"/>
  <c r="J1508" i="4"/>
  <c r="I1508" i="4"/>
  <c r="H1508" i="4"/>
  <c r="G1508" i="4"/>
  <c r="F1508" i="4"/>
  <c r="B1508" i="4"/>
  <c r="L1506" i="4"/>
  <c r="K1506" i="4"/>
  <c r="J1506" i="4"/>
  <c r="I1506" i="4"/>
  <c r="H1506" i="4"/>
  <c r="G1506" i="4"/>
  <c r="F1506" i="4"/>
  <c r="B1506" i="4"/>
  <c r="L1504" i="4"/>
  <c r="K1504" i="4"/>
  <c r="J1504" i="4"/>
  <c r="I1504" i="4"/>
  <c r="H1504" i="4"/>
  <c r="G1504" i="4"/>
  <c r="F1504" i="4"/>
  <c r="B1504" i="4"/>
  <c r="L1502" i="4"/>
  <c r="K1502" i="4"/>
  <c r="J1502" i="4"/>
  <c r="I1502" i="4"/>
  <c r="H1502" i="4"/>
  <c r="G1502" i="4"/>
  <c r="F1502" i="4"/>
  <c r="B1502" i="4"/>
  <c r="L1500" i="4"/>
  <c r="K1500" i="4"/>
  <c r="J1500" i="4"/>
  <c r="I1500" i="4"/>
  <c r="H1500" i="4"/>
  <c r="G1500" i="4"/>
  <c r="F1500" i="4"/>
  <c r="B1500" i="4"/>
  <c r="L1498" i="4"/>
  <c r="K1498" i="4"/>
  <c r="J1498" i="4"/>
  <c r="I1498" i="4"/>
  <c r="H1498" i="4"/>
  <c r="G1498" i="4"/>
  <c r="F1498" i="4"/>
  <c r="B1498" i="4"/>
  <c r="L1496" i="4"/>
  <c r="K1496" i="4"/>
  <c r="J1496" i="4"/>
  <c r="I1496" i="4"/>
  <c r="H1496" i="4"/>
  <c r="G1496" i="4"/>
  <c r="F1496" i="4"/>
  <c r="B1496" i="4"/>
  <c r="L1494" i="4"/>
  <c r="K1494" i="4"/>
  <c r="J1494" i="4"/>
  <c r="I1494" i="4"/>
  <c r="H1494" i="4"/>
  <c r="G1494" i="4"/>
  <c r="F1494" i="4"/>
  <c r="B1494" i="4"/>
  <c r="L1492" i="4"/>
  <c r="K1492" i="4"/>
  <c r="J1492" i="4"/>
  <c r="I1492" i="4"/>
  <c r="H1492" i="4"/>
  <c r="G1492" i="4"/>
  <c r="F1492" i="4"/>
  <c r="B1492" i="4"/>
  <c r="L1490" i="4"/>
  <c r="K1490" i="4"/>
  <c r="J1490" i="4"/>
  <c r="I1490" i="4"/>
  <c r="H1490" i="4"/>
  <c r="G1490" i="4"/>
  <c r="F1490" i="4"/>
  <c r="B1490" i="4"/>
  <c r="L1488" i="4"/>
  <c r="K1488" i="4"/>
  <c r="J1488" i="4"/>
  <c r="I1488" i="4"/>
  <c r="H1488" i="4"/>
  <c r="G1488" i="4"/>
  <c r="F1488" i="4"/>
  <c r="B1488" i="4"/>
  <c r="L1486" i="4"/>
  <c r="K1486" i="4"/>
  <c r="J1486" i="4"/>
  <c r="I1486" i="4"/>
  <c r="H1486" i="4"/>
  <c r="G1486" i="4"/>
  <c r="F1486" i="4"/>
  <c r="B1486" i="4"/>
  <c r="L1484" i="4"/>
  <c r="K1484" i="4"/>
  <c r="J1484" i="4"/>
  <c r="I1484" i="4"/>
  <c r="H1484" i="4"/>
  <c r="G1484" i="4"/>
  <c r="F1484" i="4"/>
  <c r="B1484" i="4"/>
  <c r="L1482" i="4"/>
  <c r="K1482" i="4"/>
  <c r="J1482" i="4"/>
  <c r="I1482" i="4"/>
  <c r="H1482" i="4"/>
  <c r="G1482" i="4"/>
  <c r="F1482" i="4"/>
  <c r="B1482" i="4"/>
  <c r="L1480" i="4"/>
  <c r="K1480" i="4"/>
  <c r="J1480" i="4"/>
  <c r="I1480" i="4"/>
  <c r="H1480" i="4"/>
  <c r="G1480" i="4"/>
  <c r="F1480" i="4"/>
  <c r="B1480" i="4"/>
  <c r="L1478" i="4"/>
  <c r="K1478" i="4"/>
  <c r="J1478" i="4"/>
  <c r="I1478" i="4"/>
  <c r="H1478" i="4"/>
  <c r="G1478" i="4"/>
  <c r="F1478" i="4"/>
  <c r="B1478" i="4"/>
  <c r="L1476" i="4"/>
  <c r="K1476" i="4"/>
  <c r="J1476" i="4"/>
  <c r="I1476" i="4"/>
  <c r="H1476" i="4"/>
  <c r="G1476" i="4"/>
  <c r="F1476" i="4"/>
  <c r="B1476" i="4"/>
  <c r="L1474" i="4"/>
  <c r="K1474" i="4"/>
  <c r="J1474" i="4"/>
  <c r="I1474" i="4"/>
  <c r="H1474" i="4"/>
  <c r="G1474" i="4"/>
  <c r="F1474" i="4"/>
  <c r="B1474" i="4"/>
  <c r="L1472" i="4"/>
  <c r="K1472" i="4"/>
  <c r="J1472" i="4"/>
  <c r="I1472" i="4"/>
  <c r="H1472" i="4"/>
  <c r="G1472" i="4"/>
  <c r="F1472" i="4"/>
  <c r="B1472" i="4"/>
  <c r="L1470" i="4"/>
  <c r="K1470" i="4"/>
  <c r="J1470" i="4"/>
  <c r="I1470" i="4"/>
  <c r="H1470" i="4"/>
  <c r="G1470" i="4"/>
  <c r="F1470" i="4"/>
  <c r="B1470" i="4"/>
  <c r="L1468" i="4"/>
  <c r="K1468" i="4"/>
  <c r="J1468" i="4"/>
  <c r="I1468" i="4"/>
  <c r="H1468" i="4"/>
  <c r="G1468" i="4"/>
  <c r="F1468" i="4"/>
  <c r="B1468" i="4"/>
  <c r="L1466" i="4"/>
  <c r="K1466" i="4"/>
  <c r="J1466" i="4"/>
  <c r="I1466" i="4"/>
  <c r="H1466" i="4"/>
  <c r="G1466" i="4"/>
  <c r="F1466" i="4"/>
  <c r="B1466" i="4"/>
  <c r="L1464" i="4"/>
  <c r="K1464" i="4"/>
  <c r="J1464" i="4"/>
  <c r="I1464" i="4"/>
  <c r="H1464" i="4"/>
  <c r="G1464" i="4"/>
  <c r="F1464" i="4"/>
  <c r="B1464" i="4"/>
  <c r="L1462" i="4"/>
  <c r="K1462" i="4"/>
  <c r="J1462" i="4"/>
  <c r="I1462" i="4"/>
  <c r="H1462" i="4"/>
  <c r="G1462" i="4"/>
  <c r="F1462" i="4"/>
  <c r="B1462" i="4"/>
  <c r="L1460" i="4"/>
  <c r="K1460" i="4"/>
  <c r="J1460" i="4"/>
  <c r="I1460" i="4"/>
  <c r="H1460" i="4"/>
  <c r="G1460" i="4"/>
  <c r="F1460" i="4"/>
  <c r="B1460" i="4"/>
  <c r="L1458" i="4"/>
  <c r="K1458" i="4"/>
  <c r="J1458" i="4"/>
  <c r="I1458" i="4"/>
  <c r="H1458" i="4"/>
  <c r="G1458" i="4"/>
  <c r="F1458" i="4"/>
  <c r="B1458" i="4"/>
  <c r="L1456" i="4"/>
  <c r="K1456" i="4"/>
  <c r="J1456" i="4"/>
  <c r="I1456" i="4"/>
  <c r="H1456" i="4"/>
  <c r="G1456" i="4"/>
  <c r="F1456" i="4"/>
  <c r="B1456" i="4"/>
  <c r="L1454" i="4"/>
  <c r="K1454" i="4"/>
  <c r="J1454" i="4"/>
  <c r="I1454" i="4"/>
  <c r="H1454" i="4"/>
  <c r="G1454" i="4"/>
  <c r="F1454" i="4"/>
  <c r="B1454" i="4"/>
  <c r="L1452" i="4"/>
  <c r="K1452" i="4"/>
  <c r="J1452" i="4"/>
  <c r="I1452" i="4"/>
  <c r="H1452" i="4"/>
  <c r="G1452" i="4"/>
  <c r="F1452" i="4"/>
  <c r="B1452" i="4"/>
  <c r="L1450" i="4"/>
  <c r="K1450" i="4"/>
  <c r="J1450" i="4"/>
  <c r="I1450" i="4"/>
  <c r="H1450" i="4"/>
  <c r="G1450" i="4"/>
  <c r="F1450" i="4"/>
  <c r="B1450" i="4"/>
  <c r="L1448" i="4"/>
  <c r="K1448" i="4"/>
  <c r="J1448" i="4"/>
  <c r="I1448" i="4"/>
  <c r="H1448" i="4"/>
  <c r="G1448" i="4"/>
  <c r="F1448" i="4"/>
  <c r="B1448" i="4"/>
  <c r="L1446" i="4"/>
  <c r="K1446" i="4"/>
  <c r="J1446" i="4"/>
  <c r="I1446" i="4"/>
  <c r="H1446" i="4"/>
  <c r="G1446" i="4"/>
  <c r="F1446" i="4"/>
  <c r="B1446" i="4"/>
  <c r="L1444" i="4"/>
  <c r="K1444" i="4"/>
  <c r="J1444" i="4"/>
  <c r="I1444" i="4"/>
  <c r="H1444" i="4"/>
  <c r="G1444" i="4"/>
  <c r="F1444" i="4"/>
  <c r="B1444" i="4"/>
  <c r="L1442" i="4"/>
  <c r="K1442" i="4"/>
  <c r="J1442" i="4"/>
  <c r="I1442" i="4"/>
  <c r="H1442" i="4"/>
  <c r="G1442" i="4"/>
  <c r="F1442" i="4"/>
  <c r="B1442" i="4"/>
  <c r="L1440" i="4"/>
  <c r="K1440" i="4"/>
  <c r="J1440" i="4"/>
  <c r="I1440" i="4"/>
  <c r="H1440" i="4"/>
  <c r="G1440" i="4"/>
  <c r="F1440" i="4"/>
  <c r="B1440" i="4"/>
  <c r="L1438" i="4"/>
  <c r="K1438" i="4"/>
  <c r="J1438" i="4"/>
  <c r="I1438" i="4"/>
  <c r="H1438" i="4"/>
  <c r="G1438" i="4"/>
  <c r="F1438" i="4"/>
  <c r="B1438" i="4"/>
  <c r="L1436" i="4"/>
  <c r="K1436" i="4"/>
  <c r="J1436" i="4"/>
  <c r="I1436" i="4"/>
  <c r="H1436" i="4"/>
  <c r="G1436" i="4"/>
  <c r="F1436" i="4"/>
  <c r="B1436" i="4"/>
  <c r="L1434" i="4"/>
  <c r="K1434" i="4"/>
  <c r="J1434" i="4"/>
  <c r="I1434" i="4"/>
  <c r="H1434" i="4"/>
  <c r="G1434" i="4"/>
  <c r="F1434" i="4"/>
  <c r="B1434" i="4"/>
  <c r="L1432" i="4"/>
  <c r="K1432" i="4"/>
  <c r="J1432" i="4"/>
  <c r="I1432" i="4"/>
  <c r="H1432" i="4"/>
  <c r="G1432" i="4"/>
  <c r="F1432" i="4"/>
  <c r="B1432" i="4"/>
  <c r="L1430" i="4"/>
  <c r="K1430" i="4"/>
  <c r="J1430" i="4"/>
  <c r="I1430" i="4"/>
  <c r="H1430" i="4"/>
  <c r="G1430" i="4"/>
  <c r="F1430" i="4"/>
  <c r="B1430" i="4"/>
  <c r="L1428" i="4"/>
  <c r="K1428" i="4"/>
  <c r="J1428" i="4"/>
  <c r="I1428" i="4"/>
  <c r="H1428" i="4"/>
  <c r="G1428" i="4"/>
  <c r="F1428" i="4"/>
  <c r="B1428" i="4"/>
  <c r="L1426" i="4"/>
  <c r="K1426" i="4"/>
  <c r="J1426" i="4"/>
  <c r="I1426" i="4"/>
  <c r="H1426" i="4"/>
  <c r="G1426" i="4"/>
  <c r="F1426" i="4"/>
  <c r="B1426" i="4"/>
  <c r="L1424" i="4"/>
  <c r="K1424" i="4"/>
  <c r="J1424" i="4"/>
  <c r="I1424" i="4"/>
  <c r="H1424" i="4"/>
  <c r="G1424" i="4"/>
  <c r="F1424" i="4"/>
  <c r="B1424" i="4"/>
  <c r="L1422" i="4"/>
  <c r="K1422" i="4"/>
  <c r="J1422" i="4"/>
  <c r="I1422" i="4"/>
  <c r="H1422" i="4"/>
  <c r="G1422" i="4"/>
  <c r="F1422" i="4"/>
  <c r="B1422" i="4"/>
  <c r="L1420" i="4"/>
  <c r="K1420" i="4"/>
  <c r="J1420" i="4"/>
  <c r="I1420" i="4"/>
  <c r="H1420" i="4"/>
  <c r="G1420" i="4"/>
  <c r="F1420" i="4"/>
  <c r="B1420" i="4"/>
  <c r="L1418" i="4"/>
  <c r="K1418" i="4"/>
  <c r="J1418" i="4"/>
  <c r="I1418" i="4"/>
  <c r="H1418" i="4"/>
  <c r="G1418" i="4"/>
  <c r="F1418" i="4"/>
  <c r="B1418" i="4"/>
  <c r="L1416" i="4"/>
  <c r="K1416" i="4"/>
  <c r="J1416" i="4"/>
  <c r="I1416" i="4"/>
  <c r="H1416" i="4"/>
  <c r="G1416" i="4"/>
  <c r="F1416" i="4"/>
  <c r="B1416" i="4"/>
  <c r="L1414" i="4"/>
  <c r="K1414" i="4"/>
  <c r="J1414" i="4"/>
  <c r="I1414" i="4"/>
  <c r="H1414" i="4"/>
  <c r="G1414" i="4"/>
  <c r="F1414" i="4"/>
  <c r="B1414" i="4"/>
  <c r="L1412" i="4"/>
  <c r="K1412" i="4"/>
  <c r="J1412" i="4"/>
  <c r="I1412" i="4"/>
  <c r="H1412" i="4"/>
  <c r="G1412" i="4"/>
  <c r="F1412" i="4"/>
  <c r="B1412" i="4"/>
  <c r="L1410" i="4"/>
  <c r="K1410" i="4"/>
  <c r="J1410" i="4"/>
  <c r="I1410" i="4"/>
  <c r="H1410" i="4"/>
  <c r="G1410" i="4"/>
  <c r="F1410" i="4"/>
  <c r="B1410" i="4"/>
  <c r="L1408" i="4"/>
  <c r="K1408" i="4"/>
  <c r="J1408" i="4"/>
  <c r="I1408" i="4"/>
  <c r="H1408" i="4"/>
  <c r="G1408" i="4"/>
  <c r="F1408" i="4"/>
  <c r="B1408" i="4"/>
  <c r="L1406" i="4"/>
  <c r="K1406" i="4"/>
  <c r="J1406" i="4"/>
  <c r="I1406" i="4"/>
  <c r="H1406" i="4"/>
  <c r="G1406" i="4"/>
  <c r="F1406" i="4"/>
  <c r="B1406" i="4"/>
  <c r="L1404" i="4"/>
  <c r="K1404" i="4"/>
  <c r="J1404" i="4"/>
  <c r="I1404" i="4"/>
  <c r="H1404" i="4"/>
  <c r="G1404" i="4"/>
  <c r="F1404" i="4"/>
  <c r="B1404" i="4"/>
  <c r="L1402" i="4"/>
  <c r="K1402" i="4"/>
  <c r="J1402" i="4"/>
  <c r="I1402" i="4"/>
  <c r="H1402" i="4"/>
  <c r="G1402" i="4"/>
  <c r="F1402" i="4"/>
  <c r="B1402" i="4"/>
  <c r="L1400" i="4"/>
  <c r="K1400" i="4"/>
  <c r="J1400" i="4"/>
  <c r="I1400" i="4"/>
  <c r="H1400" i="4"/>
  <c r="G1400" i="4"/>
  <c r="F1400" i="4"/>
  <c r="B1400" i="4"/>
  <c r="L1398" i="4"/>
  <c r="K1398" i="4"/>
  <c r="J1398" i="4"/>
  <c r="I1398" i="4"/>
  <c r="H1398" i="4"/>
  <c r="G1398" i="4"/>
  <c r="F1398" i="4"/>
  <c r="B1398" i="4"/>
  <c r="L1396" i="4"/>
  <c r="K1396" i="4"/>
  <c r="J1396" i="4"/>
  <c r="I1396" i="4"/>
  <c r="H1396" i="4"/>
  <c r="G1396" i="4"/>
  <c r="F1396" i="4"/>
  <c r="B1396" i="4"/>
  <c r="L1394" i="4"/>
  <c r="K1394" i="4"/>
  <c r="J1394" i="4"/>
  <c r="I1394" i="4"/>
  <c r="H1394" i="4"/>
  <c r="G1394" i="4"/>
  <c r="F1394" i="4"/>
  <c r="B1394" i="4"/>
  <c r="L1392" i="4"/>
  <c r="K1392" i="4"/>
  <c r="J1392" i="4"/>
  <c r="I1392" i="4"/>
  <c r="H1392" i="4"/>
  <c r="G1392" i="4"/>
  <c r="F1392" i="4"/>
  <c r="B1392" i="4"/>
  <c r="L1390" i="4"/>
  <c r="K1390" i="4"/>
  <c r="J1390" i="4"/>
  <c r="I1390" i="4"/>
  <c r="H1390" i="4"/>
  <c r="G1390" i="4"/>
  <c r="F1390" i="4"/>
  <c r="B1390" i="4"/>
  <c r="L1388" i="4"/>
  <c r="K1388" i="4"/>
  <c r="J1388" i="4"/>
  <c r="I1388" i="4"/>
  <c r="H1388" i="4"/>
  <c r="G1388" i="4"/>
  <c r="F1388" i="4"/>
  <c r="B1388" i="4"/>
  <c r="L1386" i="4"/>
  <c r="K1386" i="4"/>
  <c r="J1386" i="4"/>
  <c r="I1386" i="4"/>
  <c r="H1386" i="4"/>
  <c r="G1386" i="4"/>
  <c r="F1386" i="4"/>
  <c r="B1386" i="4"/>
  <c r="L1384" i="4"/>
  <c r="K1384" i="4"/>
  <c r="J1384" i="4"/>
  <c r="I1384" i="4"/>
  <c r="H1384" i="4"/>
  <c r="G1384" i="4"/>
  <c r="F1384" i="4"/>
  <c r="B1384" i="4"/>
  <c r="L1382" i="4"/>
  <c r="K1382" i="4"/>
  <c r="J1382" i="4"/>
  <c r="I1382" i="4"/>
  <c r="H1382" i="4"/>
  <c r="G1382" i="4"/>
  <c r="F1382" i="4"/>
  <c r="B1382" i="4"/>
  <c r="L1380" i="4"/>
  <c r="K1380" i="4"/>
  <c r="J1380" i="4"/>
  <c r="I1380" i="4"/>
  <c r="H1380" i="4"/>
  <c r="G1380" i="4"/>
  <c r="F1380" i="4"/>
  <c r="B1380" i="4"/>
  <c r="L1378" i="4"/>
  <c r="K1378" i="4"/>
  <c r="J1378" i="4"/>
  <c r="I1378" i="4"/>
  <c r="H1378" i="4"/>
  <c r="G1378" i="4"/>
  <c r="F1378" i="4"/>
  <c r="B1378" i="4"/>
  <c r="L1376" i="4"/>
  <c r="K1376" i="4"/>
  <c r="J1376" i="4"/>
  <c r="I1376" i="4"/>
  <c r="H1376" i="4"/>
  <c r="G1376" i="4"/>
  <c r="F1376" i="4"/>
  <c r="B1376" i="4"/>
  <c r="L1374" i="4"/>
  <c r="K1374" i="4"/>
  <c r="J1374" i="4"/>
  <c r="I1374" i="4"/>
  <c r="H1374" i="4"/>
  <c r="G1374" i="4"/>
  <c r="F1374" i="4"/>
  <c r="B1374" i="4"/>
  <c r="L1372" i="4"/>
  <c r="K1372" i="4"/>
  <c r="J1372" i="4"/>
  <c r="I1372" i="4"/>
  <c r="H1372" i="4"/>
  <c r="G1372" i="4"/>
  <c r="F1372" i="4"/>
  <c r="B1372" i="4"/>
  <c r="L1370" i="4"/>
  <c r="K1370" i="4"/>
  <c r="J1370" i="4"/>
  <c r="I1370" i="4"/>
  <c r="H1370" i="4"/>
  <c r="G1370" i="4"/>
  <c r="F1370" i="4"/>
  <c r="B1370" i="4"/>
  <c r="L1368" i="4"/>
  <c r="K1368" i="4"/>
  <c r="J1368" i="4"/>
  <c r="I1368" i="4"/>
  <c r="H1368" i="4"/>
  <c r="G1368" i="4"/>
  <c r="F1368" i="4"/>
  <c r="B1368" i="4"/>
  <c r="L1366" i="4"/>
  <c r="K1366" i="4"/>
  <c r="J1366" i="4"/>
  <c r="I1366" i="4"/>
  <c r="H1366" i="4"/>
  <c r="G1366" i="4"/>
  <c r="F1366" i="4"/>
  <c r="B1366" i="4"/>
  <c r="L1364" i="4"/>
  <c r="K1364" i="4"/>
  <c r="J1364" i="4"/>
  <c r="I1364" i="4"/>
  <c r="H1364" i="4"/>
  <c r="G1364" i="4"/>
  <c r="F1364" i="4"/>
  <c r="B1364" i="4"/>
  <c r="L1362" i="4"/>
  <c r="K1362" i="4"/>
  <c r="J1362" i="4"/>
  <c r="I1362" i="4"/>
  <c r="H1362" i="4"/>
  <c r="G1362" i="4"/>
  <c r="F1362" i="4"/>
  <c r="B1362" i="4"/>
  <c r="L1360" i="4"/>
  <c r="K1360" i="4"/>
  <c r="J1360" i="4"/>
  <c r="I1360" i="4"/>
  <c r="H1360" i="4"/>
  <c r="G1360" i="4"/>
  <c r="F1360" i="4"/>
  <c r="B1360" i="4"/>
  <c r="L1358" i="4"/>
  <c r="K1358" i="4"/>
  <c r="J1358" i="4"/>
  <c r="I1358" i="4"/>
  <c r="H1358" i="4"/>
  <c r="G1358" i="4"/>
  <c r="F1358" i="4"/>
  <c r="B1358" i="4"/>
  <c r="L1356" i="4"/>
  <c r="K1356" i="4"/>
  <c r="J1356" i="4"/>
  <c r="I1356" i="4"/>
  <c r="H1356" i="4"/>
  <c r="G1356" i="4"/>
  <c r="F1356" i="4"/>
  <c r="B1356" i="4"/>
  <c r="L1354" i="4"/>
  <c r="K1354" i="4"/>
  <c r="J1354" i="4"/>
  <c r="I1354" i="4"/>
  <c r="H1354" i="4"/>
  <c r="G1354" i="4"/>
  <c r="F1354" i="4"/>
  <c r="B1354" i="4"/>
  <c r="L1352" i="4"/>
  <c r="K1352" i="4"/>
  <c r="J1352" i="4"/>
  <c r="I1352" i="4"/>
  <c r="H1352" i="4"/>
  <c r="G1352" i="4"/>
  <c r="F1352" i="4"/>
  <c r="B1352" i="4"/>
  <c r="L1350" i="4"/>
  <c r="K1350" i="4"/>
  <c r="J1350" i="4"/>
  <c r="I1350" i="4"/>
  <c r="H1350" i="4"/>
  <c r="G1350" i="4"/>
  <c r="F1350" i="4"/>
  <c r="B1350" i="4"/>
  <c r="L1348" i="4"/>
  <c r="K1348" i="4"/>
  <c r="J1348" i="4"/>
  <c r="I1348" i="4"/>
  <c r="H1348" i="4"/>
  <c r="G1348" i="4"/>
  <c r="F1348" i="4"/>
  <c r="B1348" i="4"/>
  <c r="L1346" i="4"/>
  <c r="K1346" i="4"/>
  <c r="J1346" i="4"/>
  <c r="I1346" i="4"/>
  <c r="H1346" i="4"/>
  <c r="G1346" i="4"/>
  <c r="F1346" i="4"/>
  <c r="B1346" i="4"/>
  <c r="L1344" i="4"/>
  <c r="K1344" i="4"/>
  <c r="J1344" i="4"/>
  <c r="I1344" i="4"/>
  <c r="H1344" i="4"/>
  <c r="G1344" i="4"/>
  <c r="F1344" i="4"/>
  <c r="B1344" i="4"/>
  <c r="L1342" i="4"/>
  <c r="K1342" i="4"/>
  <c r="J1342" i="4"/>
  <c r="I1342" i="4"/>
  <c r="H1342" i="4"/>
  <c r="G1342" i="4"/>
  <c r="F1342" i="4"/>
  <c r="B1342" i="4"/>
  <c r="L1340" i="4"/>
  <c r="K1340" i="4"/>
  <c r="J1340" i="4"/>
  <c r="I1340" i="4"/>
  <c r="H1340" i="4"/>
  <c r="G1340" i="4"/>
  <c r="F1340" i="4"/>
  <c r="B1340" i="4"/>
  <c r="L1338" i="4"/>
  <c r="K1338" i="4"/>
  <c r="J1338" i="4"/>
  <c r="I1338" i="4"/>
  <c r="H1338" i="4"/>
  <c r="G1338" i="4"/>
  <c r="F1338" i="4"/>
  <c r="B1338" i="4"/>
  <c r="L1336" i="4"/>
  <c r="K1336" i="4"/>
  <c r="J1336" i="4"/>
  <c r="I1336" i="4"/>
  <c r="H1336" i="4"/>
  <c r="G1336" i="4"/>
  <c r="F1336" i="4"/>
  <c r="B1336" i="4"/>
  <c r="L1334" i="4"/>
  <c r="K1334" i="4"/>
  <c r="J1334" i="4"/>
  <c r="I1334" i="4"/>
  <c r="H1334" i="4"/>
  <c r="G1334" i="4"/>
  <c r="F1334" i="4"/>
  <c r="B1334" i="4"/>
  <c r="L1332" i="4"/>
  <c r="K1332" i="4"/>
  <c r="J1332" i="4"/>
  <c r="I1332" i="4"/>
  <c r="H1332" i="4"/>
  <c r="G1332" i="4"/>
  <c r="F1332" i="4"/>
  <c r="B1332" i="4"/>
  <c r="L1330" i="4"/>
  <c r="K1330" i="4"/>
  <c r="J1330" i="4"/>
  <c r="I1330" i="4"/>
  <c r="H1330" i="4"/>
  <c r="G1330" i="4"/>
  <c r="F1330" i="4"/>
  <c r="B1330" i="4"/>
  <c r="L1328" i="4"/>
  <c r="K1328" i="4"/>
  <c r="J1328" i="4"/>
  <c r="I1328" i="4"/>
  <c r="H1328" i="4"/>
  <c r="G1328" i="4"/>
  <c r="F1328" i="4"/>
  <c r="B1328" i="4"/>
  <c r="L1326" i="4"/>
  <c r="K1326" i="4"/>
  <c r="J1326" i="4"/>
  <c r="I1326" i="4"/>
  <c r="H1326" i="4"/>
  <c r="G1326" i="4"/>
  <c r="F1326" i="4"/>
  <c r="B1326" i="4"/>
  <c r="L1324" i="4"/>
  <c r="K1324" i="4"/>
  <c r="J1324" i="4"/>
  <c r="I1324" i="4"/>
  <c r="H1324" i="4"/>
  <c r="G1324" i="4"/>
  <c r="F1324" i="4"/>
  <c r="B1324" i="4"/>
  <c r="L1322" i="4"/>
  <c r="K1322" i="4"/>
  <c r="J1322" i="4"/>
  <c r="I1322" i="4"/>
  <c r="H1322" i="4"/>
  <c r="G1322" i="4"/>
  <c r="F1322" i="4"/>
  <c r="B1322" i="4"/>
  <c r="L1320" i="4"/>
  <c r="K1320" i="4"/>
  <c r="J1320" i="4"/>
  <c r="I1320" i="4"/>
  <c r="H1320" i="4"/>
  <c r="G1320" i="4"/>
  <c r="F1320" i="4"/>
  <c r="B1320" i="4"/>
  <c r="L1318" i="4"/>
  <c r="K1318" i="4"/>
  <c r="J1318" i="4"/>
  <c r="I1318" i="4"/>
  <c r="H1318" i="4"/>
  <c r="G1318" i="4"/>
  <c r="F1318" i="4"/>
  <c r="B1318" i="4"/>
  <c r="L1316" i="4"/>
  <c r="K1316" i="4"/>
  <c r="J1316" i="4"/>
  <c r="I1316" i="4"/>
  <c r="H1316" i="4"/>
  <c r="G1316" i="4"/>
  <c r="F1316" i="4"/>
  <c r="B1316" i="4"/>
  <c r="L1314" i="4"/>
  <c r="K1314" i="4"/>
  <c r="J1314" i="4"/>
  <c r="I1314" i="4"/>
  <c r="H1314" i="4"/>
  <c r="G1314" i="4"/>
  <c r="F1314" i="4"/>
  <c r="B1314" i="4"/>
  <c r="L1312" i="4"/>
  <c r="K1312" i="4"/>
  <c r="J1312" i="4"/>
  <c r="I1312" i="4"/>
  <c r="H1312" i="4"/>
  <c r="G1312" i="4"/>
  <c r="F1312" i="4"/>
  <c r="B1312" i="4"/>
  <c r="L1310" i="4"/>
  <c r="K1310" i="4"/>
  <c r="J1310" i="4"/>
  <c r="I1310" i="4"/>
  <c r="H1310" i="4"/>
  <c r="G1310" i="4"/>
  <c r="F1310" i="4"/>
  <c r="B1310" i="4"/>
  <c r="L1308" i="4"/>
  <c r="K1308" i="4"/>
  <c r="J1308" i="4"/>
  <c r="I1308" i="4"/>
  <c r="H1308" i="4"/>
  <c r="G1308" i="4"/>
  <c r="F1308" i="4"/>
  <c r="B1308" i="4"/>
  <c r="L1306" i="4"/>
  <c r="K1306" i="4"/>
  <c r="J1306" i="4"/>
  <c r="I1306" i="4"/>
  <c r="H1306" i="4"/>
  <c r="G1306" i="4"/>
  <c r="F1306" i="4"/>
  <c r="B1306" i="4"/>
  <c r="L1304" i="4"/>
  <c r="K1304" i="4"/>
  <c r="J1304" i="4"/>
  <c r="I1304" i="4"/>
  <c r="H1304" i="4"/>
  <c r="G1304" i="4"/>
  <c r="F1304" i="4"/>
  <c r="B1304" i="4"/>
  <c r="L1302" i="4"/>
  <c r="K1302" i="4"/>
  <c r="J1302" i="4"/>
  <c r="I1302" i="4"/>
  <c r="H1302" i="4"/>
  <c r="G1302" i="4"/>
  <c r="F1302" i="4"/>
  <c r="B1302" i="4"/>
  <c r="L1300" i="4"/>
  <c r="K1300" i="4"/>
  <c r="J1300" i="4"/>
  <c r="I1300" i="4"/>
  <c r="H1300" i="4"/>
  <c r="G1300" i="4"/>
  <c r="F1300" i="4"/>
  <c r="B1300" i="4"/>
  <c r="L1298" i="4"/>
  <c r="K1298" i="4"/>
  <c r="J1298" i="4"/>
  <c r="I1298" i="4"/>
  <c r="H1298" i="4"/>
  <c r="G1298" i="4"/>
  <c r="F1298" i="4"/>
  <c r="B1298" i="4"/>
  <c r="L1296" i="4"/>
  <c r="K1296" i="4"/>
  <c r="J1296" i="4"/>
  <c r="I1296" i="4"/>
  <c r="H1296" i="4"/>
  <c r="G1296" i="4"/>
  <c r="F1296" i="4"/>
  <c r="B1296" i="4"/>
  <c r="L1294" i="4"/>
  <c r="K1294" i="4"/>
  <c r="J1294" i="4"/>
  <c r="I1294" i="4"/>
  <c r="H1294" i="4"/>
  <c r="G1294" i="4"/>
  <c r="F1294" i="4"/>
  <c r="B1294" i="4"/>
  <c r="L1292" i="4"/>
  <c r="K1292" i="4"/>
  <c r="J1292" i="4"/>
  <c r="I1292" i="4"/>
  <c r="H1292" i="4"/>
  <c r="G1292" i="4"/>
  <c r="F1292" i="4"/>
  <c r="B1292" i="4"/>
  <c r="L1290" i="4"/>
  <c r="K1290" i="4"/>
  <c r="J1290" i="4"/>
  <c r="I1290" i="4"/>
  <c r="H1290" i="4"/>
  <c r="G1290" i="4"/>
  <c r="F1290" i="4"/>
  <c r="B1290" i="4"/>
  <c r="L1288" i="4"/>
  <c r="K1288" i="4"/>
  <c r="J1288" i="4"/>
  <c r="I1288" i="4"/>
  <c r="H1288" i="4"/>
  <c r="G1288" i="4"/>
  <c r="F1288" i="4"/>
  <c r="B1288" i="4"/>
  <c r="L1286" i="4"/>
  <c r="K1286" i="4"/>
  <c r="J1286" i="4"/>
  <c r="I1286" i="4"/>
  <c r="H1286" i="4"/>
  <c r="G1286" i="4"/>
  <c r="F1286" i="4"/>
  <c r="B1286" i="4"/>
  <c r="L1284" i="4"/>
  <c r="K1284" i="4"/>
  <c r="J1284" i="4"/>
  <c r="I1284" i="4"/>
  <c r="H1284" i="4"/>
  <c r="G1284" i="4"/>
  <c r="F1284" i="4"/>
  <c r="B1284" i="4"/>
  <c r="L1282" i="4"/>
  <c r="K1282" i="4"/>
  <c r="J1282" i="4"/>
  <c r="I1282" i="4"/>
  <c r="H1282" i="4"/>
  <c r="G1282" i="4"/>
  <c r="F1282" i="4"/>
  <c r="B1282" i="4"/>
  <c r="L1280" i="4"/>
  <c r="K1280" i="4"/>
  <c r="J1280" i="4"/>
  <c r="I1280" i="4"/>
  <c r="H1280" i="4"/>
  <c r="G1280" i="4"/>
  <c r="F1280" i="4"/>
  <c r="B1280" i="4"/>
  <c r="L1278" i="4"/>
  <c r="K1278" i="4"/>
  <c r="J1278" i="4"/>
  <c r="I1278" i="4"/>
  <c r="H1278" i="4"/>
  <c r="G1278" i="4"/>
  <c r="F1278" i="4"/>
  <c r="B1278" i="4"/>
  <c r="L1276" i="4"/>
  <c r="K1276" i="4"/>
  <c r="J1276" i="4"/>
  <c r="I1276" i="4"/>
  <c r="H1276" i="4"/>
  <c r="G1276" i="4"/>
  <c r="F1276" i="4"/>
  <c r="B1276" i="4"/>
  <c r="L1274" i="4"/>
  <c r="K1274" i="4"/>
  <c r="J1274" i="4"/>
  <c r="I1274" i="4"/>
  <c r="H1274" i="4"/>
  <c r="G1274" i="4"/>
  <c r="F1274" i="4"/>
  <c r="B1274" i="4"/>
  <c r="L1272" i="4"/>
  <c r="K1272" i="4"/>
  <c r="J1272" i="4"/>
  <c r="I1272" i="4"/>
  <c r="H1272" i="4"/>
  <c r="G1272" i="4"/>
  <c r="F1272" i="4"/>
  <c r="B1272" i="4"/>
  <c r="L1270" i="4"/>
  <c r="K1270" i="4"/>
  <c r="J1270" i="4"/>
  <c r="I1270" i="4"/>
  <c r="H1270" i="4"/>
  <c r="G1270" i="4"/>
  <c r="F1270" i="4"/>
  <c r="B1270" i="4"/>
  <c r="L1268" i="4"/>
  <c r="K1268" i="4"/>
  <c r="J1268" i="4"/>
  <c r="I1268" i="4"/>
  <c r="H1268" i="4"/>
  <c r="G1268" i="4"/>
  <c r="F1268" i="4"/>
  <c r="B1268" i="4"/>
  <c r="L1266" i="4"/>
  <c r="K1266" i="4"/>
  <c r="J1266" i="4"/>
  <c r="I1266" i="4"/>
  <c r="H1266" i="4"/>
  <c r="G1266" i="4"/>
  <c r="F1266" i="4"/>
  <c r="B1266" i="4"/>
  <c r="L1264" i="4"/>
  <c r="K1264" i="4"/>
  <c r="J1264" i="4"/>
  <c r="I1264" i="4"/>
  <c r="H1264" i="4"/>
  <c r="G1264" i="4"/>
  <c r="F1264" i="4"/>
  <c r="B1264" i="4"/>
  <c r="L1262" i="4"/>
  <c r="K1262" i="4"/>
  <c r="J1262" i="4"/>
  <c r="I1262" i="4"/>
  <c r="H1262" i="4"/>
  <c r="G1262" i="4"/>
  <c r="F1262" i="4"/>
  <c r="B1262" i="4"/>
  <c r="L1260" i="4"/>
  <c r="K1260" i="4"/>
  <c r="J1260" i="4"/>
  <c r="I1260" i="4"/>
  <c r="H1260" i="4"/>
  <c r="G1260" i="4"/>
  <c r="F1260" i="4"/>
  <c r="B1260" i="4"/>
  <c r="L1258" i="4"/>
  <c r="K1258" i="4"/>
  <c r="J1258" i="4"/>
  <c r="I1258" i="4"/>
  <c r="H1258" i="4"/>
  <c r="G1258" i="4"/>
  <c r="F1258" i="4"/>
  <c r="B1258" i="4"/>
  <c r="L1256" i="4"/>
  <c r="K1256" i="4"/>
  <c r="J1256" i="4"/>
  <c r="I1256" i="4"/>
  <c r="H1256" i="4"/>
  <c r="G1256" i="4"/>
  <c r="F1256" i="4"/>
  <c r="B1256" i="4"/>
  <c r="L1254" i="4"/>
  <c r="K1254" i="4"/>
  <c r="J1254" i="4"/>
  <c r="I1254" i="4"/>
  <c r="H1254" i="4"/>
  <c r="G1254" i="4"/>
  <c r="F1254" i="4"/>
  <c r="B1254" i="4"/>
  <c r="L1252" i="4"/>
  <c r="K1252" i="4"/>
  <c r="J1252" i="4"/>
  <c r="I1252" i="4"/>
  <c r="H1252" i="4"/>
  <c r="G1252" i="4"/>
  <c r="F1252" i="4"/>
  <c r="B1252" i="4"/>
  <c r="L1250" i="4"/>
  <c r="K1250" i="4"/>
  <c r="J1250" i="4"/>
  <c r="I1250" i="4"/>
  <c r="H1250" i="4"/>
  <c r="G1250" i="4"/>
  <c r="F1250" i="4"/>
  <c r="B1250" i="4"/>
  <c r="L1248" i="4"/>
  <c r="K1248" i="4"/>
  <c r="J1248" i="4"/>
  <c r="I1248" i="4"/>
  <c r="H1248" i="4"/>
  <c r="G1248" i="4"/>
  <c r="F1248" i="4"/>
  <c r="B1248" i="4"/>
  <c r="L1246" i="4"/>
  <c r="K1246" i="4"/>
  <c r="J1246" i="4"/>
  <c r="I1246" i="4"/>
  <c r="H1246" i="4"/>
  <c r="G1246" i="4"/>
  <c r="F1246" i="4"/>
  <c r="B1246" i="4"/>
  <c r="L1244" i="4"/>
  <c r="K1244" i="4"/>
  <c r="J1244" i="4"/>
  <c r="I1244" i="4"/>
  <c r="H1244" i="4"/>
  <c r="G1244" i="4"/>
  <c r="F1244" i="4"/>
  <c r="B1244" i="4"/>
  <c r="L1242" i="4"/>
  <c r="K1242" i="4"/>
  <c r="J1242" i="4"/>
  <c r="I1242" i="4"/>
  <c r="H1242" i="4"/>
  <c r="G1242" i="4"/>
  <c r="F1242" i="4"/>
  <c r="B1242" i="4"/>
  <c r="L1240" i="4"/>
  <c r="K1240" i="4"/>
  <c r="J1240" i="4"/>
  <c r="I1240" i="4"/>
  <c r="H1240" i="4"/>
  <c r="G1240" i="4"/>
  <c r="F1240" i="4"/>
  <c r="B1240" i="4"/>
  <c r="L1238" i="4"/>
  <c r="K1238" i="4"/>
  <c r="J1238" i="4"/>
  <c r="I1238" i="4"/>
  <c r="H1238" i="4"/>
  <c r="G1238" i="4"/>
  <c r="F1238" i="4"/>
  <c r="B1238" i="4"/>
  <c r="L1236" i="4"/>
  <c r="K1236" i="4"/>
  <c r="J1236" i="4"/>
  <c r="I1236" i="4"/>
  <c r="H1236" i="4"/>
  <c r="G1236" i="4"/>
  <c r="F1236" i="4"/>
  <c r="B1236" i="4"/>
  <c r="L1234" i="4"/>
  <c r="K1234" i="4"/>
  <c r="J1234" i="4"/>
  <c r="I1234" i="4"/>
  <c r="H1234" i="4"/>
  <c r="G1234" i="4"/>
  <c r="F1234" i="4"/>
  <c r="B1234" i="4"/>
  <c r="L1232" i="4"/>
  <c r="K1232" i="4"/>
  <c r="J1232" i="4"/>
  <c r="I1232" i="4"/>
  <c r="H1232" i="4"/>
  <c r="G1232" i="4"/>
  <c r="F1232" i="4"/>
  <c r="B1232" i="4"/>
  <c r="L1230" i="4"/>
  <c r="K1230" i="4"/>
  <c r="J1230" i="4"/>
  <c r="I1230" i="4"/>
  <c r="H1230" i="4"/>
  <c r="G1230" i="4"/>
  <c r="F1230" i="4"/>
  <c r="B1230" i="4"/>
  <c r="L1228" i="4"/>
  <c r="K1228" i="4"/>
  <c r="J1228" i="4"/>
  <c r="I1228" i="4"/>
  <c r="H1228" i="4"/>
  <c r="G1228" i="4"/>
  <c r="F1228" i="4"/>
  <c r="B1228" i="4"/>
  <c r="L1226" i="4"/>
  <c r="K1226" i="4"/>
  <c r="J1226" i="4"/>
  <c r="I1226" i="4"/>
  <c r="H1226" i="4"/>
  <c r="G1226" i="4"/>
  <c r="F1226" i="4"/>
  <c r="B1226" i="4"/>
  <c r="L1224" i="4"/>
  <c r="K1224" i="4"/>
  <c r="J1224" i="4"/>
  <c r="I1224" i="4"/>
  <c r="H1224" i="4"/>
  <c r="G1224" i="4"/>
  <c r="F1224" i="4"/>
  <c r="B1224" i="4"/>
  <c r="L1222" i="4"/>
  <c r="K1222" i="4"/>
  <c r="J1222" i="4"/>
  <c r="I1222" i="4"/>
  <c r="H1222" i="4"/>
  <c r="G1222" i="4"/>
  <c r="F1222" i="4"/>
  <c r="B1222" i="4"/>
  <c r="L1220" i="4"/>
  <c r="K1220" i="4"/>
  <c r="J1220" i="4"/>
  <c r="I1220" i="4"/>
  <c r="H1220" i="4"/>
  <c r="G1220" i="4"/>
  <c r="F1220" i="4"/>
  <c r="B1220" i="4"/>
  <c r="L1218" i="4"/>
  <c r="K1218" i="4"/>
  <c r="J1218" i="4"/>
  <c r="I1218" i="4"/>
  <c r="H1218" i="4"/>
  <c r="G1218" i="4"/>
  <c r="F1218" i="4"/>
  <c r="B1218" i="4"/>
  <c r="L1216" i="4"/>
  <c r="K1216" i="4"/>
  <c r="J1216" i="4"/>
  <c r="I1216" i="4"/>
  <c r="H1216" i="4"/>
  <c r="G1216" i="4"/>
  <c r="F1216" i="4"/>
  <c r="B1216" i="4"/>
  <c r="L1214" i="4"/>
  <c r="K1214" i="4"/>
  <c r="J1214" i="4"/>
  <c r="I1214" i="4"/>
  <c r="H1214" i="4"/>
  <c r="G1214" i="4"/>
  <c r="F1214" i="4"/>
  <c r="B1214" i="4"/>
  <c r="L1212" i="4"/>
  <c r="K1212" i="4"/>
  <c r="J1212" i="4"/>
  <c r="I1212" i="4"/>
  <c r="H1212" i="4"/>
  <c r="G1212" i="4"/>
  <c r="F1212" i="4"/>
  <c r="B1212" i="4"/>
  <c r="L1210" i="4"/>
  <c r="K1210" i="4"/>
  <c r="J1210" i="4"/>
  <c r="I1210" i="4"/>
  <c r="H1210" i="4"/>
  <c r="G1210" i="4"/>
  <c r="F1210" i="4"/>
  <c r="B1210" i="4"/>
  <c r="L1208" i="4"/>
  <c r="K1208" i="4"/>
  <c r="J1208" i="4"/>
  <c r="I1208" i="4"/>
  <c r="H1208" i="4"/>
  <c r="G1208" i="4"/>
  <c r="F1208" i="4"/>
  <c r="B1208" i="4"/>
  <c r="L1206" i="4"/>
  <c r="K1206" i="4"/>
  <c r="J1206" i="4"/>
  <c r="I1206" i="4"/>
  <c r="H1206" i="4"/>
  <c r="G1206" i="4"/>
  <c r="F1206" i="4"/>
  <c r="B1206" i="4"/>
  <c r="L1204" i="4"/>
  <c r="K1204" i="4"/>
  <c r="J1204" i="4"/>
  <c r="I1204" i="4"/>
  <c r="H1204" i="4"/>
  <c r="G1204" i="4"/>
  <c r="F1204" i="4"/>
  <c r="B1204" i="4"/>
  <c r="L1202" i="4"/>
  <c r="K1202" i="4"/>
  <c r="J1202" i="4"/>
  <c r="I1202" i="4"/>
  <c r="H1202" i="4"/>
  <c r="G1202" i="4"/>
  <c r="F1202" i="4"/>
  <c r="B1202" i="4"/>
  <c r="L1200" i="4"/>
  <c r="K1200" i="4"/>
  <c r="J1200" i="4"/>
  <c r="I1200" i="4"/>
  <c r="H1200" i="4"/>
  <c r="G1200" i="4"/>
  <c r="F1200" i="4"/>
  <c r="B1200" i="4"/>
  <c r="L1198" i="4"/>
  <c r="K1198" i="4"/>
  <c r="J1198" i="4"/>
  <c r="I1198" i="4"/>
  <c r="H1198" i="4"/>
  <c r="G1198" i="4"/>
  <c r="F1198" i="4"/>
  <c r="B1198" i="4"/>
  <c r="L1196" i="4"/>
  <c r="K1196" i="4"/>
  <c r="J1196" i="4"/>
  <c r="I1196" i="4"/>
  <c r="H1196" i="4"/>
  <c r="G1196" i="4"/>
  <c r="F1196" i="4"/>
  <c r="B1196" i="4"/>
  <c r="L1194" i="4"/>
  <c r="K1194" i="4"/>
  <c r="J1194" i="4"/>
  <c r="I1194" i="4"/>
  <c r="H1194" i="4"/>
  <c r="G1194" i="4"/>
  <c r="F1194" i="4"/>
  <c r="B1194" i="4"/>
  <c r="L1192" i="4"/>
  <c r="K1192" i="4"/>
  <c r="J1192" i="4"/>
  <c r="I1192" i="4"/>
  <c r="H1192" i="4"/>
  <c r="G1192" i="4"/>
  <c r="F1192" i="4"/>
  <c r="B1192" i="4"/>
  <c r="L1190" i="4"/>
  <c r="K1190" i="4"/>
  <c r="J1190" i="4"/>
  <c r="I1190" i="4"/>
  <c r="H1190" i="4"/>
  <c r="G1190" i="4"/>
  <c r="F1190" i="4"/>
  <c r="B1190" i="4"/>
  <c r="L1188" i="4"/>
  <c r="K1188" i="4"/>
  <c r="J1188" i="4"/>
  <c r="I1188" i="4"/>
  <c r="H1188" i="4"/>
  <c r="G1188" i="4"/>
  <c r="F1188" i="4"/>
  <c r="B1188" i="4"/>
  <c r="L1186" i="4"/>
  <c r="K1186" i="4"/>
  <c r="J1186" i="4"/>
  <c r="I1186" i="4"/>
  <c r="H1186" i="4"/>
  <c r="G1186" i="4"/>
  <c r="F1186" i="4"/>
  <c r="B1186" i="4"/>
  <c r="L1184" i="4"/>
  <c r="K1184" i="4"/>
  <c r="J1184" i="4"/>
  <c r="I1184" i="4"/>
  <c r="H1184" i="4"/>
  <c r="G1184" i="4"/>
  <c r="F1184" i="4"/>
  <c r="B1184" i="4"/>
  <c r="L1182" i="4"/>
  <c r="K1182" i="4"/>
  <c r="J1182" i="4"/>
  <c r="I1182" i="4"/>
  <c r="H1182" i="4"/>
  <c r="G1182" i="4"/>
  <c r="F1182" i="4"/>
  <c r="B1182" i="4"/>
  <c r="L1180" i="4"/>
  <c r="K1180" i="4"/>
  <c r="J1180" i="4"/>
  <c r="I1180" i="4"/>
  <c r="H1180" i="4"/>
  <c r="G1180" i="4"/>
  <c r="F1180" i="4"/>
  <c r="B1180" i="4"/>
  <c r="L1178" i="4"/>
  <c r="K1178" i="4"/>
  <c r="J1178" i="4"/>
  <c r="I1178" i="4"/>
  <c r="H1178" i="4"/>
  <c r="G1178" i="4"/>
  <c r="F1178" i="4"/>
  <c r="B1178" i="4"/>
  <c r="L1176" i="4"/>
  <c r="K1176" i="4"/>
  <c r="J1176" i="4"/>
  <c r="I1176" i="4"/>
  <c r="H1176" i="4"/>
  <c r="G1176" i="4"/>
  <c r="F1176" i="4"/>
  <c r="B1176" i="4"/>
  <c r="L1174" i="4"/>
  <c r="K1174" i="4"/>
  <c r="J1174" i="4"/>
  <c r="I1174" i="4"/>
  <c r="H1174" i="4"/>
  <c r="G1174" i="4"/>
  <c r="F1174" i="4"/>
  <c r="B1174" i="4"/>
  <c r="L1172" i="4"/>
  <c r="K1172" i="4"/>
  <c r="J1172" i="4"/>
  <c r="I1172" i="4"/>
  <c r="H1172" i="4"/>
  <c r="G1172" i="4"/>
  <c r="F1172" i="4"/>
  <c r="B1172" i="4"/>
  <c r="L1170" i="4"/>
  <c r="K1170" i="4"/>
  <c r="J1170" i="4"/>
  <c r="I1170" i="4"/>
  <c r="H1170" i="4"/>
  <c r="G1170" i="4"/>
  <c r="F1170" i="4"/>
  <c r="B1170" i="4"/>
  <c r="L1168" i="4"/>
  <c r="K1168" i="4"/>
  <c r="J1168" i="4"/>
  <c r="I1168" i="4"/>
  <c r="H1168" i="4"/>
  <c r="G1168" i="4"/>
  <c r="F1168" i="4"/>
  <c r="B1168" i="4"/>
  <c r="L1166" i="4"/>
  <c r="K1166" i="4"/>
  <c r="J1166" i="4"/>
  <c r="I1166" i="4"/>
  <c r="H1166" i="4"/>
  <c r="G1166" i="4"/>
  <c r="F1166" i="4"/>
  <c r="B1166" i="4"/>
  <c r="L1164" i="4"/>
  <c r="K1164" i="4"/>
  <c r="J1164" i="4"/>
  <c r="I1164" i="4"/>
  <c r="H1164" i="4"/>
  <c r="G1164" i="4"/>
  <c r="F1164" i="4"/>
  <c r="B1164" i="4"/>
  <c r="L1162" i="4"/>
  <c r="K1162" i="4"/>
  <c r="J1162" i="4"/>
  <c r="I1162" i="4"/>
  <c r="H1162" i="4"/>
  <c r="G1162" i="4"/>
  <c r="F1162" i="4"/>
  <c r="B1162" i="4"/>
  <c r="L1160" i="4"/>
  <c r="K1160" i="4"/>
  <c r="J1160" i="4"/>
  <c r="I1160" i="4"/>
  <c r="H1160" i="4"/>
  <c r="G1160" i="4"/>
  <c r="F1160" i="4"/>
  <c r="B1160" i="4"/>
  <c r="L1158" i="4"/>
  <c r="K1158" i="4"/>
  <c r="J1158" i="4"/>
  <c r="I1158" i="4"/>
  <c r="H1158" i="4"/>
  <c r="G1158" i="4"/>
  <c r="F1158" i="4"/>
  <c r="B1158" i="4"/>
  <c r="L1156" i="4"/>
  <c r="K1156" i="4"/>
  <c r="J1156" i="4"/>
  <c r="I1156" i="4"/>
  <c r="H1156" i="4"/>
  <c r="G1156" i="4"/>
  <c r="F1156" i="4"/>
  <c r="B1156" i="4"/>
  <c r="L1154" i="4"/>
  <c r="K1154" i="4"/>
  <c r="J1154" i="4"/>
  <c r="I1154" i="4"/>
  <c r="H1154" i="4"/>
  <c r="G1154" i="4"/>
  <c r="F1154" i="4"/>
  <c r="B1154" i="4"/>
  <c r="L1152" i="4"/>
  <c r="K1152" i="4"/>
  <c r="J1152" i="4"/>
  <c r="I1152" i="4"/>
  <c r="H1152" i="4"/>
  <c r="G1152" i="4"/>
  <c r="F1152" i="4"/>
  <c r="B1152" i="4"/>
  <c r="L1150" i="4"/>
  <c r="K1150" i="4"/>
  <c r="J1150" i="4"/>
  <c r="I1150" i="4"/>
  <c r="H1150" i="4"/>
  <c r="G1150" i="4"/>
  <c r="F1150" i="4"/>
  <c r="B1150" i="4"/>
  <c r="L1148" i="4"/>
  <c r="K1148" i="4"/>
  <c r="J1148" i="4"/>
  <c r="I1148" i="4"/>
  <c r="H1148" i="4"/>
  <c r="G1148" i="4"/>
  <c r="F1148" i="4"/>
  <c r="B1148" i="4"/>
  <c r="L1146" i="4"/>
  <c r="K1146" i="4"/>
  <c r="J1146" i="4"/>
  <c r="I1146" i="4"/>
  <c r="H1146" i="4"/>
  <c r="G1146" i="4"/>
  <c r="F1146" i="4"/>
  <c r="B1146" i="4"/>
  <c r="L1144" i="4"/>
  <c r="K1144" i="4"/>
  <c r="J1144" i="4"/>
  <c r="I1144" i="4"/>
  <c r="H1144" i="4"/>
  <c r="G1144" i="4"/>
  <c r="F1144" i="4"/>
  <c r="B1144" i="4"/>
  <c r="L1142" i="4"/>
  <c r="K1142" i="4"/>
  <c r="J1142" i="4"/>
  <c r="I1142" i="4"/>
  <c r="H1142" i="4"/>
  <c r="G1142" i="4"/>
  <c r="F1142" i="4"/>
  <c r="B1142" i="4"/>
  <c r="L1140" i="4"/>
  <c r="K1140" i="4"/>
  <c r="J1140" i="4"/>
  <c r="I1140" i="4"/>
  <c r="H1140" i="4"/>
  <c r="G1140" i="4"/>
  <c r="F1140" i="4"/>
  <c r="B1140" i="4"/>
  <c r="L1138" i="4"/>
  <c r="K1138" i="4"/>
  <c r="J1138" i="4"/>
  <c r="I1138" i="4"/>
  <c r="H1138" i="4"/>
  <c r="G1138" i="4"/>
  <c r="F1138" i="4"/>
  <c r="B1138" i="4"/>
  <c r="L1136" i="4"/>
  <c r="K1136" i="4"/>
  <c r="J1136" i="4"/>
  <c r="I1136" i="4"/>
  <c r="H1136" i="4"/>
  <c r="G1136" i="4"/>
  <c r="F1136" i="4"/>
  <c r="B1136" i="4"/>
  <c r="L1134" i="4"/>
  <c r="K1134" i="4"/>
  <c r="J1134" i="4"/>
  <c r="I1134" i="4"/>
  <c r="H1134" i="4"/>
  <c r="G1134" i="4"/>
  <c r="F1134" i="4"/>
  <c r="B1134" i="4"/>
  <c r="L1132" i="4"/>
  <c r="K1132" i="4"/>
  <c r="J1132" i="4"/>
  <c r="I1132" i="4"/>
  <c r="H1132" i="4"/>
  <c r="G1132" i="4"/>
  <c r="F1132" i="4"/>
  <c r="B1132" i="4"/>
  <c r="L1130" i="4"/>
  <c r="K1130" i="4"/>
  <c r="J1130" i="4"/>
  <c r="I1130" i="4"/>
  <c r="H1130" i="4"/>
  <c r="G1130" i="4"/>
  <c r="F1130" i="4"/>
  <c r="B1130" i="4"/>
  <c r="L1128" i="4"/>
  <c r="K1128" i="4"/>
  <c r="J1128" i="4"/>
  <c r="I1128" i="4"/>
  <c r="H1128" i="4"/>
  <c r="G1128" i="4"/>
  <c r="F1128" i="4"/>
  <c r="B1128" i="4"/>
  <c r="L1126" i="4"/>
  <c r="K1126" i="4"/>
  <c r="J1126" i="4"/>
  <c r="I1126" i="4"/>
  <c r="H1126" i="4"/>
  <c r="G1126" i="4"/>
  <c r="F1126" i="4"/>
  <c r="B1126" i="4"/>
  <c r="L1124" i="4"/>
  <c r="K1124" i="4"/>
  <c r="J1124" i="4"/>
  <c r="I1124" i="4"/>
  <c r="H1124" i="4"/>
  <c r="G1124" i="4"/>
  <c r="F1124" i="4"/>
  <c r="B1124" i="4"/>
  <c r="L1122" i="4"/>
  <c r="K1122" i="4"/>
  <c r="J1122" i="4"/>
  <c r="I1122" i="4"/>
  <c r="H1122" i="4"/>
  <c r="G1122" i="4"/>
  <c r="F1122" i="4"/>
  <c r="B1122" i="4"/>
  <c r="L1120" i="4"/>
  <c r="K1120" i="4"/>
  <c r="J1120" i="4"/>
  <c r="I1120" i="4"/>
  <c r="H1120" i="4"/>
  <c r="G1120" i="4"/>
  <c r="F1120" i="4"/>
  <c r="B1120" i="4"/>
  <c r="L1118" i="4"/>
  <c r="K1118" i="4"/>
  <c r="J1118" i="4"/>
  <c r="I1118" i="4"/>
  <c r="H1118" i="4"/>
  <c r="G1118" i="4"/>
  <c r="F1118" i="4"/>
  <c r="B1118" i="4"/>
  <c r="L1116" i="4"/>
  <c r="K1116" i="4"/>
  <c r="J1116" i="4"/>
  <c r="I1116" i="4"/>
  <c r="H1116" i="4"/>
  <c r="G1116" i="4"/>
  <c r="F1116" i="4"/>
  <c r="B1116" i="4"/>
  <c r="L1114" i="4"/>
  <c r="K1114" i="4"/>
  <c r="J1114" i="4"/>
  <c r="I1114" i="4"/>
  <c r="H1114" i="4"/>
  <c r="G1114" i="4"/>
  <c r="F1114" i="4"/>
  <c r="B1114" i="4"/>
  <c r="L1112" i="4"/>
  <c r="K1112" i="4"/>
  <c r="J1112" i="4"/>
  <c r="I1112" i="4"/>
  <c r="H1112" i="4"/>
  <c r="G1112" i="4"/>
  <c r="F1112" i="4"/>
  <c r="B1112" i="4"/>
  <c r="L1110" i="4"/>
  <c r="K1110" i="4"/>
  <c r="J1110" i="4"/>
  <c r="I1110" i="4"/>
  <c r="H1110" i="4"/>
  <c r="G1110" i="4"/>
  <c r="F1110" i="4"/>
  <c r="B1110" i="4"/>
  <c r="L1108" i="4"/>
  <c r="K1108" i="4"/>
  <c r="J1108" i="4"/>
  <c r="I1108" i="4"/>
  <c r="H1108" i="4"/>
  <c r="G1108" i="4"/>
  <c r="F1108" i="4"/>
  <c r="B1108" i="4"/>
  <c r="L1106" i="4"/>
  <c r="K1106" i="4"/>
  <c r="J1106" i="4"/>
  <c r="I1106" i="4"/>
  <c r="H1106" i="4"/>
  <c r="G1106" i="4"/>
  <c r="F1106" i="4"/>
  <c r="B1106" i="4"/>
  <c r="L1104" i="4"/>
  <c r="K1104" i="4"/>
  <c r="J1104" i="4"/>
  <c r="I1104" i="4"/>
  <c r="H1104" i="4"/>
  <c r="G1104" i="4"/>
  <c r="F1104" i="4"/>
  <c r="B1104" i="4"/>
  <c r="L1102" i="4"/>
  <c r="K1102" i="4"/>
  <c r="J1102" i="4"/>
  <c r="I1102" i="4"/>
  <c r="H1102" i="4"/>
  <c r="G1102" i="4"/>
  <c r="F1102" i="4"/>
  <c r="B1102" i="4"/>
  <c r="L1100" i="4"/>
  <c r="K1100" i="4"/>
  <c r="J1100" i="4"/>
  <c r="I1100" i="4"/>
  <c r="H1100" i="4"/>
  <c r="G1100" i="4"/>
  <c r="F1100" i="4"/>
  <c r="B1100" i="4"/>
  <c r="L1098" i="4"/>
  <c r="K1098" i="4"/>
  <c r="J1098" i="4"/>
  <c r="I1098" i="4"/>
  <c r="H1098" i="4"/>
  <c r="G1098" i="4"/>
  <c r="F1098" i="4"/>
  <c r="B1098" i="4"/>
  <c r="L1096" i="4"/>
  <c r="K1096" i="4"/>
  <c r="J1096" i="4"/>
  <c r="I1096" i="4"/>
  <c r="H1096" i="4"/>
  <c r="G1096" i="4"/>
  <c r="F1096" i="4"/>
  <c r="B1096" i="4"/>
  <c r="L1094" i="4"/>
  <c r="K1094" i="4"/>
  <c r="J1094" i="4"/>
  <c r="I1094" i="4"/>
  <c r="H1094" i="4"/>
  <c r="G1094" i="4"/>
  <c r="F1094" i="4"/>
  <c r="B1094" i="4"/>
  <c r="L1092" i="4"/>
  <c r="K1092" i="4"/>
  <c r="J1092" i="4"/>
  <c r="I1092" i="4"/>
  <c r="H1092" i="4"/>
  <c r="G1092" i="4"/>
  <c r="F1092" i="4"/>
  <c r="B1092" i="4"/>
  <c r="L1090" i="4"/>
  <c r="K1090" i="4"/>
  <c r="J1090" i="4"/>
  <c r="I1090" i="4"/>
  <c r="H1090" i="4"/>
  <c r="G1090" i="4"/>
  <c r="F1090" i="4"/>
  <c r="B1090" i="4"/>
  <c r="L1088" i="4"/>
  <c r="K1088" i="4"/>
  <c r="J1088" i="4"/>
  <c r="I1088" i="4"/>
  <c r="H1088" i="4"/>
  <c r="G1088" i="4"/>
  <c r="F1088" i="4"/>
  <c r="B1088" i="4"/>
  <c r="L1086" i="4"/>
  <c r="K1086" i="4"/>
  <c r="J1086" i="4"/>
  <c r="I1086" i="4"/>
  <c r="H1086" i="4"/>
  <c r="G1086" i="4"/>
  <c r="F1086" i="4"/>
  <c r="B1086" i="4"/>
  <c r="L1084" i="4"/>
  <c r="K1084" i="4"/>
  <c r="J1084" i="4"/>
  <c r="I1084" i="4"/>
  <c r="H1084" i="4"/>
  <c r="G1084" i="4"/>
  <c r="F1084" i="4"/>
  <c r="B1084" i="4"/>
  <c r="L1082" i="4"/>
  <c r="K1082" i="4"/>
  <c r="J1082" i="4"/>
  <c r="I1082" i="4"/>
  <c r="H1082" i="4"/>
  <c r="G1082" i="4"/>
  <c r="F1082" i="4"/>
  <c r="B1082" i="4"/>
  <c r="L1080" i="4"/>
  <c r="K1080" i="4"/>
  <c r="J1080" i="4"/>
  <c r="I1080" i="4"/>
  <c r="H1080" i="4"/>
  <c r="G1080" i="4"/>
  <c r="F1080" i="4"/>
  <c r="B1080" i="4"/>
  <c r="L1078" i="4"/>
  <c r="K1078" i="4"/>
  <c r="J1078" i="4"/>
  <c r="I1078" i="4"/>
  <c r="H1078" i="4"/>
  <c r="G1078" i="4"/>
  <c r="F1078" i="4"/>
  <c r="B1078" i="4"/>
  <c r="L1076" i="4"/>
  <c r="K1076" i="4"/>
  <c r="J1076" i="4"/>
  <c r="I1076" i="4"/>
  <c r="H1076" i="4"/>
  <c r="G1076" i="4"/>
  <c r="F1076" i="4"/>
  <c r="B1076" i="4"/>
  <c r="L1074" i="4"/>
  <c r="K1074" i="4"/>
  <c r="J1074" i="4"/>
  <c r="I1074" i="4"/>
  <c r="H1074" i="4"/>
  <c r="G1074" i="4"/>
  <c r="F1074" i="4"/>
  <c r="B1074" i="4"/>
  <c r="L1072" i="4"/>
  <c r="K1072" i="4"/>
  <c r="J1072" i="4"/>
  <c r="I1072" i="4"/>
  <c r="H1072" i="4"/>
  <c r="G1072" i="4"/>
  <c r="F1072" i="4"/>
  <c r="B1072" i="4"/>
  <c r="L1070" i="4"/>
  <c r="K1070" i="4"/>
  <c r="J1070" i="4"/>
  <c r="I1070" i="4"/>
  <c r="H1070" i="4"/>
  <c r="G1070" i="4"/>
  <c r="F1070" i="4"/>
  <c r="B1070" i="4"/>
  <c r="L1068" i="4"/>
  <c r="K1068" i="4"/>
  <c r="J1068" i="4"/>
  <c r="I1068" i="4"/>
  <c r="H1068" i="4"/>
  <c r="G1068" i="4"/>
  <c r="F1068" i="4"/>
  <c r="B1068" i="4"/>
  <c r="L1066" i="4"/>
  <c r="K1066" i="4"/>
  <c r="J1066" i="4"/>
  <c r="I1066" i="4"/>
  <c r="H1066" i="4"/>
  <c r="G1066" i="4"/>
  <c r="F1066" i="4"/>
  <c r="B1066" i="4"/>
  <c r="L1064" i="4"/>
  <c r="K1064" i="4"/>
  <c r="J1064" i="4"/>
  <c r="I1064" i="4"/>
  <c r="H1064" i="4"/>
  <c r="G1064" i="4"/>
  <c r="F1064" i="4"/>
  <c r="B1064" i="4"/>
  <c r="L1062" i="4"/>
  <c r="K1062" i="4"/>
  <c r="J1062" i="4"/>
  <c r="I1062" i="4"/>
  <c r="H1062" i="4"/>
  <c r="G1062" i="4"/>
  <c r="F1062" i="4"/>
  <c r="B1062" i="4"/>
  <c r="L1060" i="4"/>
  <c r="K1060" i="4"/>
  <c r="J1060" i="4"/>
  <c r="I1060" i="4"/>
  <c r="H1060" i="4"/>
  <c r="G1060" i="4"/>
  <c r="F1060" i="4"/>
  <c r="B1060" i="4"/>
  <c r="L1058" i="4"/>
  <c r="K1058" i="4"/>
  <c r="J1058" i="4"/>
  <c r="I1058" i="4"/>
  <c r="H1058" i="4"/>
  <c r="G1058" i="4"/>
  <c r="F1058" i="4"/>
  <c r="B1058" i="4"/>
  <c r="L1056" i="4"/>
  <c r="K1056" i="4"/>
  <c r="J1056" i="4"/>
  <c r="I1056" i="4"/>
  <c r="H1056" i="4"/>
  <c r="G1056" i="4"/>
  <c r="F1056" i="4"/>
  <c r="B1056" i="4"/>
  <c r="L1054" i="4"/>
  <c r="K1054" i="4"/>
  <c r="J1054" i="4"/>
  <c r="I1054" i="4"/>
  <c r="H1054" i="4"/>
  <c r="G1054" i="4"/>
  <c r="F1054" i="4"/>
  <c r="B1054" i="4"/>
  <c r="L1052" i="4"/>
  <c r="K1052" i="4"/>
  <c r="J1052" i="4"/>
  <c r="I1052" i="4"/>
  <c r="H1052" i="4"/>
  <c r="G1052" i="4"/>
  <c r="F1052" i="4"/>
  <c r="B1052" i="4"/>
  <c r="L1050" i="4"/>
  <c r="K1050" i="4"/>
  <c r="J1050" i="4"/>
  <c r="I1050" i="4"/>
  <c r="H1050" i="4"/>
  <c r="G1050" i="4"/>
  <c r="F1050" i="4"/>
  <c r="B1050" i="4"/>
  <c r="L1048" i="4"/>
  <c r="K1048" i="4"/>
  <c r="J1048" i="4"/>
  <c r="I1048" i="4"/>
  <c r="H1048" i="4"/>
  <c r="G1048" i="4"/>
  <c r="F1048" i="4"/>
  <c r="B1048" i="4"/>
  <c r="L1046" i="4"/>
  <c r="K1046" i="4"/>
  <c r="J1046" i="4"/>
  <c r="I1046" i="4"/>
  <c r="H1046" i="4"/>
  <c r="G1046" i="4"/>
  <c r="F1046" i="4"/>
  <c r="B1046" i="4"/>
  <c r="L1044" i="4"/>
  <c r="K1044" i="4"/>
  <c r="J1044" i="4"/>
  <c r="I1044" i="4"/>
  <c r="H1044" i="4"/>
  <c r="G1044" i="4"/>
  <c r="F1044" i="4"/>
  <c r="B1044" i="4"/>
  <c r="L1042" i="4"/>
  <c r="K1042" i="4"/>
  <c r="J1042" i="4"/>
  <c r="I1042" i="4"/>
  <c r="H1042" i="4"/>
  <c r="G1042" i="4"/>
  <c r="F1042" i="4"/>
  <c r="B1042" i="4"/>
  <c r="L1040" i="4"/>
  <c r="K1040" i="4"/>
  <c r="J1040" i="4"/>
  <c r="I1040" i="4"/>
  <c r="H1040" i="4"/>
  <c r="G1040" i="4"/>
  <c r="F1040" i="4"/>
  <c r="B1040" i="4"/>
  <c r="L1038" i="4"/>
  <c r="K1038" i="4"/>
  <c r="J1038" i="4"/>
  <c r="I1038" i="4"/>
  <c r="H1038" i="4"/>
  <c r="G1038" i="4"/>
  <c r="F1038" i="4"/>
  <c r="B1038" i="4"/>
  <c r="L1036" i="4"/>
  <c r="K1036" i="4"/>
  <c r="J1036" i="4"/>
  <c r="I1036" i="4"/>
  <c r="H1036" i="4"/>
  <c r="G1036" i="4"/>
  <c r="F1036" i="4"/>
  <c r="B1036" i="4"/>
  <c r="L1034" i="4"/>
  <c r="K1034" i="4"/>
  <c r="J1034" i="4"/>
  <c r="I1034" i="4"/>
  <c r="H1034" i="4"/>
  <c r="G1034" i="4"/>
  <c r="F1034" i="4"/>
  <c r="B1034" i="4"/>
  <c r="L1032" i="4"/>
  <c r="K1032" i="4"/>
  <c r="J1032" i="4"/>
  <c r="I1032" i="4"/>
  <c r="H1032" i="4"/>
  <c r="G1032" i="4"/>
  <c r="F1032" i="4"/>
  <c r="B1032" i="4"/>
  <c r="L1030" i="4"/>
  <c r="K1030" i="4"/>
  <c r="J1030" i="4"/>
  <c r="I1030" i="4"/>
  <c r="H1030" i="4"/>
  <c r="G1030" i="4"/>
  <c r="F1030" i="4"/>
  <c r="B1030" i="4"/>
  <c r="L1028" i="4"/>
  <c r="K1028" i="4"/>
  <c r="J1028" i="4"/>
  <c r="I1028" i="4"/>
  <c r="H1028" i="4"/>
  <c r="G1028" i="4"/>
  <c r="F1028" i="4"/>
  <c r="B1028" i="4"/>
  <c r="L1026" i="4"/>
  <c r="K1026" i="4"/>
  <c r="J1026" i="4"/>
  <c r="I1026" i="4"/>
  <c r="H1026" i="4"/>
  <c r="G1026" i="4"/>
  <c r="F1026" i="4"/>
  <c r="B1026" i="4"/>
  <c r="L1024" i="4"/>
  <c r="K1024" i="4"/>
  <c r="J1024" i="4"/>
  <c r="I1024" i="4"/>
  <c r="H1024" i="4"/>
  <c r="G1024" i="4"/>
  <c r="F1024" i="4"/>
  <c r="B1024" i="4"/>
  <c r="L1022" i="4"/>
  <c r="K1022" i="4"/>
  <c r="J1022" i="4"/>
  <c r="I1022" i="4"/>
  <c r="H1022" i="4"/>
  <c r="G1022" i="4"/>
  <c r="F1022" i="4"/>
  <c r="B1022" i="4"/>
  <c r="L1020" i="4"/>
  <c r="K1020" i="4"/>
  <c r="J1020" i="4"/>
  <c r="I1020" i="4"/>
  <c r="H1020" i="4"/>
  <c r="G1020" i="4"/>
  <c r="F1020" i="4"/>
  <c r="B1020" i="4"/>
  <c r="L1018" i="4"/>
  <c r="K1018" i="4"/>
  <c r="J1018" i="4"/>
  <c r="I1018" i="4"/>
  <c r="H1018" i="4"/>
  <c r="G1018" i="4"/>
  <c r="F1018" i="4"/>
  <c r="B1018" i="4"/>
  <c r="L1016" i="4"/>
  <c r="K1016" i="4"/>
  <c r="J1016" i="4"/>
  <c r="I1016" i="4"/>
  <c r="H1016" i="4"/>
  <c r="G1016" i="4"/>
  <c r="F1016" i="4"/>
  <c r="B1016" i="4"/>
  <c r="L1014" i="4"/>
  <c r="K1014" i="4"/>
  <c r="J1014" i="4"/>
  <c r="I1014" i="4"/>
  <c r="H1014" i="4"/>
  <c r="G1014" i="4"/>
  <c r="F1014" i="4"/>
  <c r="B1014" i="4"/>
  <c r="L1012" i="4"/>
  <c r="K1012" i="4"/>
  <c r="J1012" i="4"/>
  <c r="I1012" i="4"/>
  <c r="H1012" i="4"/>
  <c r="G1012" i="4"/>
  <c r="F1012" i="4"/>
  <c r="B1012" i="4"/>
  <c r="L1010" i="4"/>
  <c r="K1010" i="4"/>
  <c r="J1010" i="4"/>
  <c r="I1010" i="4"/>
  <c r="H1010" i="4"/>
  <c r="G1010" i="4"/>
  <c r="F1010" i="4"/>
  <c r="B1010" i="4"/>
  <c r="L1008" i="4"/>
  <c r="K1008" i="4"/>
  <c r="J1008" i="4"/>
  <c r="I1008" i="4"/>
  <c r="H1008" i="4"/>
  <c r="G1008" i="4"/>
  <c r="F1008" i="4"/>
  <c r="B1008" i="4"/>
  <c r="L1006" i="4"/>
  <c r="K1006" i="4"/>
  <c r="J1006" i="4"/>
  <c r="I1006" i="4"/>
  <c r="H1006" i="4"/>
  <c r="G1006" i="4"/>
  <c r="F1006" i="4"/>
  <c r="B1006" i="4"/>
  <c r="L1004" i="4"/>
  <c r="K1004" i="4"/>
  <c r="J1004" i="4"/>
  <c r="I1004" i="4"/>
  <c r="H1004" i="4"/>
  <c r="G1004" i="4"/>
  <c r="F1004" i="4"/>
  <c r="B1004" i="4"/>
  <c r="L1002" i="4"/>
  <c r="K1002" i="4"/>
  <c r="J1002" i="4"/>
  <c r="I1002" i="4"/>
  <c r="H1002" i="4"/>
  <c r="G1002" i="4"/>
  <c r="F1002" i="4"/>
  <c r="B1002" i="4"/>
  <c r="L1000" i="4"/>
  <c r="K1000" i="4"/>
  <c r="J1000" i="4"/>
  <c r="I1000" i="4"/>
  <c r="H1000" i="4"/>
  <c r="G1000" i="4"/>
  <c r="F1000" i="4"/>
  <c r="B1000" i="4"/>
  <c r="L998" i="4"/>
  <c r="K998" i="4"/>
  <c r="J998" i="4"/>
  <c r="I998" i="4"/>
  <c r="H998" i="4"/>
  <c r="G998" i="4"/>
  <c r="F998" i="4"/>
  <c r="B998" i="4"/>
  <c r="L996" i="4"/>
  <c r="K996" i="4"/>
  <c r="J996" i="4"/>
  <c r="I996" i="4"/>
  <c r="H996" i="4"/>
  <c r="G996" i="4"/>
  <c r="F996" i="4"/>
  <c r="B996" i="4"/>
  <c r="L994" i="4"/>
  <c r="K994" i="4"/>
  <c r="J994" i="4"/>
  <c r="I994" i="4"/>
  <c r="H994" i="4"/>
  <c r="G994" i="4"/>
  <c r="F994" i="4"/>
  <c r="B994" i="4"/>
  <c r="L992" i="4"/>
  <c r="K992" i="4"/>
  <c r="J992" i="4"/>
  <c r="I992" i="4"/>
  <c r="H992" i="4"/>
  <c r="G992" i="4"/>
  <c r="F992" i="4"/>
  <c r="B992" i="4"/>
  <c r="L990" i="4"/>
  <c r="K990" i="4"/>
  <c r="J990" i="4"/>
  <c r="I990" i="4"/>
  <c r="H990" i="4"/>
  <c r="G990" i="4"/>
  <c r="F990" i="4"/>
  <c r="B990" i="4"/>
  <c r="L988" i="4"/>
  <c r="K988" i="4"/>
  <c r="J988" i="4"/>
  <c r="I988" i="4"/>
  <c r="H988" i="4"/>
  <c r="G988" i="4"/>
  <c r="F988" i="4"/>
  <c r="B988" i="4"/>
  <c r="L986" i="4"/>
  <c r="K986" i="4"/>
  <c r="J986" i="4"/>
  <c r="I986" i="4"/>
  <c r="H986" i="4"/>
  <c r="G986" i="4"/>
  <c r="F986" i="4"/>
  <c r="B986" i="4"/>
  <c r="L984" i="4"/>
  <c r="K984" i="4"/>
  <c r="J984" i="4"/>
  <c r="I984" i="4"/>
  <c r="H984" i="4"/>
  <c r="G984" i="4"/>
  <c r="F984" i="4"/>
  <c r="B984" i="4"/>
  <c r="L982" i="4"/>
  <c r="K982" i="4"/>
  <c r="J982" i="4"/>
  <c r="I982" i="4"/>
  <c r="H982" i="4"/>
  <c r="G982" i="4"/>
  <c r="F982" i="4"/>
  <c r="B982" i="4"/>
  <c r="L980" i="4"/>
  <c r="K980" i="4"/>
  <c r="J980" i="4"/>
  <c r="I980" i="4"/>
  <c r="H980" i="4"/>
  <c r="G980" i="4"/>
  <c r="F980" i="4"/>
  <c r="B980" i="4"/>
  <c r="L978" i="4"/>
  <c r="K978" i="4"/>
  <c r="J978" i="4"/>
  <c r="I978" i="4"/>
  <c r="H978" i="4"/>
  <c r="G978" i="4"/>
  <c r="F978" i="4"/>
  <c r="B978" i="4"/>
  <c r="L976" i="4"/>
  <c r="K976" i="4"/>
  <c r="J976" i="4"/>
  <c r="I976" i="4"/>
  <c r="H976" i="4"/>
  <c r="G976" i="4"/>
  <c r="F976" i="4"/>
  <c r="B976" i="4"/>
  <c r="L974" i="4"/>
  <c r="K974" i="4"/>
  <c r="J974" i="4"/>
  <c r="I974" i="4"/>
  <c r="H974" i="4"/>
  <c r="G974" i="4"/>
  <c r="F974" i="4"/>
  <c r="B974" i="4"/>
  <c r="L972" i="4"/>
  <c r="K972" i="4"/>
  <c r="J972" i="4"/>
  <c r="I972" i="4"/>
  <c r="H972" i="4"/>
  <c r="G972" i="4"/>
  <c r="F972" i="4"/>
  <c r="B972" i="4"/>
  <c r="L970" i="4"/>
  <c r="K970" i="4"/>
  <c r="J970" i="4"/>
  <c r="I970" i="4"/>
  <c r="H970" i="4"/>
  <c r="G970" i="4"/>
  <c r="F970" i="4"/>
  <c r="B970" i="4"/>
  <c r="L968" i="4"/>
  <c r="K968" i="4"/>
  <c r="J968" i="4"/>
  <c r="I968" i="4"/>
  <c r="H968" i="4"/>
  <c r="G968" i="4"/>
  <c r="F968" i="4"/>
  <c r="B968" i="4"/>
  <c r="L966" i="4"/>
  <c r="K966" i="4"/>
  <c r="J966" i="4"/>
  <c r="I966" i="4"/>
  <c r="H966" i="4"/>
  <c r="G966" i="4"/>
  <c r="F966" i="4"/>
  <c r="B966" i="4"/>
  <c r="L964" i="4"/>
  <c r="K964" i="4"/>
  <c r="J964" i="4"/>
  <c r="I964" i="4"/>
  <c r="H964" i="4"/>
  <c r="G964" i="4"/>
  <c r="F964" i="4"/>
  <c r="B964" i="4"/>
  <c r="L962" i="4"/>
  <c r="K962" i="4"/>
  <c r="J962" i="4"/>
  <c r="I962" i="4"/>
  <c r="H962" i="4"/>
  <c r="G962" i="4"/>
  <c r="F962" i="4"/>
  <c r="B962" i="4"/>
  <c r="L960" i="4"/>
  <c r="K960" i="4"/>
  <c r="J960" i="4"/>
  <c r="I960" i="4"/>
  <c r="H960" i="4"/>
  <c r="G960" i="4"/>
  <c r="F960" i="4"/>
  <c r="B960" i="4"/>
  <c r="L958" i="4"/>
  <c r="K958" i="4"/>
  <c r="J958" i="4"/>
  <c r="I958" i="4"/>
  <c r="H958" i="4"/>
  <c r="G958" i="4"/>
  <c r="F958" i="4"/>
  <c r="B958" i="4"/>
  <c r="L956" i="4"/>
  <c r="K956" i="4"/>
  <c r="J956" i="4"/>
  <c r="I956" i="4"/>
  <c r="H956" i="4"/>
  <c r="G956" i="4"/>
  <c r="F956" i="4"/>
  <c r="B956" i="4"/>
  <c r="L954" i="4"/>
  <c r="K954" i="4"/>
  <c r="J954" i="4"/>
  <c r="I954" i="4"/>
  <c r="H954" i="4"/>
  <c r="G954" i="4"/>
  <c r="F954" i="4"/>
  <c r="B954" i="4"/>
  <c r="L952" i="4"/>
  <c r="K952" i="4"/>
  <c r="J952" i="4"/>
  <c r="I952" i="4"/>
  <c r="H952" i="4"/>
  <c r="G952" i="4"/>
  <c r="F952" i="4"/>
  <c r="B952" i="4"/>
  <c r="L950" i="4"/>
  <c r="K950" i="4"/>
  <c r="J950" i="4"/>
  <c r="I950" i="4"/>
  <c r="H950" i="4"/>
  <c r="G950" i="4"/>
  <c r="F950" i="4"/>
  <c r="B950" i="4"/>
  <c r="L948" i="4"/>
  <c r="K948" i="4"/>
  <c r="J948" i="4"/>
  <c r="I948" i="4"/>
  <c r="H948" i="4"/>
  <c r="G948" i="4"/>
  <c r="F948" i="4"/>
  <c r="B948" i="4"/>
  <c r="L946" i="4"/>
  <c r="K946" i="4"/>
  <c r="J946" i="4"/>
  <c r="I946" i="4"/>
  <c r="H946" i="4"/>
  <c r="G946" i="4"/>
  <c r="F946" i="4"/>
  <c r="B946" i="4"/>
  <c r="L944" i="4"/>
  <c r="K944" i="4"/>
  <c r="J944" i="4"/>
  <c r="I944" i="4"/>
  <c r="H944" i="4"/>
  <c r="G944" i="4"/>
  <c r="F944" i="4"/>
  <c r="B944" i="4"/>
  <c r="L942" i="4"/>
  <c r="K942" i="4"/>
  <c r="J942" i="4"/>
  <c r="I942" i="4"/>
  <c r="H942" i="4"/>
  <c r="G942" i="4"/>
  <c r="F942" i="4"/>
  <c r="B942" i="4"/>
  <c r="L940" i="4"/>
  <c r="K940" i="4"/>
  <c r="J940" i="4"/>
  <c r="I940" i="4"/>
  <c r="H940" i="4"/>
  <c r="G940" i="4"/>
  <c r="F940" i="4"/>
  <c r="B940" i="4"/>
  <c r="L938" i="4"/>
  <c r="K938" i="4"/>
  <c r="J938" i="4"/>
  <c r="I938" i="4"/>
  <c r="H938" i="4"/>
  <c r="G938" i="4"/>
  <c r="F938" i="4"/>
  <c r="B938" i="4"/>
  <c r="L936" i="4"/>
  <c r="K936" i="4"/>
  <c r="J936" i="4"/>
  <c r="I936" i="4"/>
  <c r="H936" i="4"/>
  <c r="G936" i="4"/>
  <c r="F936" i="4"/>
  <c r="B936" i="4"/>
  <c r="L934" i="4"/>
  <c r="K934" i="4"/>
  <c r="J934" i="4"/>
  <c r="I934" i="4"/>
  <c r="H934" i="4"/>
  <c r="G934" i="4"/>
  <c r="F934" i="4"/>
  <c r="B934" i="4"/>
  <c r="L932" i="4"/>
  <c r="K932" i="4"/>
  <c r="J932" i="4"/>
  <c r="I932" i="4"/>
  <c r="H932" i="4"/>
  <c r="G932" i="4"/>
  <c r="F932" i="4"/>
  <c r="B932" i="4"/>
  <c r="L930" i="4"/>
  <c r="K930" i="4"/>
  <c r="J930" i="4"/>
  <c r="I930" i="4"/>
  <c r="H930" i="4"/>
  <c r="G930" i="4"/>
  <c r="F930" i="4"/>
  <c r="B930" i="4"/>
  <c r="L928" i="4"/>
  <c r="K928" i="4"/>
  <c r="J928" i="4"/>
  <c r="I928" i="4"/>
  <c r="H928" i="4"/>
  <c r="G928" i="4"/>
  <c r="F928" i="4"/>
  <c r="B928" i="4"/>
  <c r="L926" i="4"/>
  <c r="K926" i="4"/>
  <c r="J926" i="4"/>
  <c r="I926" i="4"/>
  <c r="H926" i="4"/>
  <c r="G926" i="4"/>
  <c r="F926" i="4"/>
  <c r="B926" i="4"/>
  <c r="L924" i="4"/>
  <c r="K924" i="4"/>
  <c r="J924" i="4"/>
  <c r="I924" i="4"/>
  <c r="H924" i="4"/>
  <c r="G924" i="4"/>
  <c r="F924" i="4"/>
  <c r="B924" i="4"/>
  <c r="L922" i="4"/>
  <c r="K922" i="4"/>
  <c r="J922" i="4"/>
  <c r="I922" i="4"/>
  <c r="H922" i="4"/>
  <c r="G922" i="4"/>
  <c r="F922" i="4"/>
  <c r="B922" i="4"/>
  <c r="L920" i="4"/>
  <c r="K920" i="4"/>
  <c r="J920" i="4"/>
  <c r="I920" i="4"/>
  <c r="H920" i="4"/>
  <c r="G920" i="4"/>
  <c r="F920" i="4"/>
  <c r="B920" i="4"/>
  <c r="L918" i="4"/>
  <c r="K918" i="4"/>
  <c r="J918" i="4"/>
  <c r="I918" i="4"/>
  <c r="H918" i="4"/>
  <c r="G918" i="4"/>
  <c r="F918" i="4"/>
  <c r="B918" i="4"/>
  <c r="L916" i="4"/>
  <c r="K916" i="4"/>
  <c r="J916" i="4"/>
  <c r="I916" i="4"/>
  <c r="H916" i="4"/>
  <c r="G916" i="4"/>
  <c r="F916" i="4"/>
  <c r="B916" i="4"/>
  <c r="L914" i="4"/>
  <c r="K914" i="4"/>
  <c r="J914" i="4"/>
  <c r="I914" i="4"/>
  <c r="H914" i="4"/>
  <c r="G914" i="4"/>
  <c r="F914" i="4"/>
  <c r="B914" i="4"/>
  <c r="L912" i="4"/>
  <c r="K912" i="4"/>
  <c r="J912" i="4"/>
  <c r="I912" i="4"/>
  <c r="H912" i="4"/>
  <c r="G912" i="4"/>
  <c r="F912" i="4"/>
  <c r="B912" i="4"/>
  <c r="L910" i="4"/>
  <c r="K910" i="4"/>
  <c r="J910" i="4"/>
  <c r="I910" i="4"/>
  <c r="H910" i="4"/>
  <c r="G910" i="4"/>
  <c r="F910" i="4"/>
  <c r="B910" i="4"/>
  <c r="L908" i="4"/>
  <c r="K908" i="4"/>
  <c r="J908" i="4"/>
  <c r="I908" i="4"/>
  <c r="H908" i="4"/>
  <c r="G908" i="4"/>
  <c r="F908" i="4"/>
  <c r="B908" i="4"/>
  <c r="L906" i="4"/>
  <c r="K906" i="4"/>
  <c r="J906" i="4"/>
  <c r="I906" i="4"/>
  <c r="H906" i="4"/>
  <c r="G906" i="4"/>
  <c r="F906" i="4"/>
  <c r="B906" i="4"/>
  <c r="L904" i="4"/>
  <c r="K904" i="4"/>
  <c r="J904" i="4"/>
  <c r="I904" i="4"/>
  <c r="H904" i="4"/>
  <c r="G904" i="4"/>
  <c r="F904" i="4"/>
  <c r="B904" i="4"/>
  <c r="L902" i="4"/>
  <c r="K902" i="4"/>
  <c r="J902" i="4"/>
  <c r="I902" i="4"/>
  <c r="H902" i="4"/>
  <c r="G902" i="4"/>
  <c r="F902" i="4"/>
  <c r="B902" i="4"/>
  <c r="L900" i="4"/>
  <c r="K900" i="4"/>
  <c r="J900" i="4"/>
  <c r="I900" i="4"/>
  <c r="H900" i="4"/>
  <c r="G900" i="4"/>
  <c r="F900" i="4"/>
  <c r="B900" i="4"/>
  <c r="L898" i="4"/>
  <c r="K898" i="4"/>
  <c r="J898" i="4"/>
  <c r="I898" i="4"/>
  <c r="H898" i="4"/>
  <c r="G898" i="4"/>
  <c r="F898" i="4"/>
  <c r="B898" i="4"/>
  <c r="L896" i="4"/>
  <c r="K896" i="4"/>
  <c r="J896" i="4"/>
  <c r="I896" i="4"/>
  <c r="H896" i="4"/>
  <c r="G896" i="4"/>
  <c r="F896" i="4"/>
  <c r="B896" i="4"/>
  <c r="L894" i="4"/>
  <c r="K894" i="4"/>
  <c r="J894" i="4"/>
  <c r="I894" i="4"/>
  <c r="H894" i="4"/>
  <c r="G894" i="4"/>
  <c r="F894" i="4"/>
  <c r="B894" i="4"/>
  <c r="L892" i="4"/>
  <c r="K892" i="4"/>
  <c r="J892" i="4"/>
  <c r="I892" i="4"/>
  <c r="H892" i="4"/>
  <c r="G892" i="4"/>
  <c r="F892" i="4"/>
  <c r="B892" i="4"/>
  <c r="L890" i="4"/>
  <c r="K890" i="4"/>
  <c r="J890" i="4"/>
  <c r="I890" i="4"/>
  <c r="H890" i="4"/>
  <c r="G890" i="4"/>
  <c r="F890" i="4"/>
  <c r="B890" i="4"/>
  <c r="L888" i="4"/>
  <c r="K888" i="4"/>
  <c r="J888" i="4"/>
  <c r="I888" i="4"/>
  <c r="H888" i="4"/>
  <c r="G888" i="4"/>
  <c r="F888" i="4"/>
  <c r="B888" i="4"/>
  <c r="L886" i="4"/>
  <c r="K886" i="4"/>
  <c r="J886" i="4"/>
  <c r="I886" i="4"/>
  <c r="H886" i="4"/>
  <c r="G886" i="4"/>
  <c r="F886" i="4"/>
  <c r="B886" i="4"/>
  <c r="L884" i="4"/>
  <c r="K884" i="4"/>
  <c r="J884" i="4"/>
  <c r="I884" i="4"/>
  <c r="H884" i="4"/>
  <c r="G884" i="4"/>
  <c r="F884" i="4"/>
  <c r="B884" i="4"/>
  <c r="L882" i="4"/>
  <c r="K882" i="4"/>
  <c r="J882" i="4"/>
  <c r="I882" i="4"/>
  <c r="H882" i="4"/>
  <c r="G882" i="4"/>
  <c r="F882" i="4"/>
  <c r="B882" i="4"/>
  <c r="L880" i="4"/>
  <c r="K880" i="4"/>
  <c r="J880" i="4"/>
  <c r="I880" i="4"/>
  <c r="H880" i="4"/>
  <c r="G880" i="4"/>
  <c r="F880" i="4"/>
  <c r="B880" i="4"/>
  <c r="L878" i="4"/>
  <c r="K878" i="4"/>
  <c r="J878" i="4"/>
  <c r="I878" i="4"/>
  <c r="H878" i="4"/>
  <c r="G878" i="4"/>
  <c r="F878" i="4"/>
  <c r="B878" i="4"/>
  <c r="L876" i="4"/>
  <c r="K876" i="4"/>
  <c r="J876" i="4"/>
  <c r="I876" i="4"/>
  <c r="H876" i="4"/>
  <c r="G876" i="4"/>
  <c r="F876" i="4"/>
  <c r="B876" i="4"/>
  <c r="L874" i="4"/>
  <c r="K874" i="4"/>
  <c r="J874" i="4"/>
  <c r="I874" i="4"/>
  <c r="H874" i="4"/>
  <c r="G874" i="4"/>
  <c r="F874" i="4"/>
  <c r="B874" i="4"/>
  <c r="L872" i="4"/>
  <c r="K872" i="4"/>
  <c r="J872" i="4"/>
  <c r="I872" i="4"/>
  <c r="H872" i="4"/>
  <c r="G872" i="4"/>
  <c r="F872" i="4"/>
  <c r="B872" i="4"/>
  <c r="L870" i="4"/>
  <c r="K870" i="4"/>
  <c r="J870" i="4"/>
  <c r="I870" i="4"/>
  <c r="H870" i="4"/>
  <c r="G870" i="4"/>
  <c r="F870" i="4"/>
  <c r="B870" i="4"/>
  <c r="L868" i="4"/>
  <c r="K868" i="4"/>
  <c r="J868" i="4"/>
  <c r="I868" i="4"/>
  <c r="H868" i="4"/>
  <c r="G868" i="4"/>
  <c r="F868" i="4"/>
  <c r="B868" i="4"/>
  <c r="L866" i="4"/>
  <c r="K866" i="4"/>
  <c r="J866" i="4"/>
  <c r="I866" i="4"/>
  <c r="H866" i="4"/>
  <c r="G866" i="4"/>
  <c r="F866" i="4"/>
  <c r="B866" i="4"/>
  <c r="L864" i="4"/>
  <c r="K864" i="4"/>
  <c r="J864" i="4"/>
  <c r="I864" i="4"/>
  <c r="H864" i="4"/>
  <c r="G864" i="4"/>
  <c r="F864" i="4"/>
  <c r="B864" i="4"/>
  <c r="L862" i="4"/>
  <c r="K862" i="4"/>
  <c r="J862" i="4"/>
  <c r="I862" i="4"/>
  <c r="H862" i="4"/>
  <c r="G862" i="4"/>
  <c r="F862" i="4"/>
  <c r="B862" i="4"/>
  <c r="L860" i="4"/>
  <c r="K860" i="4"/>
  <c r="J860" i="4"/>
  <c r="I860" i="4"/>
  <c r="H860" i="4"/>
  <c r="G860" i="4"/>
  <c r="F860" i="4"/>
  <c r="B860" i="4"/>
  <c r="L858" i="4"/>
  <c r="K858" i="4"/>
  <c r="J858" i="4"/>
  <c r="I858" i="4"/>
  <c r="H858" i="4"/>
  <c r="G858" i="4"/>
  <c r="F858" i="4"/>
  <c r="B858" i="4"/>
  <c r="L856" i="4"/>
  <c r="K856" i="4"/>
  <c r="J856" i="4"/>
  <c r="I856" i="4"/>
  <c r="H856" i="4"/>
  <c r="G856" i="4"/>
  <c r="F856" i="4"/>
  <c r="B856" i="4"/>
  <c r="L854" i="4"/>
  <c r="K854" i="4"/>
  <c r="J854" i="4"/>
  <c r="I854" i="4"/>
  <c r="H854" i="4"/>
  <c r="G854" i="4"/>
  <c r="F854" i="4"/>
  <c r="B854" i="4"/>
  <c r="L852" i="4"/>
  <c r="K852" i="4"/>
  <c r="J852" i="4"/>
  <c r="I852" i="4"/>
  <c r="H852" i="4"/>
  <c r="G852" i="4"/>
  <c r="F852" i="4"/>
  <c r="B852" i="4"/>
  <c r="L850" i="4"/>
  <c r="K850" i="4"/>
  <c r="J850" i="4"/>
  <c r="I850" i="4"/>
  <c r="H850" i="4"/>
  <c r="G850" i="4"/>
  <c r="F850" i="4"/>
  <c r="B850" i="4"/>
  <c r="L848" i="4"/>
  <c r="K848" i="4"/>
  <c r="J848" i="4"/>
  <c r="I848" i="4"/>
  <c r="H848" i="4"/>
  <c r="G848" i="4"/>
  <c r="F848" i="4"/>
  <c r="B848" i="4"/>
  <c r="L846" i="4"/>
  <c r="K846" i="4"/>
  <c r="J846" i="4"/>
  <c r="I846" i="4"/>
  <c r="H846" i="4"/>
  <c r="G846" i="4"/>
  <c r="F846" i="4"/>
  <c r="B846" i="4"/>
  <c r="L844" i="4"/>
  <c r="K844" i="4"/>
  <c r="J844" i="4"/>
  <c r="I844" i="4"/>
  <c r="H844" i="4"/>
  <c r="G844" i="4"/>
  <c r="F844" i="4"/>
  <c r="B844" i="4"/>
  <c r="L842" i="4"/>
  <c r="K842" i="4"/>
  <c r="J842" i="4"/>
  <c r="I842" i="4"/>
  <c r="H842" i="4"/>
  <c r="G842" i="4"/>
  <c r="F842" i="4"/>
  <c r="B842" i="4"/>
  <c r="L840" i="4"/>
  <c r="K840" i="4"/>
  <c r="J840" i="4"/>
  <c r="I840" i="4"/>
  <c r="H840" i="4"/>
  <c r="G840" i="4"/>
  <c r="F840" i="4"/>
  <c r="B840" i="4"/>
  <c r="L838" i="4"/>
  <c r="K838" i="4"/>
  <c r="J838" i="4"/>
  <c r="I838" i="4"/>
  <c r="H838" i="4"/>
  <c r="G838" i="4"/>
  <c r="F838" i="4"/>
  <c r="B838" i="4"/>
  <c r="L836" i="4"/>
  <c r="K836" i="4"/>
  <c r="J836" i="4"/>
  <c r="I836" i="4"/>
  <c r="H836" i="4"/>
  <c r="G836" i="4"/>
  <c r="F836" i="4"/>
  <c r="B836" i="4"/>
  <c r="L834" i="4"/>
  <c r="K834" i="4"/>
  <c r="J834" i="4"/>
  <c r="I834" i="4"/>
  <c r="H834" i="4"/>
  <c r="G834" i="4"/>
  <c r="F834" i="4"/>
  <c r="B834" i="4"/>
  <c r="L832" i="4"/>
  <c r="K832" i="4"/>
  <c r="J832" i="4"/>
  <c r="I832" i="4"/>
  <c r="H832" i="4"/>
  <c r="G832" i="4"/>
  <c r="F832" i="4"/>
  <c r="B832" i="4"/>
  <c r="L830" i="4"/>
  <c r="K830" i="4"/>
  <c r="J830" i="4"/>
  <c r="I830" i="4"/>
  <c r="H830" i="4"/>
  <c r="G830" i="4"/>
  <c r="F830" i="4"/>
  <c r="B830" i="4"/>
  <c r="L828" i="4"/>
  <c r="K828" i="4"/>
  <c r="J828" i="4"/>
  <c r="I828" i="4"/>
  <c r="H828" i="4"/>
  <c r="G828" i="4"/>
  <c r="F828" i="4"/>
  <c r="B828" i="4"/>
  <c r="L826" i="4"/>
  <c r="K826" i="4"/>
  <c r="J826" i="4"/>
  <c r="I826" i="4"/>
  <c r="H826" i="4"/>
  <c r="G826" i="4"/>
  <c r="F826" i="4"/>
  <c r="B826" i="4"/>
  <c r="L824" i="4"/>
  <c r="K824" i="4"/>
  <c r="J824" i="4"/>
  <c r="I824" i="4"/>
  <c r="H824" i="4"/>
  <c r="G824" i="4"/>
  <c r="F824" i="4"/>
  <c r="B824" i="4"/>
  <c r="L822" i="4"/>
  <c r="K822" i="4"/>
  <c r="J822" i="4"/>
  <c r="I822" i="4"/>
  <c r="H822" i="4"/>
  <c r="G822" i="4"/>
  <c r="F822" i="4"/>
  <c r="B822" i="4"/>
  <c r="L820" i="4"/>
  <c r="K820" i="4"/>
  <c r="J820" i="4"/>
  <c r="I820" i="4"/>
  <c r="H820" i="4"/>
  <c r="G820" i="4"/>
  <c r="F820" i="4"/>
  <c r="B820" i="4"/>
  <c r="L818" i="4"/>
  <c r="K818" i="4"/>
  <c r="J818" i="4"/>
  <c r="I818" i="4"/>
  <c r="H818" i="4"/>
  <c r="G818" i="4"/>
  <c r="F818" i="4"/>
  <c r="B818" i="4"/>
  <c r="L816" i="4"/>
  <c r="K816" i="4"/>
  <c r="J816" i="4"/>
  <c r="I816" i="4"/>
  <c r="H816" i="4"/>
  <c r="G816" i="4"/>
  <c r="F816" i="4"/>
  <c r="B816" i="4"/>
  <c r="L814" i="4"/>
  <c r="K814" i="4"/>
  <c r="J814" i="4"/>
  <c r="I814" i="4"/>
  <c r="H814" i="4"/>
  <c r="G814" i="4"/>
  <c r="F814" i="4"/>
  <c r="B814" i="4"/>
  <c r="L812" i="4"/>
  <c r="K812" i="4"/>
  <c r="J812" i="4"/>
  <c r="I812" i="4"/>
  <c r="H812" i="4"/>
  <c r="G812" i="4"/>
  <c r="F812" i="4"/>
  <c r="B812" i="4"/>
  <c r="L810" i="4"/>
  <c r="K810" i="4"/>
  <c r="J810" i="4"/>
  <c r="I810" i="4"/>
  <c r="H810" i="4"/>
  <c r="G810" i="4"/>
  <c r="F810" i="4"/>
  <c r="B810" i="4"/>
  <c r="L808" i="4"/>
  <c r="K808" i="4"/>
  <c r="J808" i="4"/>
  <c r="I808" i="4"/>
  <c r="H808" i="4"/>
  <c r="G808" i="4"/>
  <c r="F808" i="4"/>
  <c r="B808" i="4"/>
  <c r="L806" i="4"/>
  <c r="K806" i="4"/>
  <c r="J806" i="4"/>
  <c r="I806" i="4"/>
  <c r="H806" i="4"/>
  <c r="G806" i="4"/>
  <c r="F806" i="4"/>
  <c r="B806" i="4"/>
  <c r="L804" i="4"/>
  <c r="K804" i="4"/>
  <c r="J804" i="4"/>
  <c r="I804" i="4"/>
  <c r="H804" i="4"/>
  <c r="G804" i="4"/>
  <c r="F804" i="4"/>
  <c r="B804" i="4"/>
  <c r="L802" i="4"/>
  <c r="K802" i="4"/>
  <c r="J802" i="4"/>
  <c r="I802" i="4"/>
  <c r="H802" i="4"/>
  <c r="G802" i="4"/>
  <c r="F802" i="4"/>
  <c r="B802" i="4"/>
  <c r="L800" i="4"/>
  <c r="K800" i="4"/>
  <c r="J800" i="4"/>
  <c r="I800" i="4"/>
  <c r="H800" i="4"/>
  <c r="G800" i="4"/>
  <c r="F800" i="4"/>
  <c r="B800" i="4"/>
  <c r="L798" i="4"/>
  <c r="K798" i="4"/>
  <c r="J798" i="4"/>
  <c r="I798" i="4"/>
  <c r="H798" i="4"/>
  <c r="G798" i="4"/>
  <c r="F798" i="4"/>
  <c r="B798" i="4"/>
  <c r="L796" i="4"/>
  <c r="K796" i="4"/>
  <c r="J796" i="4"/>
  <c r="I796" i="4"/>
  <c r="H796" i="4"/>
  <c r="G796" i="4"/>
  <c r="F796" i="4"/>
  <c r="B796" i="4"/>
  <c r="L794" i="4"/>
  <c r="K794" i="4"/>
  <c r="J794" i="4"/>
  <c r="I794" i="4"/>
  <c r="H794" i="4"/>
  <c r="G794" i="4"/>
  <c r="F794" i="4"/>
  <c r="B794" i="4"/>
  <c r="L792" i="4"/>
  <c r="K792" i="4"/>
  <c r="J792" i="4"/>
  <c r="I792" i="4"/>
  <c r="H792" i="4"/>
  <c r="G792" i="4"/>
  <c r="F792" i="4"/>
  <c r="B792" i="4"/>
  <c r="L790" i="4"/>
  <c r="K790" i="4"/>
  <c r="J790" i="4"/>
  <c r="I790" i="4"/>
  <c r="H790" i="4"/>
  <c r="G790" i="4"/>
  <c r="F790" i="4"/>
  <c r="B790" i="4"/>
  <c r="L788" i="4"/>
  <c r="K788" i="4"/>
  <c r="J788" i="4"/>
  <c r="I788" i="4"/>
  <c r="H788" i="4"/>
  <c r="G788" i="4"/>
  <c r="F788" i="4"/>
  <c r="B788" i="4"/>
  <c r="L786" i="4"/>
  <c r="K786" i="4"/>
  <c r="J786" i="4"/>
  <c r="I786" i="4"/>
  <c r="H786" i="4"/>
  <c r="G786" i="4"/>
  <c r="F786" i="4"/>
  <c r="B786" i="4"/>
  <c r="L784" i="4"/>
  <c r="K784" i="4"/>
  <c r="J784" i="4"/>
  <c r="I784" i="4"/>
  <c r="H784" i="4"/>
  <c r="G784" i="4"/>
  <c r="F784" i="4"/>
  <c r="B784" i="4"/>
  <c r="L782" i="4"/>
  <c r="K782" i="4"/>
  <c r="J782" i="4"/>
  <c r="I782" i="4"/>
  <c r="H782" i="4"/>
  <c r="G782" i="4"/>
  <c r="F782" i="4"/>
  <c r="B782" i="4"/>
  <c r="L780" i="4"/>
  <c r="K780" i="4"/>
  <c r="J780" i="4"/>
  <c r="I780" i="4"/>
  <c r="H780" i="4"/>
  <c r="G780" i="4"/>
  <c r="F780" i="4"/>
  <c r="B780" i="4"/>
  <c r="L778" i="4"/>
  <c r="K778" i="4"/>
  <c r="J778" i="4"/>
  <c r="I778" i="4"/>
  <c r="H778" i="4"/>
  <c r="G778" i="4"/>
  <c r="F778" i="4"/>
  <c r="B778" i="4"/>
  <c r="L776" i="4"/>
  <c r="K776" i="4"/>
  <c r="J776" i="4"/>
  <c r="I776" i="4"/>
  <c r="H776" i="4"/>
  <c r="G776" i="4"/>
  <c r="F776" i="4"/>
  <c r="B776" i="4"/>
  <c r="L774" i="4"/>
  <c r="K774" i="4"/>
  <c r="J774" i="4"/>
  <c r="I774" i="4"/>
  <c r="H774" i="4"/>
  <c r="G774" i="4"/>
  <c r="F774" i="4"/>
  <c r="B774" i="4"/>
  <c r="L772" i="4"/>
  <c r="K772" i="4"/>
  <c r="J772" i="4"/>
  <c r="I772" i="4"/>
  <c r="H772" i="4"/>
  <c r="G772" i="4"/>
  <c r="F772" i="4"/>
  <c r="B772" i="4"/>
  <c r="L770" i="4"/>
  <c r="K770" i="4"/>
  <c r="J770" i="4"/>
  <c r="I770" i="4"/>
  <c r="H770" i="4"/>
  <c r="G770" i="4"/>
  <c r="F770" i="4"/>
  <c r="B770" i="4"/>
  <c r="L768" i="4"/>
  <c r="K768" i="4"/>
  <c r="J768" i="4"/>
  <c r="I768" i="4"/>
  <c r="H768" i="4"/>
  <c r="G768" i="4"/>
  <c r="F768" i="4"/>
  <c r="B768" i="4"/>
  <c r="L766" i="4"/>
  <c r="K766" i="4"/>
  <c r="J766" i="4"/>
  <c r="I766" i="4"/>
  <c r="H766" i="4"/>
  <c r="G766" i="4"/>
  <c r="F766" i="4"/>
  <c r="B766" i="4"/>
  <c r="L764" i="4"/>
  <c r="K764" i="4"/>
  <c r="J764" i="4"/>
  <c r="I764" i="4"/>
  <c r="H764" i="4"/>
  <c r="G764" i="4"/>
  <c r="F764" i="4"/>
  <c r="B764" i="4"/>
  <c r="L762" i="4"/>
  <c r="K762" i="4"/>
  <c r="J762" i="4"/>
  <c r="I762" i="4"/>
  <c r="H762" i="4"/>
  <c r="G762" i="4"/>
  <c r="F762" i="4"/>
  <c r="B762" i="4"/>
  <c r="L760" i="4"/>
  <c r="K760" i="4"/>
  <c r="J760" i="4"/>
  <c r="I760" i="4"/>
  <c r="H760" i="4"/>
  <c r="G760" i="4"/>
  <c r="F760" i="4"/>
  <c r="B760" i="4"/>
  <c r="L758" i="4"/>
  <c r="K758" i="4"/>
  <c r="J758" i="4"/>
  <c r="I758" i="4"/>
  <c r="H758" i="4"/>
  <c r="G758" i="4"/>
  <c r="F758" i="4"/>
  <c r="B758" i="4"/>
  <c r="L756" i="4"/>
  <c r="K756" i="4"/>
  <c r="J756" i="4"/>
  <c r="I756" i="4"/>
  <c r="H756" i="4"/>
  <c r="G756" i="4"/>
  <c r="F756" i="4"/>
  <c r="B756" i="4"/>
  <c r="L754" i="4"/>
  <c r="K754" i="4"/>
  <c r="J754" i="4"/>
  <c r="I754" i="4"/>
  <c r="H754" i="4"/>
  <c r="G754" i="4"/>
  <c r="F754" i="4"/>
  <c r="B754" i="4"/>
  <c r="L752" i="4"/>
  <c r="K752" i="4"/>
  <c r="J752" i="4"/>
  <c r="I752" i="4"/>
  <c r="H752" i="4"/>
  <c r="G752" i="4"/>
  <c r="F752" i="4"/>
  <c r="B752" i="4"/>
  <c r="L750" i="4"/>
  <c r="K750" i="4"/>
  <c r="J750" i="4"/>
  <c r="I750" i="4"/>
  <c r="H750" i="4"/>
  <c r="G750" i="4"/>
  <c r="F750" i="4"/>
  <c r="B750" i="4"/>
  <c r="L748" i="4"/>
  <c r="K748" i="4"/>
  <c r="J748" i="4"/>
  <c r="I748" i="4"/>
  <c r="H748" i="4"/>
  <c r="G748" i="4"/>
  <c r="F748" i="4"/>
  <c r="B748" i="4"/>
  <c r="L746" i="4"/>
  <c r="K746" i="4"/>
  <c r="J746" i="4"/>
  <c r="I746" i="4"/>
  <c r="H746" i="4"/>
  <c r="G746" i="4"/>
  <c r="F746" i="4"/>
  <c r="B746" i="4"/>
  <c r="L744" i="4"/>
  <c r="K744" i="4"/>
  <c r="J744" i="4"/>
  <c r="I744" i="4"/>
  <c r="H744" i="4"/>
  <c r="G744" i="4"/>
  <c r="F744" i="4"/>
  <c r="B744" i="4"/>
  <c r="L742" i="4"/>
  <c r="K742" i="4"/>
  <c r="J742" i="4"/>
  <c r="I742" i="4"/>
  <c r="H742" i="4"/>
  <c r="G742" i="4"/>
  <c r="F742" i="4"/>
  <c r="B742" i="4"/>
  <c r="L740" i="4"/>
  <c r="K740" i="4"/>
  <c r="J740" i="4"/>
  <c r="I740" i="4"/>
  <c r="H740" i="4"/>
  <c r="G740" i="4"/>
  <c r="F740" i="4"/>
  <c r="B740" i="4"/>
  <c r="L738" i="4"/>
  <c r="K738" i="4"/>
  <c r="J738" i="4"/>
  <c r="I738" i="4"/>
  <c r="H738" i="4"/>
  <c r="G738" i="4"/>
  <c r="F738" i="4"/>
  <c r="B738" i="4"/>
  <c r="L736" i="4"/>
  <c r="K736" i="4"/>
  <c r="J736" i="4"/>
  <c r="I736" i="4"/>
  <c r="H736" i="4"/>
  <c r="G736" i="4"/>
  <c r="F736" i="4"/>
  <c r="B736" i="4"/>
  <c r="L734" i="4"/>
  <c r="K734" i="4"/>
  <c r="J734" i="4"/>
  <c r="I734" i="4"/>
  <c r="H734" i="4"/>
  <c r="G734" i="4"/>
  <c r="F734" i="4"/>
  <c r="B734" i="4"/>
  <c r="L732" i="4"/>
  <c r="K732" i="4"/>
  <c r="J732" i="4"/>
  <c r="I732" i="4"/>
  <c r="H732" i="4"/>
  <c r="G732" i="4"/>
  <c r="F732" i="4"/>
  <c r="B732" i="4"/>
  <c r="L730" i="4"/>
  <c r="K730" i="4"/>
  <c r="J730" i="4"/>
  <c r="I730" i="4"/>
  <c r="H730" i="4"/>
  <c r="G730" i="4"/>
  <c r="F730" i="4"/>
  <c r="B730" i="4"/>
  <c r="L728" i="4"/>
  <c r="K728" i="4"/>
  <c r="J728" i="4"/>
  <c r="I728" i="4"/>
  <c r="H728" i="4"/>
  <c r="G728" i="4"/>
  <c r="F728" i="4"/>
  <c r="B728" i="4"/>
  <c r="L726" i="4"/>
  <c r="K726" i="4"/>
  <c r="J726" i="4"/>
  <c r="I726" i="4"/>
  <c r="H726" i="4"/>
  <c r="G726" i="4"/>
  <c r="F726" i="4"/>
  <c r="B726" i="4"/>
  <c r="L724" i="4"/>
  <c r="K724" i="4"/>
  <c r="J724" i="4"/>
  <c r="I724" i="4"/>
  <c r="H724" i="4"/>
  <c r="G724" i="4"/>
  <c r="F724" i="4"/>
  <c r="B724" i="4"/>
  <c r="L722" i="4"/>
  <c r="K722" i="4"/>
  <c r="J722" i="4"/>
  <c r="I722" i="4"/>
  <c r="H722" i="4"/>
  <c r="G722" i="4"/>
  <c r="F722" i="4"/>
  <c r="B722" i="4"/>
  <c r="L720" i="4"/>
  <c r="K720" i="4"/>
  <c r="J720" i="4"/>
  <c r="I720" i="4"/>
  <c r="H720" i="4"/>
  <c r="G720" i="4"/>
  <c r="F720" i="4"/>
  <c r="B720" i="4"/>
  <c r="L718" i="4"/>
  <c r="K718" i="4"/>
  <c r="J718" i="4"/>
  <c r="I718" i="4"/>
  <c r="H718" i="4"/>
  <c r="G718" i="4"/>
  <c r="F718" i="4"/>
  <c r="B718" i="4"/>
  <c r="L716" i="4"/>
  <c r="K716" i="4"/>
  <c r="J716" i="4"/>
  <c r="I716" i="4"/>
  <c r="H716" i="4"/>
  <c r="G716" i="4"/>
  <c r="F716" i="4"/>
  <c r="B716" i="4"/>
  <c r="L714" i="4"/>
  <c r="K714" i="4"/>
  <c r="J714" i="4"/>
  <c r="I714" i="4"/>
  <c r="H714" i="4"/>
  <c r="G714" i="4"/>
  <c r="F714" i="4"/>
  <c r="B714" i="4"/>
  <c r="L712" i="4"/>
  <c r="K712" i="4"/>
  <c r="J712" i="4"/>
  <c r="I712" i="4"/>
  <c r="H712" i="4"/>
  <c r="G712" i="4"/>
  <c r="F712" i="4"/>
  <c r="B712" i="4"/>
  <c r="L710" i="4"/>
  <c r="K710" i="4"/>
  <c r="J710" i="4"/>
  <c r="I710" i="4"/>
  <c r="H710" i="4"/>
  <c r="G710" i="4"/>
  <c r="F710" i="4"/>
  <c r="B710" i="4"/>
  <c r="L708" i="4"/>
  <c r="K708" i="4"/>
  <c r="J708" i="4"/>
  <c r="I708" i="4"/>
  <c r="H708" i="4"/>
  <c r="G708" i="4"/>
  <c r="F708" i="4"/>
  <c r="B708" i="4"/>
  <c r="L706" i="4"/>
  <c r="K706" i="4"/>
  <c r="J706" i="4"/>
  <c r="I706" i="4"/>
  <c r="H706" i="4"/>
  <c r="G706" i="4"/>
  <c r="F706" i="4"/>
  <c r="B706" i="4"/>
  <c r="L704" i="4"/>
  <c r="K704" i="4"/>
  <c r="J704" i="4"/>
  <c r="I704" i="4"/>
  <c r="H704" i="4"/>
  <c r="G704" i="4"/>
  <c r="F704" i="4"/>
  <c r="B704" i="4"/>
  <c r="L702" i="4"/>
  <c r="K702" i="4"/>
  <c r="J702" i="4"/>
  <c r="I702" i="4"/>
  <c r="H702" i="4"/>
  <c r="G702" i="4"/>
  <c r="F702" i="4"/>
  <c r="B702" i="4"/>
  <c r="L700" i="4"/>
  <c r="K700" i="4"/>
  <c r="J700" i="4"/>
  <c r="I700" i="4"/>
  <c r="H700" i="4"/>
  <c r="G700" i="4"/>
  <c r="F700" i="4"/>
  <c r="B700" i="4"/>
  <c r="L698" i="4"/>
  <c r="K698" i="4"/>
  <c r="J698" i="4"/>
  <c r="I698" i="4"/>
  <c r="H698" i="4"/>
  <c r="G698" i="4"/>
  <c r="F698" i="4"/>
  <c r="B698" i="4"/>
  <c r="L696" i="4"/>
  <c r="K696" i="4"/>
  <c r="J696" i="4"/>
  <c r="I696" i="4"/>
  <c r="H696" i="4"/>
  <c r="G696" i="4"/>
  <c r="F696" i="4"/>
  <c r="B696" i="4"/>
  <c r="L694" i="4"/>
  <c r="K694" i="4"/>
  <c r="J694" i="4"/>
  <c r="I694" i="4"/>
  <c r="H694" i="4"/>
  <c r="G694" i="4"/>
  <c r="F694" i="4"/>
  <c r="B694" i="4"/>
  <c r="L692" i="4"/>
  <c r="K692" i="4"/>
  <c r="J692" i="4"/>
  <c r="I692" i="4"/>
  <c r="H692" i="4"/>
  <c r="G692" i="4"/>
  <c r="F692" i="4"/>
  <c r="B692" i="4"/>
  <c r="L690" i="4"/>
  <c r="K690" i="4"/>
  <c r="J690" i="4"/>
  <c r="I690" i="4"/>
  <c r="H690" i="4"/>
  <c r="G690" i="4"/>
  <c r="F690" i="4"/>
  <c r="B690" i="4"/>
  <c r="L688" i="4"/>
  <c r="K688" i="4"/>
  <c r="J688" i="4"/>
  <c r="I688" i="4"/>
  <c r="H688" i="4"/>
  <c r="G688" i="4"/>
  <c r="F688" i="4"/>
  <c r="B688" i="4"/>
  <c r="L686" i="4"/>
  <c r="K686" i="4"/>
  <c r="J686" i="4"/>
  <c r="I686" i="4"/>
  <c r="H686" i="4"/>
  <c r="G686" i="4"/>
  <c r="F686" i="4"/>
  <c r="B686" i="4"/>
  <c r="L684" i="4"/>
  <c r="K684" i="4"/>
  <c r="J684" i="4"/>
  <c r="I684" i="4"/>
  <c r="H684" i="4"/>
  <c r="G684" i="4"/>
  <c r="F684" i="4"/>
  <c r="B684" i="4"/>
  <c r="L682" i="4"/>
  <c r="K682" i="4"/>
  <c r="J682" i="4"/>
  <c r="I682" i="4"/>
  <c r="H682" i="4"/>
  <c r="G682" i="4"/>
  <c r="F682" i="4"/>
  <c r="B682" i="4"/>
  <c r="L680" i="4"/>
  <c r="K680" i="4"/>
  <c r="J680" i="4"/>
  <c r="I680" i="4"/>
  <c r="H680" i="4"/>
  <c r="G680" i="4"/>
  <c r="F680" i="4"/>
  <c r="B680" i="4"/>
  <c r="L678" i="4"/>
  <c r="K678" i="4"/>
  <c r="J678" i="4"/>
  <c r="I678" i="4"/>
  <c r="H678" i="4"/>
  <c r="G678" i="4"/>
  <c r="F678" i="4"/>
  <c r="B678" i="4"/>
  <c r="L676" i="4"/>
  <c r="K676" i="4"/>
  <c r="J676" i="4"/>
  <c r="I676" i="4"/>
  <c r="H676" i="4"/>
  <c r="G676" i="4"/>
  <c r="F676" i="4"/>
  <c r="B676" i="4"/>
  <c r="L674" i="4"/>
  <c r="K674" i="4"/>
  <c r="J674" i="4"/>
  <c r="I674" i="4"/>
  <c r="H674" i="4"/>
  <c r="G674" i="4"/>
  <c r="F674" i="4"/>
  <c r="B674" i="4"/>
  <c r="L672" i="4"/>
  <c r="K672" i="4"/>
  <c r="J672" i="4"/>
  <c r="I672" i="4"/>
  <c r="H672" i="4"/>
  <c r="G672" i="4"/>
  <c r="F672" i="4"/>
  <c r="B672" i="4"/>
  <c r="L670" i="4"/>
  <c r="K670" i="4"/>
  <c r="J670" i="4"/>
  <c r="I670" i="4"/>
  <c r="H670" i="4"/>
  <c r="G670" i="4"/>
  <c r="F670" i="4"/>
  <c r="B670" i="4"/>
  <c r="L668" i="4"/>
  <c r="K668" i="4"/>
  <c r="J668" i="4"/>
  <c r="I668" i="4"/>
  <c r="H668" i="4"/>
  <c r="G668" i="4"/>
  <c r="F668" i="4"/>
  <c r="B668" i="4"/>
  <c r="L666" i="4"/>
  <c r="K666" i="4"/>
  <c r="J666" i="4"/>
  <c r="I666" i="4"/>
  <c r="H666" i="4"/>
  <c r="G666" i="4"/>
  <c r="F666" i="4"/>
  <c r="B666" i="4"/>
  <c r="L664" i="4"/>
  <c r="K664" i="4"/>
  <c r="J664" i="4"/>
  <c r="I664" i="4"/>
  <c r="H664" i="4"/>
  <c r="G664" i="4"/>
  <c r="F664" i="4"/>
  <c r="B664" i="4"/>
  <c r="L662" i="4"/>
  <c r="K662" i="4"/>
  <c r="J662" i="4"/>
  <c r="I662" i="4"/>
  <c r="H662" i="4"/>
  <c r="G662" i="4"/>
  <c r="F662" i="4"/>
  <c r="B662" i="4"/>
  <c r="L660" i="4"/>
  <c r="K660" i="4"/>
  <c r="J660" i="4"/>
  <c r="I660" i="4"/>
  <c r="H660" i="4"/>
  <c r="G660" i="4"/>
  <c r="F660" i="4"/>
  <c r="B660" i="4"/>
  <c r="L658" i="4"/>
  <c r="K658" i="4"/>
  <c r="J658" i="4"/>
  <c r="I658" i="4"/>
  <c r="H658" i="4"/>
  <c r="G658" i="4"/>
  <c r="F658" i="4"/>
  <c r="B658" i="4"/>
  <c r="L656" i="4"/>
  <c r="K656" i="4"/>
  <c r="J656" i="4"/>
  <c r="I656" i="4"/>
  <c r="H656" i="4"/>
  <c r="G656" i="4"/>
  <c r="F656" i="4"/>
  <c r="B656" i="4"/>
  <c r="L654" i="4"/>
  <c r="K654" i="4"/>
  <c r="J654" i="4"/>
  <c r="I654" i="4"/>
  <c r="H654" i="4"/>
  <c r="G654" i="4"/>
  <c r="F654" i="4"/>
  <c r="B654" i="4"/>
  <c r="L652" i="4"/>
  <c r="K652" i="4"/>
  <c r="J652" i="4"/>
  <c r="I652" i="4"/>
  <c r="H652" i="4"/>
  <c r="G652" i="4"/>
  <c r="F652" i="4"/>
  <c r="B652" i="4"/>
  <c r="L650" i="4"/>
  <c r="K650" i="4"/>
  <c r="J650" i="4"/>
  <c r="I650" i="4"/>
  <c r="H650" i="4"/>
  <c r="G650" i="4"/>
  <c r="F650" i="4"/>
  <c r="B650" i="4"/>
  <c r="L648" i="4"/>
  <c r="K648" i="4"/>
  <c r="J648" i="4"/>
  <c r="I648" i="4"/>
  <c r="H648" i="4"/>
  <c r="G648" i="4"/>
  <c r="F648" i="4"/>
  <c r="B648" i="4"/>
  <c r="L646" i="4"/>
  <c r="K646" i="4"/>
  <c r="J646" i="4"/>
  <c r="I646" i="4"/>
  <c r="H646" i="4"/>
  <c r="G646" i="4"/>
  <c r="F646" i="4"/>
  <c r="B646" i="4"/>
  <c r="L644" i="4"/>
  <c r="K644" i="4"/>
  <c r="J644" i="4"/>
  <c r="I644" i="4"/>
  <c r="H644" i="4"/>
  <c r="G644" i="4"/>
  <c r="F644" i="4"/>
  <c r="B644" i="4"/>
  <c r="L642" i="4"/>
  <c r="K642" i="4"/>
  <c r="J642" i="4"/>
  <c r="I642" i="4"/>
  <c r="H642" i="4"/>
  <c r="G642" i="4"/>
  <c r="F642" i="4"/>
  <c r="B642" i="4"/>
  <c r="L640" i="4"/>
  <c r="K640" i="4"/>
  <c r="J640" i="4"/>
  <c r="I640" i="4"/>
  <c r="H640" i="4"/>
  <c r="G640" i="4"/>
  <c r="F640" i="4"/>
  <c r="B640" i="4"/>
  <c r="L638" i="4"/>
  <c r="K638" i="4"/>
  <c r="J638" i="4"/>
  <c r="I638" i="4"/>
  <c r="H638" i="4"/>
  <c r="G638" i="4"/>
  <c r="F638" i="4"/>
  <c r="B638" i="4"/>
  <c r="L636" i="4"/>
  <c r="K636" i="4"/>
  <c r="J636" i="4"/>
  <c r="I636" i="4"/>
  <c r="H636" i="4"/>
  <c r="G636" i="4"/>
  <c r="F636" i="4"/>
  <c r="B636" i="4"/>
  <c r="L634" i="4"/>
  <c r="K634" i="4"/>
  <c r="J634" i="4"/>
  <c r="I634" i="4"/>
  <c r="H634" i="4"/>
  <c r="G634" i="4"/>
  <c r="F634" i="4"/>
  <c r="B634" i="4"/>
  <c r="L632" i="4"/>
  <c r="K632" i="4"/>
  <c r="J632" i="4"/>
  <c r="I632" i="4"/>
  <c r="H632" i="4"/>
  <c r="G632" i="4"/>
  <c r="F632" i="4"/>
  <c r="B632" i="4"/>
  <c r="L630" i="4"/>
  <c r="K630" i="4"/>
  <c r="J630" i="4"/>
  <c r="I630" i="4"/>
  <c r="H630" i="4"/>
  <c r="G630" i="4"/>
  <c r="F630" i="4"/>
  <c r="B630" i="4"/>
  <c r="L628" i="4"/>
  <c r="K628" i="4"/>
  <c r="J628" i="4"/>
  <c r="I628" i="4"/>
  <c r="H628" i="4"/>
  <c r="G628" i="4"/>
  <c r="F628" i="4"/>
  <c r="B628" i="4"/>
  <c r="L626" i="4"/>
  <c r="K626" i="4"/>
  <c r="J626" i="4"/>
  <c r="I626" i="4"/>
  <c r="H626" i="4"/>
  <c r="G626" i="4"/>
  <c r="F626" i="4"/>
  <c r="B626" i="4"/>
  <c r="L624" i="4"/>
  <c r="K624" i="4"/>
  <c r="J624" i="4"/>
  <c r="I624" i="4"/>
  <c r="H624" i="4"/>
  <c r="G624" i="4"/>
  <c r="F624" i="4"/>
  <c r="B624" i="4"/>
  <c r="L622" i="4"/>
  <c r="K622" i="4"/>
  <c r="J622" i="4"/>
  <c r="I622" i="4"/>
  <c r="H622" i="4"/>
  <c r="G622" i="4"/>
  <c r="F622" i="4"/>
  <c r="B622" i="4"/>
  <c r="L620" i="4"/>
  <c r="K620" i="4"/>
  <c r="J620" i="4"/>
  <c r="I620" i="4"/>
  <c r="H620" i="4"/>
  <c r="G620" i="4"/>
  <c r="F620" i="4"/>
  <c r="B620" i="4"/>
  <c r="L618" i="4"/>
  <c r="K618" i="4"/>
  <c r="J618" i="4"/>
  <c r="I618" i="4"/>
  <c r="H618" i="4"/>
  <c r="G618" i="4"/>
  <c r="F618" i="4"/>
  <c r="B618" i="4"/>
  <c r="L616" i="4"/>
  <c r="K616" i="4"/>
  <c r="J616" i="4"/>
  <c r="I616" i="4"/>
  <c r="H616" i="4"/>
  <c r="G616" i="4"/>
  <c r="F616" i="4"/>
  <c r="B616" i="4"/>
  <c r="L614" i="4"/>
  <c r="K614" i="4"/>
  <c r="J614" i="4"/>
  <c r="I614" i="4"/>
  <c r="H614" i="4"/>
  <c r="G614" i="4"/>
  <c r="F614" i="4"/>
  <c r="B614" i="4"/>
  <c r="L612" i="4"/>
  <c r="K612" i="4"/>
  <c r="J612" i="4"/>
  <c r="I612" i="4"/>
  <c r="H612" i="4"/>
  <c r="G612" i="4"/>
  <c r="F612" i="4"/>
  <c r="B612" i="4"/>
  <c r="L610" i="4"/>
  <c r="K610" i="4"/>
  <c r="J610" i="4"/>
  <c r="I610" i="4"/>
  <c r="H610" i="4"/>
  <c r="G610" i="4"/>
  <c r="F610" i="4"/>
  <c r="B610" i="4"/>
  <c r="L608" i="4"/>
  <c r="K608" i="4"/>
  <c r="J608" i="4"/>
  <c r="I608" i="4"/>
  <c r="H608" i="4"/>
  <c r="G608" i="4"/>
  <c r="F608" i="4"/>
  <c r="B608" i="4"/>
  <c r="L606" i="4"/>
  <c r="K606" i="4"/>
  <c r="J606" i="4"/>
  <c r="I606" i="4"/>
  <c r="H606" i="4"/>
  <c r="G606" i="4"/>
  <c r="F606" i="4"/>
  <c r="B606" i="4"/>
  <c r="L604" i="4"/>
  <c r="K604" i="4"/>
  <c r="J604" i="4"/>
  <c r="I604" i="4"/>
  <c r="H604" i="4"/>
  <c r="G604" i="4"/>
  <c r="F604" i="4"/>
  <c r="B604" i="4"/>
  <c r="L602" i="4"/>
  <c r="K602" i="4"/>
  <c r="J602" i="4"/>
  <c r="I602" i="4"/>
  <c r="H602" i="4"/>
  <c r="G602" i="4"/>
  <c r="F602" i="4"/>
  <c r="B602" i="4"/>
  <c r="L600" i="4"/>
  <c r="K600" i="4"/>
  <c r="J600" i="4"/>
  <c r="I600" i="4"/>
  <c r="H600" i="4"/>
  <c r="G600" i="4"/>
  <c r="F600" i="4"/>
  <c r="B600" i="4"/>
  <c r="L598" i="4"/>
  <c r="K598" i="4"/>
  <c r="J598" i="4"/>
  <c r="I598" i="4"/>
  <c r="H598" i="4"/>
  <c r="F598" i="4"/>
  <c r="B598" i="4"/>
  <c r="L596" i="4"/>
  <c r="K596" i="4"/>
  <c r="J596" i="4"/>
  <c r="I596" i="4"/>
  <c r="H596" i="4"/>
  <c r="G596" i="4"/>
  <c r="F596" i="4"/>
  <c r="B596" i="4"/>
  <c r="L594" i="4"/>
  <c r="K594" i="4"/>
  <c r="J594" i="4"/>
  <c r="I594" i="4"/>
  <c r="H594" i="4"/>
  <c r="G594" i="4"/>
  <c r="F594" i="4"/>
  <c r="B594" i="4"/>
  <c r="L592" i="4"/>
  <c r="K592" i="4"/>
  <c r="J592" i="4"/>
  <c r="I592" i="4"/>
  <c r="H592" i="4"/>
  <c r="G592" i="4"/>
  <c r="F592" i="4"/>
  <c r="B592" i="4"/>
  <c r="L590" i="4"/>
  <c r="K590" i="4"/>
  <c r="J590" i="4"/>
  <c r="I590" i="4"/>
  <c r="H590" i="4"/>
  <c r="G590" i="4"/>
  <c r="F590" i="4"/>
  <c r="B590" i="4"/>
  <c r="L588" i="4"/>
  <c r="K588" i="4"/>
  <c r="J588" i="4"/>
  <c r="I588" i="4"/>
  <c r="H588" i="4"/>
  <c r="G588" i="4"/>
  <c r="F588" i="4"/>
  <c r="B588" i="4"/>
  <c r="L586" i="4"/>
  <c r="K586" i="4"/>
  <c r="J586" i="4"/>
  <c r="I586" i="4"/>
  <c r="H586" i="4"/>
  <c r="G586" i="4"/>
  <c r="F586" i="4"/>
  <c r="B586" i="4"/>
  <c r="L584" i="4"/>
  <c r="K584" i="4"/>
  <c r="J584" i="4"/>
  <c r="I584" i="4"/>
  <c r="H584" i="4"/>
  <c r="G584" i="4"/>
  <c r="F584" i="4"/>
  <c r="B584" i="4"/>
  <c r="L582" i="4"/>
  <c r="K582" i="4"/>
  <c r="J582" i="4"/>
  <c r="I582" i="4"/>
  <c r="H582" i="4"/>
  <c r="G582" i="4"/>
  <c r="F582" i="4"/>
  <c r="B582" i="4"/>
  <c r="L580" i="4"/>
  <c r="K580" i="4"/>
  <c r="J580" i="4"/>
  <c r="I580" i="4"/>
  <c r="H580" i="4"/>
  <c r="G580" i="4"/>
  <c r="F580" i="4"/>
  <c r="B580" i="4"/>
  <c r="L578" i="4"/>
  <c r="K578" i="4"/>
  <c r="J578" i="4"/>
  <c r="I578" i="4"/>
  <c r="H578" i="4"/>
  <c r="G578" i="4"/>
  <c r="F578" i="4"/>
  <c r="B578" i="4"/>
  <c r="L576" i="4"/>
  <c r="K576" i="4"/>
  <c r="J576" i="4"/>
  <c r="I576" i="4"/>
  <c r="H576" i="4"/>
  <c r="G576" i="4"/>
  <c r="F576" i="4"/>
  <c r="B576" i="4"/>
  <c r="L574" i="4"/>
  <c r="K574" i="4"/>
  <c r="J574" i="4"/>
  <c r="I574" i="4"/>
  <c r="H574" i="4"/>
  <c r="G574" i="4"/>
  <c r="F574" i="4"/>
  <c r="B574" i="4"/>
  <c r="L572" i="4"/>
  <c r="K572" i="4"/>
  <c r="J572" i="4"/>
  <c r="I572" i="4"/>
  <c r="H572" i="4"/>
  <c r="G572" i="4"/>
  <c r="F572" i="4"/>
  <c r="B572" i="4"/>
  <c r="L570" i="4"/>
  <c r="K570" i="4"/>
  <c r="J570" i="4"/>
  <c r="I570" i="4"/>
  <c r="H570" i="4"/>
  <c r="G570" i="4"/>
  <c r="F570" i="4"/>
  <c r="B570" i="4"/>
  <c r="L568" i="4"/>
  <c r="K568" i="4"/>
  <c r="J568" i="4"/>
  <c r="I568" i="4"/>
  <c r="H568" i="4"/>
  <c r="G568" i="4"/>
  <c r="F568" i="4"/>
  <c r="B568" i="4"/>
  <c r="L566" i="4"/>
  <c r="K566" i="4"/>
  <c r="J566" i="4"/>
  <c r="I566" i="4"/>
  <c r="H566" i="4"/>
  <c r="G566" i="4"/>
  <c r="F566" i="4"/>
  <c r="B566" i="4"/>
  <c r="L564" i="4"/>
  <c r="K564" i="4"/>
  <c r="J564" i="4"/>
  <c r="I564" i="4"/>
  <c r="H564" i="4"/>
  <c r="G564" i="4"/>
  <c r="F564" i="4"/>
  <c r="B564" i="4"/>
  <c r="L562" i="4"/>
  <c r="K562" i="4"/>
  <c r="J562" i="4"/>
  <c r="I562" i="4"/>
  <c r="H562" i="4"/>
  <c r="G562" i="4"/>
  <c r="F562" i="4"/>
  <c r="B562" i="4"/>
  <c r="L560" i="4"/>
  <c r="K560" i="4"/>
  <c r="J560" i="4"/>
  <c r="I560" i="4"/>
  <c r="H560" i="4"/>
  <c r="G560" i="4"/>
  <c r="F560" i="4"/>
  <c r="B560" i="4"/>
  <c r="L558" i="4"/>
  <c r="K558" i="4"/>
  <c r="J558" i="4"/>
  <c r="I558" i="4"/>
  <c r="H558" i="4"/>
  <c r="G558" i="4"/>
  <c r="F558" i="4"/>
  <c r="B558" i="4"/>
  <c r="L556" i="4"/>
  <c r="K556" i="4"/>
  <c r="J556" i="4"/>
  <c r="I556" i="4"/>
  <c r="H556" i="4"/>
  <c r="G556" i="4"/>
  <c r="F556" i="4"/>
  <c r="B556" i="4"/>
  <c r="L554" i="4"/>
  <c r="K554" i="4"/>
  <c r="J554" i="4"/>
  <c r="I554" i="4"/>
  <c r="H554" i="4"/>
  <c r="G554" i="4"/>
  <c r="F554" i="4"/>
  <c r="B554" i="4"/>
  <c r="L552" i="4"/>
  <c r="K552" i="4"/>
  <c r="J552" i="4"/>
  <c r="I552" i="4"/>
  <c r="H552" i="4"/>
  <c r="G552" i="4"/>
  <c r="F552" i="4"/>
  <c r="B552" i="4"/>
  <c r="L550" i="4"/>
  <c r="K550" i="4"/>
  <c r="J550" i="4"/>
  <c r="I550" i="4"/>
  <c r="H550" i="4"/>
  <c r="G550" i="4"/>
  <c r="F550" i="4"/>
  <c r="B550" i="4"/>
  <c r="L548" i="4"/>
  <c r="K548" i="4"/>
  <c r="J548" i="4"/>
  <c r="I548" i="4"/>
  <c r="H548" i="4"/>
  <c r="G548" i="4"/>
  <c r="F548" i="4"/>
  <c r="B548" i="4"/>
  <c r="L546" i="4"/>
  <c r="K546" i="4"/>
  <c r="J546" i="4"/>
  <c r="I546" i="4"/>
  <c r="H546" i="4"/>
  <c r="G546" i="4"/>
  <c r="F546" i="4"/>
  <c r="B546" i="4"/>
  <c r="L544" i="4"/>
  <c r="K544" i="4"/>
  <c r="J544" i="4"/>
  <c r="I544" i="4"/>
  <c r="H544" i="4"/>
  <c r="G544" i="4"/>
  <c r="F544" i="4"/>
  <c r="B544" i="4"/>
  <c r="L542" i="4"/>
  <c r="K542" i="4"/>
  <c r="J542" i="4"/>
  <c r="I542" i="4"/>
  <c r="H542" i="4"/>
  <c r="G542" i="4"/>
  <c r="F542" i="4"/>
  <c r="B542" i="4"/>
  <c r="L540" i="4"/>
  <c r="K540" i="4"/>
  <c r="J540" i="4"/>
  <c r="I540" i="4"/>
  <c r="H540" i="4"/>
  <c r="G540" i="4"/>
  <c r="F540" i="4"/>
  <c r="B540" i="4"/>
  <c r="L538" i="4"/>
  <c r="K538" i="4"/>
  <c r="J538" i="4"/>
  <c r="I538" i="4"/>
  <c r="H538" i="4"/>
  <c r="G538" i="4"/>
  <c r="F538" i="4"/>
  <c r="B538" i="4"/>
  <c r="L536" i="4"/>
  <c r="K536" i="4"/>
  <c r="J536" i="4"/>
  <c r="I536" i="4"/>
  <c r="H536" i="4"/>
  <c r="G536" i="4"/>
  <c r="F536" i="4"/>
  <c r="B536" i="4"/>
  <c r="L534" i="4"/>
  <c r="K534" i="4"/>
  <c r="J534" i="4"/>
  <c r="I534" i="4"/>
  <c r="H534" i="4"/>
  <c r="G534" i="4"/>
  <c r="F534" i="4"/>
  <c r="B534" i="4"/>
  <c r="L532" i="4"/>
  <c r="K532" i="4"/>
  <c r="J532" i="4"/>
  <c r="I532" i="4"/>
  <c r="H532" i="4"/>
  <c r="G532" i="4"/>
  <c r="F532" i="4"/>
  <c r="B532" i="4"/>
  <c r="L530" i="4"/>
  <c r="K530" i="4"/>
  <c r="J530" i="4"/>
  <c r="I530" i="4"/>
  <c r="H530" i="4"/>
  <c r="G530" i="4"/>
  <c r="F530" i="4"/>
  <c r="B530" i="4"/>
  <c r="L528" i="4"/>
  <c r="K528" i="4"/>
  <c r="J528" i="4"/>
  <c r="I528" i="4"/>
  <c r="H528" i="4"/>
  <c r="G528" i="4"/>
  <c r="F528" i="4"/>
  <c r="B528" i="4"/>
  <c r="L526" i="4"/>
  <c r="K526" i="4"/>
  <c r="J526" i="4"/>
  <c r="I526" i="4"/>
  <c r="H526" i="4"/>
  <c r="G526" i="4"/>
  <c r="F526" i="4"/>
  <c r="B526" i="4"/>
  <c r="L524" i="4"/>
  <c r="K524" i="4"/>
  <c r="J524" i="4"/>
  <c r="I524" i="4"/>
  <c r="H524" i="4"/>
  <c r="G524" i="4"/>
  <c r="F524" i="4"/>
  <c r="B524" i="4"/>
  <c r="L522" i="4"/>
  <c r="K522" i="4"/>
  <c r="J522" i="4"/>
  <c r="I522" i="4"/>
  <c r="H522" i="4"/>
  <c r="G522" i="4"/>
  <c r="F522" i="4"/>
  <c r="B522" i="4"/>
  <c r="L520" i="4"/>
  <c r="K520" i="4"/>
  <c r="J520" i="4"/>
  <c r="I520" i="4"/>
  <c r="H520" i="4"/>
  <c r="G520" i="4"/>
  <c r="F520" i="4"/>
  <c r="B520" i="4"/>
  <c r="L518" i="4"/>
  <c r="K518" i="4"/>
  <c r="J518" i="4"/>
  <c r="I518" i="4"/>
  <c r="H518" i="4"/>
  <c r="G518" i="4"/>
  <c r="F518" i="4"/>
  <c r="B518" i="4"/>
  <c r="L516" i="4"/>
  <c r="K516" i="4"/>
  <c r="J516" i="4"/>
  <c r="I516" i="4"/>
  <c r="H516" i="4"/>
  <c r="G516" i="4"/>
  <c r="F516" i="4"/>
  <c r="B516" i="4"/>
  <c r="L514" i="4"/>
  <c r="K514" i="4"/>
  <c r="J514" i="4"/>
  <c r="I514" i="4"/>
  <c r="H514" i="4"/>
  <c r="G514" i="4"/>
  <c r="F514" i="4"/>
  <c r="B514" i="4"/>
  <c r="L512" i="4"/>
  <c r="K512" i="4"/>
  <c r="J512" i="4"/>
  <c r="I512" i="4"/>
  <c r="H512" i="4"/>
  <c r="G512" i="4"/>
  <c r="F512" i="4"/>
  <c r="B512" i="4"/>
  <c r="L510" i="4"/>
  <c r="K510" i="4"/>
  <c r="J510" i="4"/>
  <c r="I510" i="4"/>
  <c r="H510" i="4"/>
  <c r="G510" i="4"/>
  <c r="F510" i="4"/>
  <c r="B510" i="4"/>
  <c r="L508" i="4"/>
  <c r="K508" i="4"/>
  <c r="J508" i="4"/>
  <c r="I508" i="4"/>
  <c r="H508" i="4"/>
  <c r="G508" i="4"/>
  <c r="F508" i="4"/>
  <c r="B508" i="4"/>
  <c r="L506" i="4"/>
  <c r="K506" i="4"/>
  <c r="J506" i="4"/>
  <c r="I506" i="4"/>
  <c r="H506" i="4"/>
  <c r="G506" i="4"/>
  <c r="F506" i="4"/>
  <c r="B506" i="4"/>
  <c r="L504" i="4"/>
  <c r="K504" i="4"/>
  <c r="J504" i="4"/>
  <c r="I504" i="4"/>
  <c r="H504" i="4"/>
  <c r="G504" i="4"/>
  <c r="F504" i="4"/>
  <c r="B504" i="4"/>
  <c r="L502" i="4"/>
  <c r="K502" i="4"/>
  <c r="J502" i="4"/>
  <c r="I502" i="4"/>
  <c r="H502" i="4"/>
  <c r="G502" i="4"/>
  <c r="F502" i="4"/>
  <c r="B502" i="4"/>
  <c r="L500" i="4"/>
  <c r="K500" i="4"/>
  <c r="J500" i="4"/>
  <c r="I500" i="4"/>
  <c r="H500" i="4"/>
  <c r="G500" i="4"/>
  <c r="F500" i="4"/>
  <c r="B500" i="4"/>
  <c r="L498" i="4"/>
  <c r="K498" i="4"/>
  <c r="J498" i="4"/>
  <c r="I498" i="4"/>
  <c r="H498" i="4"/>
  <c r="G498" i="4"/>
  <c r="F498" i="4"/>
  <c r="B498" i="4"/>
  <c r="L496" i="4"/>
  <c r="K496" i="4"/>
  <c r="J496" i="4"/>
  <c r="I496" i="4"/>
  <c r="H496" i="4"/>
  <c r="G496" i="4"/>
  <c r="F496" i="4"/>
  <c r="B496" i="4"/>
  <c r="L494" i="4"/>
  <c r="K494" i="4"/>
  <c r="J494" i="4"/>
  <c r="I494" i="4"/>
  <c r="H494" i="4"/>
  <c r="G494" i="4"/>
  <c r="F494" i="4"/>
  <c r="B494" i="4"/>
  <c r="L492" i="4"/>
  <c r="K492" i="4"/>
  <c r="J492" i="4"/>
  <c r="I492" i="4"/>
  <c r="H492" i="4"/>
  <c r="G492" i="4"/>
  <c r="F492" i="4"/>
  <c r="B492" i="4"/>
  <c r="L490" i="4"/>
  <c r="K490" i="4"/>
  <c r="J490" i="4"/>
  <c r="I490" i="4"/>
  <c r="H490" i="4"/>
  <c r="G490" i="4"/>
  <c r="F490" i="4"/>
  <c r="B490" i="4"/>
  <c r="L488" i="4"/>
  <c r="K488" i="4"/>
  <c r="J488" i="4"/>
  <c r="I488" i="4"/>
  <c r="H488" i="4"/>
  <c r="G488" i="4"/>
  <c r="F488" i="4"/>
  <c r="B488" i="4"/>
  <c r="L486" i="4"/>
  <c r="K486" i="4"/>
  <c r="J486" i="4"/>
  <c r="I486" i="4"/>
  <c r="H486" i="4"/>
  <c r="G486" i="4"/>
  <c r="F486" i="4"/>
  <c r="B486" i="4"/>
  <c r="L484" i="4"/>
  <c r="K484" i="4"/>
  <c r="J484" i="4"/>
  <c r="I484" i="4"/>
  <c r="H484" i="4"/>
  <c r="G484" i="4"/>
  <c r="F484" i="4"/>
  <c r="B484" i="4"/>
  <c r="L482" i="4"/>
  <c r="K482" i="4"/>
  <c r="J482" i="4"/>
  <c r="I482" i="4"/>
  <c r="H482" i="4"/>
  <c r="G482" i="4"/>
  <c r="F482" i="4"/>
  <c r="B482" i="4"/>
  <c r="L480" i="4"/>
  <c r="K480" i="4"/>
  <c r="J480" i="4"/>
  <c r="I480" i="4"/>
  <c r="H480" i="4"/>
  <c r="G480" i="4"/>
  <c r="F480" i="4"/>
  <c r="B480" i="4"/>
  <c r="L478" i="4"/>
  <c r="K478" i="4"/>
  <c r="J478" i="4"/>
  <c r="I478" i="4"/>
  <c r="H478" i="4"/>
  <c r="G478" i="4"/>
  <c r="F478" i="4"/>
  <c r="B478" i="4"/>
  <c r="L476" i="4"/>
  <c r="K476" i="4"/>
  <c r="J476" i="4"/>
  <c r="I476" i="4"/>
  <c r="H476" i="4"/>
  <c r="G476" i="4"/>
  <c r="F476" i="4"/>
  <c r="B476" i="4"/>
  <c r="L474" i="4"/>
  <c r="K474" i="4"/>
  <c r="J474" i="4"/>
  <c r="I474" i="4"/>
  <c r="H474" i="4"/>
  <c r="G474" i="4"/>
  <c r="F474" i="4"/>
  <c r="B474" i="4"/>
  <c r="L472" i="4"/>
  <c r="K472" i="4"/>
  <c r="J472" i="4"/>
  <c r="I472" i="4"/>
  <c r="H472" i="4"/>
  <c r="G472" i="4"/>
  <c r="F472" i="4"/>
  <c r="B472" i="4"/>
  <c r="L470" i="4"/>
  <c r="K470" i="4"/>
  <c r="J470" i="4"/>
  <c r="I470" i="4"/>
  <c r="H470" i="4"/>
  <c r="G470" i="4"/>
  <c r="F470" i="4"/>
  <c r="B470" i="4"/>
  <c r="L468" i="4"/>
  <c r="K468" i="4"/>
  <c r="J468" i="4"/>
  <c r="I468" i="4"/>
  <c r="H468" i="4"/>
  <c r="G468" i="4"/>
  <c r="F468" i="4"/>
  <c r="B468" i="4"/>
  <c r="L466" i="4"/>
  <c r="K466" i="4"/>
  <c r="J466" i="4"/>
  <c r="I466" i="4"/>
  <c r="H466" i="4"/>
  <c r="G466" i="4"/>
  <c r="F466" i="4"/>
  <c r="B466" i="4"/>
  <c r="L464" i="4"/>
  <c r="K464" i="4"/>
  <c r="J464" i="4"/>
  <c r="I464" i="4"/>
  <c r="H464" i="4"/>
  <c r="G464" i="4"/>
  <c r="F464" i="4"/>
  <c r="B464" i="4"/>
  <c r="L462" i="4"/>
  <c r="K462" i="4"/>
  <c r="J462" i="4"/>
  <c r="I462" i="4"/>
  <c r="H462" i="4"/>
  <c r="G462" i="4"/>
  <c r="F462" i="4"/>
  <c r="B462" i="4"/>
  <c r="L460" i="4"/>
  <c r="K460" i="4"/>
  <c r="J460" i="4"/>
  <c r="I460" i="4"/>
  <c r="H460" i="4"/>
  <c r="G460" i="4"/>
  <c r="F460" i="4"/>
  <c r="B460" i="4"/>
  <c r="L458" i="4"/>
  <c r="K458" i="4"/>
  <c r="J458" i="4"/>
  <c r="I458" i="4"/>
  <c r="H458" i="4"/>
  <c r="G458" i="4"/>
  <c r="F458" i="4"/>
  <c r="B458" i="4"/>
  <c r="L456" i="4"/>
  <c r="K456" i="4"/>
  <c r="J456" i="4"/>
  <c r="I456" i="4"/>
  <c r="H456" i="4"/>
  <c r="G456" i="4"/>
  <c r="F456" i="4"/>
  <c r="B456" i="4"/>
  <c r="L454" i="4"/>
  <c r="K454" i="4"/>
  <c r="J454" i="4"/>
  <c r="I454" i="4"/>
  <c r="H454" i="4"/>
  <c r="G454" i="4"/>
  <c r="F454" i="4"/>
  <c r="B454" i="4"/>
  <c r="L452" i="4"/>
  <c r="K452" i="4"/>
  <c r="J452" i="4"/>
  <c r="I452" i="4"/>
  <c r="H452" i="4"/>
  <c r="G452" i="4"/>
  <c r="F452" i="4"/>
  <c r="B452" i="4"/>
  <c r="L450" i="4"/>
  <c r="K450" i="4"/>
  <c r="J450" i="4"/>
  <c r="I450" i="4"/>
  <c r="H450" i="4"/>
  <c r="G450" i="4"/>
  <c r="F450" i="4"/>
  <c r="B450" i="4"/>
  <c r="L448" i="4"/>
  <c r="K448" i="4"/>
  <c r="J448" i="4"/>
  <c r="I448" i="4"/>
  <c r="H448" i="4"/>
  <c r="G448" i="4"/>
  <c r="F448" i="4"/>
  <c r="B448" i="4"/>
  <c r="L446" i="4"/>
  <c r="K446" i="4"/>
  <c r="J446" i="4"/>
  <c r="I446" i="4"/>
  <c r="H446" i="4"/>
  <c r="G446" i="4"/>
  <c r="F446" i="4"/>
  <c r="B446" i="4"/>
  <c r="L444" i="4"/>
  <c r="K444" i="4"/>
  <c r="J444" i="4"/>
  <c r="I444" i="4"/>
  <c r="H444" i="4"/>
  <c r="G444" i="4"/>
  <c r="F444" i="4"/>
  <c r="B444" i="4"/>
  <c r="L442" i="4"/>
  <c r="K442" i="4"/>
  <c r="J442" i="4"/>
  <c r="I442" i="4"/>
  <c r="H442" i="4"/>
  <c r="G442" i="4"/>
  <c r="F442" i="4"/>
  <c r="B442" i="4"/>
  <c r="L440" i="4"/>
  <c r="K440" i="4"/>
  <c r="J440" i="4"/>
  <c r="I440" i="4"/>
  <c r="H440" i="4"/>
  <c r="G440" i="4"/>
  <c r="F440" i="4"/>
  <c r="B440" i="4"/>
  <c r="L438" i="4"/>
  <c r="K438" i="4"/>
  <c r="J438" i="4"/>
  <c r="I438" i="4"/>
  <c r="H438" i="4"/>
  <c r="G438" i="4"/>
  <c r="F438" i="4"/>
  <c r="B438" i="4"/>
  <c r="L436" i="4"/>
  <c r="K436" i="4"/>
  <c r="J436" i="4"/>
  <c r="I436" i="4"/>
  <c r="H436" i="4"/>
  <c r="G436" i="4"/>
  <c r="F436" i="4"/>
  <c r="B436" i="4"/>
  <c r="L434" i="4"/>
  <c r="K434" i="4"/>
  <c r="J434" i="4"/>
  <c r="I434" i="4"/>
  <c r="H434" i="4"/>
  <c r="G434" i="4"/>
  <c r="F434" i="4"/>
  <c r="B434" i="4"/>
  <c r="L432" i="4"/>
  <c r="K432" i="4"/>
  <c r="J432" i="4"/>
  <c r="I432" i="4"/>
  <c r="H432" i="4"/>
  <c r="G432" i="4"/>
  <c r="F432" i="4"/>
  <c r="B432" i="4"/>
  <c r="L430" i="4"/>
  <c r="K430" i="4"/>
  <c r="J430" i="4"/>
  <c r="I430" i="4"/>
  <c r="H430" i="4"/>
  <c r="G430" i="4"/>
  <c r="F430" i="4"/>
  <c r="B430" i="4"/>
  <c r="L428" i="4"/>
  <c r="K428" i="4"/>
  <c r="J428" i="4"/>
  <c r="I428" i="4"/>
  <c r="H428" i="4"/>
  <c r="G428" i="4"/>
  <c r="F428" i="4"/>
  <c r="B428" i="4"/>
  <c r="L426" i="4"/>
  <c r="K426" i="4"/>
  <c r="J426" i="4"/>
  <c r="I426" i="4"/>
  <c r="H426" i="4"/>
  <c r="G426" i="4"/>
  <c r="F426" i="4"/>
  <c r="B426" i="4"/>
  <c r="L424" i="4"/>
  <c r="K424" i="4"/>
  <c r="J424" i="4"/>
  <c r="I424" i="4"/>
  <c r="H424" i="4"/>
  <c r="G424" i="4"/>
  <c r="F424" i="4"/>
  <c r="B424" i="4"/>
  <c r="L422" i="4"/>
  <c r="K422" i="4"/>
  <c r="J422" i="4"/>
  <c r="I422" i="4"/>
  <c r="H422" i="4"/>
  <c r="G422" i="4"/>
  <c r="F422" i="4"/>
  <c r="B422" i="4"/>
  <c r="L420" i="4"/>
  <c r="K420" i="4"/>
  <c r="J420" i="4"/>
  <c r="I420" i="4"/>
  <c r="H420" i="4"/>
  <c r="G420" i="4"/>
  <c r="F420" i="4"/>
  <c r="B420" i="4"/>
  <c r="L418" i="4"/>
  <c r="K418" i="4"/>
  <c r="J418" i="4"/>
  <c r="I418" i="4"/>
  <c r="H418" i="4"/>
  <c r="G418" i="4"/>
  <c r="F418" i="4"/>
  <c r="B418" i="4"/>
  <c r="L416" i="4"/>
  <c r="K416" i="4"/>
  <c r="J416" i="4"/>
  <c r="I416" i="4"/>
  <c r="H416" i="4"/>
  <c r="G416" i="4"/>
  <c r="F416" i="4"/>
  <c r="B416" i="4"/>
  <c r="L414" i="4"/>
  <c r="K414" i="4"/>
  <c r="J414" i="4"/>
  <c r="I414" i="4"/>
  <c r="H414" i="4"/>
  <c r="G414" i="4"/>
  <c r="F414" i="4"/>
  <c r="B414" i="4"/>
  <c r="L412" i="4"/>
  <c r="K412" i="4"/>
  <c r="J412" i="4"/>
  <c r="I412" i="4"/>
  <c r="H412" i="4"/>
  <c r="G412" i="4"/>
  <c r="F412" i="4"/>
  <c r="B412" i="4"/>
  <c r="L410" i="4"/>
  <c r="K410" i="4"/>
  <c r="J410" i="4"/>
  <c r="I410" i="4"/>
  <c r="H410" i="4"/>
  <c r="G410" i="4"/>
  <c r="F410" i="4"/>
  <c r="B410" i="4"/>
  <c r="L408" i="4"/>
  <c r="K408" i="4"/>
  <c r="J408" i="4"/>
  <c r="I408" i="4"/>
  <c r="H408" i="4"/>
  <c r="G408" i="4"/>
  <c r="F408" i="4"/>
  <c r="B408" i="4"/>
  <c r="L406" i="4"/>
  <c r="K406" i="4"/>
  <c r="J406" i="4"/>
  <c r="I406" i="4"/>
  <c r="H406" i="4"/>
  <c r="G406" i="4"/>
  <c r="F406" i="4"/>
  <c r="B406" i="4"/>
  <c r="L404" i="4"/>
  <c r="K404" i="4"/>
  <c r="J404" i="4"/>
  <c r="I404" i="4"/>
  <c r="H404" i="4"/>
  <c r="F404" i="4"/>
  <c r="B404" i="4"/>
  <c r="L402" i="4"/>
  <c r="K402" i="4"/>
  <c r="J402" i="4"/>
  <c r="I402" i="4"/>
  <c r="H402" i="4"/>
  <c r="G402" i="4"/>
  <c r="F402" i="4"/>
  <c r="B402" i="4"/>
  <c r="L400" i="4"/>
  <c r="K400" i="4"/>
  <c r="J400" i="4"/>
  <c r="I400" i="4"/>
  <c r="H400" i="4"/>
  <c r="G400" i="4"/>
  <c r="F400" i="4"/>
  <c r="B400" i="4"/>
  <c r="L398" i="4"/>
  <c r="K398" i="4"/>
  <c r="J398" i="4"/>
  <c r="I398" i="4"/>
  <c r="H398" i="4"/>
  <c r="G398" i="4"/>
  <c r="F398" i="4"/>
  <c r="B398" i="4"/>
  <c r="L396" i="4"/>
  <c r="K396" i="4"/>
  <c r="J396" i="4"/>
  <c r="I396" i="4"/>
  <c r="H396" i="4"/>
  <c r="G396" i="4"/>
  <c r="F396" i="4"/>
  <c r="B396" i="4"/>
  <c r="L394" i="4"/>
  <c r="K394" i="4"/>
  <c r="J394" i="4"/>
  <c r="I394" i="4"/>
  <c r="H394" i="4"/>
  <c r="G394" i="4"/>
  <c r="F394" i="4"/>
  <c r="B394" i="4"/>
  <c r="L392" i="4"/>
  <c r="K392" i="4"/>
  <c r="J392" i="4"/>
  <c r="I392" i="4"/>
  <c r="H392" i="4"/>
  <c r="G392" i="4"/>
  <c r="F392" i="4"/>
  <c r="B392" i="4"/>
  <c r="L390" i="4"/>
  <c r="K390" i="4"/>
  <c r="J390" i="4"/>
  <c r="I390" i="4"/>
  <c r="H390" i="4"/>
  <c r="G390" i="4"/>
  <c r="F390" i="4"/>
  <c r="B390" i="4"/>
  <c r="L388" i="4"/>
  <c r="K388" i="4"/>
  <c r="J388" i="4"/>
  <c r="I388" i="4"/>
  <c r="H388" i="4"/>
  <c r="G388" i="4"/>
  <c r="F388" i="4"/>
  <c r="B388" i="4"/>
  <c r="L386" i="4"/>
  <c r="K386" i="4"/>
  <c r="J386" i="4"/>
  <c r="I386" i="4"/>
  <c r="H386" i="4"/>
  <c r="G386" i="4"/>
  <c r="F386" i="4"/>
  <c r="B386" i="4"/>
  <c r="L384" i="4"/>
  <c r="K384" i="4"/>
  <c r="J384" i="4"/>
  <c r="I384" i="4"/>
  <c r="H384" i="4"/>
  <c r="G384" i="4"/>
  <c r="F384" i="4"/>
  <c r="B384" i="4"/>
  <c r="L382" i="4"/>
  <c r="K382" i="4"/>
  <c r="J382" i="4"/>
  <c r="I382" i="4"/>
  <c r="H382" i="4"/>
  <c r="G382" i="4"/>
  <c r="F382" i="4"/>
  <c r="B382" i="4"/>
  <c r="L380" i="4"/>
  <c r="K380" i="4"/>
  <c r="J380" i="4"/>
  <c r="I380" i="4"/>
  <c r="H380" i="4"/>
  <c r="G380" i="4"/>
  <c r="F380" i="4"/>
  <c r="B380" i="4"/>
  <c r="L378" i="4"/>
  <c r="K378" i="4"/>
  <c r="J378" i="4"/>
  <c r="I378" i="4"/>
  <c r="H378" i="4"/>
  <c r="G378" i="4"/>
  <c r="F378" i="4"/>
  <c r="B378" i="4"/>
  <c r="L376" i="4"/>
  <c r="K376" i="4"/>
  <c r="J376" i="4"/>
  <c r="I376" i="4"/>
  <c r="H376" i="4"/>
  <c r="G376" i="4"/>
  <c r="F376" i="4"/>
  <c r="B376" i="4"/>
  <c r="L374" i="4"/>
  <c r="K374" i="4"/>
  <c r="J374" i="4"/>
  <c r="I374" i="4"/>
  <c r="H374" i="4"/>
  <c r="G374" i="4"/>
  <c r="F374" i="4"/>
  <c r="B374" i="4"/>
  <c r="L372" i="4"/>
  <c r="K372" i="4"/>
  <c r="J372" i="4"/>
  <c r="I372" i="4"/>
  <c r="H372" i="4"/>
  <c r="G372" i="4"/>
  <c r="F372" i="4"/>
  <c r="B372" i="4"/>
  <c r="L370" i="4"/>
  <c r="K370" i="4"/>
  <c r="J370" i="4"/>
  <c r="I370" i="4"/>
  <c r="H370" i="4"/>
  <c r="G370" i="4"/>
  <c r="F370" i="4"/>
  <c r="B370" i="4"/>
  <c r="L368" i="4"/>
  <c r="K368" i="4"/>
  <c r="J368" i="4"/>
  <c r="I368" i="4"/>
  <c r="H368" i="4"/>
  <c r="G368" i="4"/>
  <c r="F368" i="4"/>
  <c r="B368" i="4"/>
  <c r="L366" i="4"/>
  <c r="K366" i="4"/>
  <c r="J366" i="4"/>
  <c r="I366" i="4"/>
  <c r="H366" i="4"/>
  <c r="G366" i="4"/>
  <c r="F366" i="4"/>
  <c r="B366" i="4"/>
  <c r="L364" i="4"/>
  <c r="K364" i="4"/>
  <c r="J364" i="4"/>
  <c r="I364" i="4"/>
  <c r="H364" i="4"/>
  <c r="G364" i="4"/>
  <c r="F364" i="4"/>
  <c r="B364" i="4"/>
  <c r="L362" i="4"/>
  <c r="K362" i="4"/>
  <c r="J362" i="4"/>
  <c r="I362" i="4"/>
  <c r="H362" i="4"/>
  <c r="G362" i="4"/>
  <c r="F362" i="4"/>
  <c r="B362" i="4"/>
  <c r="L360" i="4"/>
  <c r="K360" i="4"/>
  <c r="J360" i="4"/>
  <c r="I360" i="4"/>
  <c r="H360" i="4"/>
  <c r="G360" i="4"/>
  <c r="F360" i="4"/>
  <c r="B360" i="4"/>
  <c r="L358" i="4"/>
  <c r="K358" i="4"/>
  <c r="J358" i="4"/>
  <c r="I358" i="4"/>
  <c r="H358" i="4"/>
  <c r="G358" i="4"/>
  <c r="F358" i="4"/>
  <c r="B358" i="4"/>
  <c r="L356" i="4"/>
  <c r="K356" i="4"/>
  <c r="J356" i="4"/>
  <c r="I356" i="4"/>
  <c r="H356" i="4"/>
  <c r="G356" i="4"/>
  <c r="F356" i="4"/>
  <c r="B356" i="4"/>
  <c r="L354" i="4"/>
  <c r="K354" i="4"/>
  <c r="J354" i="4"/>
  <c r="I354" i="4"/>
  <c r="H354" i="4"/>
  <c r="G354" i="4"/>
  <c r="F354" i="4"/>
  <c r="B354" i="4"/>
  <c r="L352" i="4"/>
  <c r="K352" i="4"/>
  <c r="J352" i="4"/>
  <c r="I352" i="4"/>
  <c r="H352" i="4"/>
  <c r="G352" i="4"/>
  <c r="F352" i="4"/>
  <c r="B352" i="4"/>
  <c r="L350" i="4"/>
  <c r="K350" i="4"/>
  <c r="J350" i="4"/>
  <c r="I350" i="4"/>
  <c r="H350" i="4"/>
  <c r="G350" i="4"/>
  <c r="F350" i="4"/>
  <c r="B350" i="4"/>
  <c r="L348" i="4"/>
  <c r="K348" i="4"/>
  <c r="J348" i="4"/>
  <c r="I348" i="4"/>
  <c r="H348" i="4"/>
  <c r="G348" i="4"/>
  <c r="F348" i="4"/>
  <c r="B348" i="4"/>
  <c r="L346" i="4"/>
  <c r="K346" i="4"/>
  <c r="J346" i="4"/>
  <c r="I346" i="4"/>
  <c r="H346" i="4"/>
  <c r="G346" i="4"/>
  <c r="F346" i="4"/>
  <c r="B346" i="4"/>
  <c r="L344" i="4"/>
  <c r="K344" i="4"/>
  <c r="J344" i="4"/>
  <c r="I344" i="4"/>
  <c r="H344" i="4"/>
  <c r="G344" i="4"/>
  <c r="F344" i="4"/>
  <c r="B344" i="4"/>
  <c r="L342" i="4"/>
  <c r="K342" i="4"/>
  <c r="J342" i="4"/>
  <c r="I342" i="4"/>
  <c r="H342" i="4"/>
  <c r="G342" i="4"/>
  <c r="F342" i="4"/>
  <c r="B342" i="4"/>
  <c r="L340" i="4"/>
  <c r="K340" i="4"/>
  <c r="J340" i="4"/>
  <c r="I340" i="4"/>
  <c r="H340" i="4"/>
  <c r="G340" i="4"/>
  <c r="F340" i="4"/>
  <c r="B340" i="4"/>
  <c r="L338" i="4"/>
  <c r="K338" i="4"/>
  <c r="J338" i="4"/>
  <c r="I338" i="4"/>
  <c r="H338" i="4"/>
  <c r="G338" i="4"/>
  <c r="F338" i="4"/>
  <c r="B338" i="4"/>
  <c r="L336" i="4"/>
  <c r="K336" i="4"/>
  <c r="J336" i="4"/>
  <c r="I336" i="4"/>
  <c r="H336" i="4"/>
  <c r="G336" i="4"/>
  <c r="F336" i="4"/>
  <c r="B336" i="4"/>
  <c r="L334" i="4"/>
  <c r="K334" i="4"/>
  <c r="J334" i="4"/>
  <c r="I334" i="4"/>
  <c r="H334" i="4"/>
  <c r="G334" i="4"/>
  <c r="F334" i="4"/>
  <c r="B334" i="4"/>
  <c r="L332" i="4"/>
  <c r="K332" i="4"/>
  <c r="J332" i="4"/>
  <c r="I332" i="4"/>
  <c r="H332" i="4"/>
  <c r="G332" i="4"/>
  <c r="F332" i="4"/>
  <c r="B332" i="4"/>
  <c r="L330" i="4"/>
  <c r="K330" i="4"/>
  <c r="J330" i="4"/>
  <c r="I330" i="4"/>
  <c r="H330" i="4"/>
  <c r="G330" i="4"/>
  <c r="F330" i="4"/>
  <c r="B330" i="4"/>
  <c r="L328" i="4"/>
  <c r="K328" i="4"/>
  <c r="J328" i="4"/>
  <c r="I328" i="4"/>
  <c r="H328" i="4"/>
  <c r="G328" i="4"/>
  <c r="F328" i="4"/>
  <c r="B328" i="4"/>
  <c r="L326" i="4"/>
  <c r="K326" i="4"/>
  <c r="J326" i="4"/>
  <c r="I326" i="4"/>
  <c r="H326" i="4"/>
  <c r="G326" i="4"/>
  <c r="F326" i="4"/>
  <c r="B326" i="4"/>
  <c r="L324" i="4"/>
  <c r="K324" i="4"/>
  <c r="J324" i="4"/>
  <c r="I324" i="4"/>
  <c r="H324" i="4"/>
  <c r="G324" i="4"/>
  <c r="F324" i="4"/>
  <c r="B324" i="4"/>
  <c r="L322" i="4"/>
  <c r="K322" i="4"/>
  <c r="J322" i="4"/>
  <c r="I322" i="4"/>
  <c r="H322" i="4"/>
  <c r="G322" i="4"/>
  <c r="F322" i="4"/>
  <c r="B322" i="4"/>
  <c r="L320" i="4"/>
  <c r="K320" i="4"/>
  <c r="J320" i="4"/>
  <c r="I320" i="4"/>
  <c r="H320" i="4"/>
  <c r="G320" i="4"/>
  <c r="F320" i="4"/>
  <c r="B320" i="4"/>
  <c r="L318" i="4"/>
  <c r="K318" i="4"/>
  <c r="J318" i="4"/>
  <c r="I318" i="4"/>
  <c r="H318" i="4"/>
  <c r="G318" i="4"/>
  <c r="F318" i="4"/>
  <c r="B318" i="4"/>
  <c r="L316" i="4"/>
  <c r="K316" i="4"/>
  <c r="J316" i="4"/>
  <c r="I316" i="4"/>
  <c r="H316" i="4"/>
  <c r="G316" i="4"/>
  <c r="F316" i="4"/>
  <c r="B316" i="4"/>
  <c r="L314" i="4"/>
  <c r="K314" i="4"/>
  <c r="J314" i="4"/>
  <c r="I314" i="4"/>
  <c r="H314" i="4"/>
  <c r="G314" i="4"/>
  <c r="F314" i="4"/>
  <c r="B314" i="4"/>
  <c r="L312" i="4"/>
  <c r="K312" i="4"/>
  <c r="J312" i="4"/>
  <c r="I312" i="4"/>
  <c r="H312" i="4"/>
  <c r="G312" i="4"/>
  <c r="F312" i="4"/>
  <c r="B312" i="4"/>
  <c r="L310" i="4"/>
  <c r="K310" i="4"/>
  <c r="J310" i="4"/>
  <c r="I310" i="4"/>
  <c r="H310" i="4"/>
  <c r="G310" i="4"/>
  <c r="F310" i="4"/>
  <c r="B310" i="4"/>
  <c r="L308" i="4"/>
  <c r="K308" i="4"/>
  <c r="J308" i="4"/>
  <c r="I308" i="4"/>
  <c r="H308" i="4"/>
  <c r="G308" i="4"/>
  <c r="F308" i="4"/>
  <c r="B308" i="4"/>
  <c r="L306" i="4"/>
  <c r="K306" i="4"/>
  <c r="J306" i="4"/>
  <c r="I306" i="4"/>
  <c r="H306" i="4"/>
  <c r="G306" i="4"/>
  <c r="F306" i="4"/>
  <c r="B306" i="4"/>
  <c r="L304" i="4"/>
  <c r="K304" i="4"/>
  <c r="J304" i="4"/>
  <c r="I304" i="4"/>
  <c r="H304" i="4"/>
  <c r="G304" i="4"/>
  <c r="F304" i="4"/>
  <c r="B304" i="4"/>
  <c r="L302" i="4"/>
  <c r="K302" i="4"/>
  <c r="J302" i="4"/>
  <c r="I302" i="4"/>
  <c r="H302" i="4"/>
  <c r="G302" i="4"/>
  <c r="F302" i="4"/>
  <c r="B302" i="4"/>
  <c r="L300" i="4"/>
  <c r="K300" i="4"/>
  <c r="J300" i="4"/>
  <c r="I300" i="4"/>
  <c r="H300" i="4"/>
  <c r="G300" i="4"/>
  <c r="F300" i="4"/>
  <c r="B300" i="4"/>
  <c r="L298" i="4"/>
  <c r="K298" i="4"/>
  <c r="J298" i="4"/>
  <c r="I298" i="4"/>
  <c r="H298" i="4"/>
  <c r="G298" i="4"/>
  <c r="F298" i="4"/>
  <c r="B298" i="4"/>
  <c r="L296" i="4"/>
  <c r="K296" i="4"/>
  <c r="J296" i="4"/>
  <c r="I296" i="4"/>
  <c r="H296" i="4"/>
  <c r="G296" i="4"/>
  <c r="F296" i="4"/>
  <c r="B296" i="4"/>
  <c r="L294" i="4"/>
  <c r="K294" i="4"/>
  <c r="J294" i="4"/>
  <c r="I294" i="4"/>
  <c r="H294" i="4"/>
  <c r="G294" i="4"/>
  <c r="F294" i="4"/>
  <c r="B294" i="4"/>
  <c r="L292" i="4"/>
  <c r="K292" i="4"/>
  <c r="J292" i="4"/>
  <c r="I292" i="4"/>
  <c r="H292" i="4"/>
  <c r="G292" i="4"/>
  <c r="F292" i="4"/>
  <c r="B292" i="4"/>
  <c r="L290" i="4"/>
  <c r="K290" i="4"/>
  <c r="J290" i="4"/>
  <c r="I290" i="4"/>
  <c r="H290" i="4"/>
  <c r="G290" i="4"/>
  <c r="F290" i="4"/>
  <c r="B290" i="4"/>
  <c r="L288" i="4"/>
  <c r="K288" i="4"/>
  <c r="J288" i="4"/>
  <c r="I288" i="4"/>
  <c r="H288" i="4"/>
  <c r="G288" i="4"/>
  <c r="F288" i="4"/>
  <c r="B288" i="4"/>
  <c r="L286" i="4"/>
  <c r="K286" i="4"/>
  <c r="J286" i="4"/>
  <c r="I286" i="4"/>
  <c r="H286" i="4"/>
  <c r="G286" i="4"/>
  <c r="F286" i="4"/>
  <c r="B286" i="4"/>
  <c r="L284" i="4"/>
  <c r="K284" i="4"/>
  <c r="J284" i="4"/>
  <c r="I284" i="4"/>
  <c r="H284" i="4"/>
  <c r="G284" i="4"/>
  <c r="F284" i="4"/>
  <c r="B284" i="4"/>
  <c r="L282" i="4"/>
  <c r="K282" i="4"/>
  <c r="J282" i="4"/>
  <c r="I282" i="4"/>
  <c r="H282" i="4"/>
  <c r="G282" i="4"/>
  <c r="F282" i="4"/>
  <c r="B282" i="4"/>
  <c r="L280" i="4"/>
  <c r="K280" i="4"/>
  <c r="J280" i="4"/>
  <c r="I280" i="4"/>
  <c r="H280" i="4"/>
  <c r="G280" i="4"/>
  <c r="F280" i="4"/>
  <c r="B280" i="4"/>
  <c r="L278" i="4"/>
  <c r="K278" i="4"/>
  <c r="J278" i="4"/>
  <c r="I278" i="4"/>
  <c r="H278" i="4"/>
  <c r="G278" i="4"/>
  <c r="F278" i="4"/>
  <c r="B278" i="4"/>
  <c r="L276" i="4"/>
  <c r="K276" i="4"/>
  <c r="J276" i="4"/>
  <c r="I276" i="4"/>
  <c r="H276" i="4"/>
  <c r="G276" i="4"/>
  <c r="F276" i="4"/>
  <c r="B276" i="4"/>
  <c r="L274" i="4"/>
  <c r="K274" i="4"/>
  <c r="J274" i="4"/>
  <c r="I274" i="4"/>
  <c r="H274" i="4"/>
  <c r="G274" i="4"/>
  <c r="F274" i="4"/>
  <c r="B274" i="4"/>
  <c r="L272" i="4"/>
  <c r="K272" i="4"/>
  <c r="J272" i="4"/>
  <c r="I272" i="4"/>
  <c r="H272" i="4"/>
  <c r="G272" i="4"/>
  <c r="F272" i="4"/>
  <c r="B272" i="4"/>
  <c r="L270" i="4"/>
  <c r="K270" i="4"/>
  <c r="J270" i="4"/>
  <c r="I270" i="4"/>
  <c r="H270" i="4"/>
  <c r="G270" i="4"/>
  <c r="F270" i="4"/>
  <c r="B270" i="4"/>
  <c r="L268" i="4"/>
  <c r="K268" i="4"/>
  <c r="J268" i="4"/>
  <c r="I268" i="4"/>
  <c r="H268" i="4"/>
  <c r="G268" i="4"/>
  <c r="F268" i="4"/>
  <c r="B268" i="4"/>
  <c r="L266" i="4"/>
  <c r="K266" i="4"/>
  <c r="J266" i="4"/>
  <c r="I266" i="4"/>
  <c r="H266" i="4"/>
  <c r="G266" i="4"/>
  <c r="F266" i="4"/>
  <c r="B266" i="4"/>
  <c r="L264" i="4"/>
  <c r="K264" i="4"/>
  <c r="J264" i="4"/>
  <c r="I264" i="4"/>
  <c r="H264" i="4"/>
  <c r="G264" i="4"/>
  <c r="F264" i="4"/>
  <c r="B264" i="4"/>
  <c r="L262" i="4"/>
  <c r="K262" i="4"/>
  <c r="J262" i="4"/>
  <c r="I262" i="4"/>
  <c r="H262" i="4"/>
  <c r="G262" i="4"/>
  <c r="F262" i="4"/>
  <c r="B262" i="4"/>
  <c r="L260" i="4"/>
  <c r="K260" i="4"/>
  <c r="J260" i="4"/>
  <c r="I260" i="4"/>
  <c r="H260" i="4"/>
  <c r="G260" i="4"/>
  <c r="F260" i="4"/>
  <c r="B260" i="4"/>
  <c r="L258" i="4"/>
  <c r="K258" i="4"/>
  <c r="J258" i="4"/>
  <c r="I258" i="4"/>
  <c r="H258" i="4"/>
  <c r="G258" i="4"/>
  <c r="F258" i="4"/>
  <c r="B258" i="4"/>
  <c r="L256" i="4"/>
  <c r="K256" i="4"/>
  <c r="J256" i="4"/>
  <c r="I256" i="4"/>
  <c r="H256" i="4"/>
  <c r="G256" i="4"/>
  <c r="F256" i="4"/>
  <c r="B256" i="4"/>
  <c r="L254" i="4"/>
  <c r="K254" i="4"/>
  <c r="J254" i="4"/>
  <c r="I254" i="4"/>
  <c r="H254" i="4"/>
  <c r="G254" i="4"/>
  <c r="F254" i="4"/>
  <c r="B254" i="4"/>
  <c r="L252" i="4"/>
  <c r="K252" i="4"/>
  <c r="J252" i="4"/>
  <c r="I252" i="4"/>
  <c r="H252" i="4"/>
  <c r="G252" i="4"/>
  <c r="F252" i="4"/>
  <c r="B252" i="4"/>
  <c r="L250" i="4"/>
  <c r="K250" i="4"/>
  <c r="J250" i="4"/>
  <c r="I250" i="4"/>
  <c r="H250" i="4"/>
  <c r="G250" i="4"/>
  <c r="F250" i="4"/>
  <c r="B250" i="4"/>
  <c r="L248" i="4"/>
  <c r="K248" i="4"/>
  <c r="J248" i="4"/>
  <c r="I248" i="4"/>
  <c r="H248" i="4"/>
  <c r="G248" i="4"/>
  <c r="F248" i="4"/>
  <c r="B248" i="4"/>
  <c r="L246" i="4"/>
  <c r="K246" i="4"/>
  <c r="J246" i="4"/>
  <c r="I246" i="4"/>
  <c r="H246" i="4"/>
  <c r="G246" i="4"/>
  <c r="F246" i="4"/>
  <c r="B246" i="4"/>
  <c r="L244" i="4"/>
  <c r="K244" i="4"/>
  <c r="J244" i="4"/>
  <c r="I244" i="4"/>
  <c r="H244" i="4"/>
  <c r="G244" i="4"/>
  <c r="F244" i="4"/>
  <c r="B244" i="4"/>
  <c r="L242" i="4"/>
  <c r="K242" i="4"/>
  <c r="J242" i="4"/>
  <c r="I242" i="4"/>
  <c r="H242" i="4"/>
  <c r="G242" i="4"/>
  <c r="F242" i="4"/>
  <c r="B242" i="4"/>
  <c r="L240" i="4"/>
  <c r="K240" i="4"/>
  <c r="J240" i="4"/>
  <c r="I240" i="4"/>
  <c r="H240" i="4"/>
  <c r="G240" i="4"/>
  <c r="F240" i="4"/>
  <c r="B240" i="4"/>
  <c r="L238" i="4"/>
  <c r="K238" i="4"/>
  <c r="J238" i="4"/>
  <c r="I238" i="4"/>
  <c r="H238" i="4"/>
  <c r="G238" i="4"/>
  <c r="F238" i="4"/>
  <c r="B238" i="4"/>
  <c r="L236" i="4"/>
  <c r="K236" i="4"/>
  <c r="J236" i="4"/>
  <c r="I236" i="4"/>
  <c r="H236" i="4"/>
  <c r="G236" i="4"/>
  <c r="F236" i="4"/>
  <c r="B236" i="4"/>
  <c r="L234" i="4"/>
  <c r="K234" i="4"/>
  <c r="J234" i="4"/>
  <c r="I234" i="4"/>
  <c r="H234" i="4"/>
  <c r="G234" i="4"/>
  <c r="F234" i="4"/>
  <c r="B234" i="4"/>
  <c r="L232" i="4"/>
  <c r="K232" i="4"/>
  <c r="J232" i="4"/>
  <c r="I232" i="4"/>
  <c r="H232" i="4"/>
  <c r="G232" i="4"/>
  <c r="F232" i="4"/>
  <c r="B232" i="4"/>
  <c r="L230" i="4"/>
  <c r="K230" i="4"/>
  <c r="J230" i="4"/>
  <c r="I230" i="4"/>
  <c r="H230" i="4"/>
  <c r="G230" i="4"/>
  <c r="F230" i="4"/>
  <c r="B230" i="4"/>
  <c r="L228" i="4"/>
  <c r="K228" i="4"/>
  <c r="J228" i="4"/>
  <c r="I228" i="4"/>
  <c r="H228" i="4"/>
  <c r="G228" i="4"/>
  <c r="F228" i="4"/>
  <c r="B228" i="4"/>
  <c r="L226" i="4"/>
  <c r="K226" i="4"/>
  <c r="J226" i="4"/>
  <c r="I226" i="4"/>
  <c r="H226" i="4"/>
  <c r="G226" i="4"/>
  <c r="F226" i="4"/>
  <c r="B226" i="4"/>
  <c r="L224" i="4"/>
  <c r="K224" i="4"/>
  <c r="J224" i="4"/>
  <c r="I224" i="4"/>
  <c r="H224" i="4"/>
  <c r="G224" i="4"/>
  <c r="F224" i="4"/>
  <c r="B224" i="4"/>
  <c r="L222" i="4"/>
  <c r="K222" i="4"/>
  <c r="J222" i="4"/>
  <c r="I222" i="4"/>
  <c r="H222" i="4"/>
  <c r="G222" i="4"/>
  <c r="F222" i="4"/>
  <c r="B222" i="4"/>
  <c r="L220" i="4"/>
  <c r="K220" i="4"/>
  <c r="J220" i="4"/>
  <c r="I220" i="4"/>
  <c r="H220" i="4"/>
  <c r="G220" i="4"/>
  <c r="F220" i="4"/>
  <c r="B220" i="4"/>
  <c r="L218" i="4"/>
  <c r="K218" i="4"/>
  <c r="J218" i="4"/>
  <c r="I218" i="4"/>
  <c r="H218" i="4"/>
  <c r="G218" i="4"/>
  <c r="F218" i="4"/>
  <c r="B218" i="4"/>
  <c r="L216" i="4"/>
  <c r="K216" i="4"/>
  <c r="J216" i="4"/>
  <c r="I216" i="4"/>
  <c r="H216" i="4"/>
  <c r="G216" i="4"/>
  <c r="F216" i="4"/>
  <c r="B216" i="4"/>
  <c r="L214" i="4"/>
  <c r="K214" i="4"/>
  <c r="J214" i="4"/>
  <c r="I214" i="4"/>
  <c r="H214" i="4"/>
  <c r="G214" i="4"/>
  <c r="F214" i="4"/>
  <c r="B214" i="4"/>
  <c r="L212" i="4"/>
  <c r="K212" i="4"/>
  <c r="J212" i="4"/>
  <c r="I212" i="4"/>
  <c r="H212" i="4"/>
  <c r="G212" i="4"/>
  <c r="F212" i="4"/>
  <c r="B212" i="4"/>
  <c r="L210" i="4"/>
  <c r="K210" i="4"/>
  <c r="J210" i="4"/>
  <c r="I210" i="4"/>
  <c r="H210" i="4"/>
  <c r="F210" i="4"/>
  <c r="B210" i="4"/>
  <c r="L208" i="4"/>
  <c r="K208" i="4"/>
  <c r="J208" i="4"/>
  <c r="I208" i="4"/>
  <c r="H208" i="4"/>
  <c r="G208" i="4"/>
  <c r="F208" i="4"/>
  <c r="B208" i="4"/>
  <c r="L206" i="4"/>
  <c r="K206" i="4"/>
  <c r="J206" i="4"/>
  <c r="I206" i="4"/>
  <c r="H206" i="4"/>
  <c r="G206" i="4"/>
  <c r="F206" i="4"/>
  <c r="B206" i="4"/>
  <c r="L204" i="4"/>
  <c r="K204" i="4"/>
  <c r="J204" i="4"/>
  <c r="I204" i="4"/>
  <c r="H204" i="4"/>
  <c r="G204" i="4"/>
  <c r="F204" i="4"/>
  <c r="B204" i="4"/>
  <c r="L202" i="4"/>
  <c r="K202" i="4"/>
  <c r="J202" i="4"/>
  <c r="I202" i="4"/>
  <c r="H202" i="4"/>
  <c r="G202" i="4"/>
  <c r="F202" i="4"/>
  <c r="B202" i="4"/>
  <c r="L200" i="4"/>
  <c r="K200" i="4"/>
  <c r="J200" i="4"/>
  <c r="I200" i="4"/>
  <c r="H200" i="4"/>
  <c r="G200" i="4"/>
  <c r="F200" i="4"/>
  <c r="B200" i="4"/>
  <c r="L198" i="4"/>
  <c r="K198" i="4"/>
  <c r="J198" i="4"/>
  <c r="I198" i="4"/>
  <c r="H198" i="4"/>
  <c r="G198" i="4"/>
  <c r="F198" i="4"/>
  <c r="B198" i="4"/>
  <c r="L196" i="4"/>
  <c r="K196" i="4"/>
  <c r="J196" i="4"/>
  <c r="I196" i="4"/>
  <c r="H196" i="4"/>
  <c r="G196" i="4"/>
  <c r="F196" i="4"/>
  <c r="B196" i="4"/>
  <c r="L194" i="4"/>
  <c r="K194" i="4"/>
  <c r="J194" i="4"/>
  <c r="I194" i="4"/>
  <c r="H194" i="4"/>
  <c r="G194" i="4"/>
  <c r="F194" i="4"/>
  <c r="B194" i="4"/>
  <c r="L192" i="4"/>
  <c r="K192" i="4"/>
  <c r="J192" i="4"/>
  <c r="I192" i="4"/>
  <c r="H192" i="4"/>
  <c r="G192" i="4"/>
  <c r="F192" i="4"/>
  <c r="B192" i="4"/>
  <c r="L190" i="4"/>
  <c r="K190" i="4"/>
  <c r="J190" i="4"/>
  <c r="I190" i="4"/>
  <c r="H190" i="4"/>
  <c r="G190" i="4"/>
  <c r="F190" i="4"/>
  <c r="B190" i="4"/>
  <c r="L188" i="4"/>
  <c r="K188" i="4"/>
  <c r="J188" i="4"/>
  <c r="I188" i="4"/>
  <c r="H188" i="4"/>
  <c r="G188" i="4"/>
  <c r="F188" i="4"/>
  <c r="B188" i="4"/>
  <c r="L186" i="4"/>
  <c r="K186" i="4"/>
  <c r="J186" i="4"/>
  <c r="I186" i="4"/>
  <c r="H186" i="4"/>
  <c r="G186" i="4"/>
  <c r="F186" i="4"/>
  <c r="B186" i="4"/>
  <c r="L184" i="4"/>
  <c r="K184" i="4"/>
  <c r="J184" i="4"/>
  <c r="I184" i="4"/>
  <c r="H184" i="4"/>
  <c r="G184" i="4"/>
  <c r="F184" i="4"/>
  <c r="B184" i="4"/>
  <c r="L182" i="4"/>
  <c r="K182" i="4"/>
  <c r="J182" i="4"/>
  <c r="I182" i="4"/>
  <c r="H182" i="4"/>
  <c r="G182" i="4"/>
  <c r="F182" i="4"/>
  <c r="B182" i="4"/>
  <c r="L180" i="4"/>
  <c r="K180" i="4"/>
  <c r="J180" i="4"/>
  <c r="I180" i="4"/>
  <c r="H180" i="4"/>
  <c r="G180" i="4"/>
  <c r="F180" i="4"/>
  <c r="B180" i="4"/>
  <c r="L178" i="4"/>
  <c r="K178" i="4"/>
  <c r="J178" i="4"/>
  <c r="I178" i="4"/>
  <c r="H178" i="4"/>
  <c r="G178" i="4"/>
  <c r="F178" i="4"/>
  <c r="B178" i="4"/>
  <c r="L176" i="4"/>
  <c r="K176" i="4"/>
  <c r="J176" i="4"/>
  <c r="I176" i="4"/>
  <c r="H176" i="4"/>
  <c r="G176" i="4"/>
  <c r="F176" i="4"/>
  <c r="B176" i="4"/>
  <c r="L174" i="4"/>
  <c r="K174" i="4"/>
  <c r="J174" i="4"/>
  <c r="I174" i="4"/>
  <c r="H174" i="4"/>
  <c r="G174" i="4"/>
  <c r="F174" i="4"/>
  <c r="B174" i="4"/>
  <c r="L172" i="4"/>
  <c r="K172" i="4"/>
  <c r="J172" i="4"/>
  <c r="I172" i="4"/>
  <c r="H172" i="4"/>
  <c r="G172" i="4"/>
  <c r="F172" i="4"/>
  <c r="B172" i="4"/>
  <c r="L170" i="4"/>
  <c r="K170" i="4"/>
  <c r="J170" i="4"/>
  <c r="I170" i="4"/>
  <c r="H170" i="4"/>
  <c r="G170" i="4"/>
  <c r="F170" i="4"/>
  <c r="B170" i="4"/>
  <c r="L168" i="4"/>
  <c r="K168" i="4"/>
  <c r="J168" i="4"/>
  <c r="I168" i="4"/>
  <c r="H168" i="4"/>
  <c r="G168" i="4"/>
  <c r="F168" i="4"/>
  <c r="B168" i="4"/>
  <c r="L166" i="4"/>
  <c r="K166" i="4"/>
  <c r="J166" i="4"/>
  <c r="I166" i="4"/>
  <c r="H166" i="4"/>
  <c r="G166" i="4"/>
  <c r="F166" i="4"/>
  <c r="B166" i="4"/>
  <c r="L164" i="4"/>
  <c r="K164" i="4"/>
  <c r="J164" i="4"/>
  <c r="I164" i="4"/>
  <c r="H164" i="4"/>
  <c r="G164" i="4"/>
  <c r="F164" i="4"/>
  <c r="B164" i="4"/>
  <c r="L162" i="4"/>
  <c r="K162" i="4"/>
  <c r="J162" i="4"/>
  <c r="I162" i="4"/>
  <c r="H162" i="4"/>
  <c r="G162" i="4"/>
  <c r="F162" i="4"/>
  <c r="B162" i="4"/>
  <c r="L160" i="4"/>
  <c r="K160" i="4"/>
  <c r="J160" i="4"/>
  <c r="I160" i="4"/>
  <c r="H160" i="4"/>
  <c r="G160" i="4"/>
  <c r="F160" i="4"/>
  <c r="B160" i="4"/>
  <c r="L158" i="4"/>
  <c r="K158" i="4"/>
  <c r="J158" i="4"/>
  <c r="I158" i="4"/>
  <c r="H158" i="4"/>
  <c r="G158" i="4"/>
  <c r="F158" i="4"/>
  <c r="B158" i="4"/>
  <c r="L156" i="4"/>
  <c r="K156" i="4"/>
  <c r="J156" i="4"/>
  <c r="I156" i="4"/>
  <c r="H156" i="4"/>
  <c r="G156" i="4"/>
  <c r="F156" i="4"/>
  <c r="B156" i="4"/>
  <c r="L154" i="4"/>
  <c r="K154" i="4"/>
  <c r="J154" i="4"/>
  <c r="I154" i="4"/>
  <c r="H154" i="4"/>
  <c r="G154" i="4"/>
  <c r="F154" i="4"/>
  <c r="B154" i="4"/>
  <c r="L152" i="4"/>
  <c r="K152" i="4"/>
  <c r="J152" i="4"/>
  <c r="I152" i="4"/>
  <c r="H152" i="4"/>
  <c r="G152" i="4"/>
  <c r="F152" i="4"/>
  <c r="B152" i="4"/>
  <c r="L150" i="4"/>
  <c r="K150" i="4"/>
  <c r="J150" i="4"/>
  <c r="I150" i="4"/>
  <c r="H150" i="4"/>
  <c r="G150" i="4"/>
  <c r="F150" i="4"/>
  <c r="B150" i="4"/>
  <c r="L148" i="4"/>
  <c r="K148" i="4"/>
  <c r="J148" i="4"/>
  <c r="I148" i="4"/>
  <c r="H148" i="4"/>
  <c r="G148" i="4"/>
  <c r="F148" i="4"/>
  <c r="B148" i="4"/>
  <c r="L146" i="4"/>
  <c r="K146" i="4"/>
  <c r="J146" i="4"/>
  <c r="I146" i="4"/>
  <c r="H146" i="4"/>
  <c r="G146" i="4"/>
  <c r="F146" i="4"/>
  <c r="B146" i="4"/>
  <c r="L144" i="4"/>
  <c r="K144" i="4"/>
  <c r="J144" i="4"/>
  <c r="I144" i="4"/>
  <c r="H144" i="4"/>
  <c r="G144" i="4"/>
  <c r="F144" i="4"/>
  <c r="B144" i="4"/>
  <c r="L142" i="4"/>
  <c r="K142" i="4"/>
  <c r="J142" i="4"/>
  <c r="I142" i="4"/>
  <c r="H142" i="4"/>
  <c r="G142" i="4"/>
  <c r="F142" i="4"/>
  <c r="B142" i="4"/>
  <c r="L140" i="4"/>
  <c r="K140" i="4"/>
  <c r="J140" i="4"/>
  <c r="I140" i="4"/>
  <c r="H140" i="4"/>
  <c r="G140" i="4"/>
  <c r="F140" i="4"/>
  <c r="B140" i="4"/>
  <c r="L138" i="4"/>
  <c r="K138" i="4"/>
  <c r="J138" i="4"/>
  <c r="I138" i="4"/>
  <c r="H138" i="4"/>
  <c r="G138" i="4"/>
  <c r="F138" i="4"/>
  <c r="B138" i="4"/>
  <c r="L136" i="4"/>
  <c r="K136" i="4"/>
  <c r="J136" i="4"/>
  <c r="I136" i="4"/>
  <c r="H136" i="4"/>
  <c r="G136" i="4"/>
  <c r="F136" i="4"/>
  <c r="B136" i="4"/>
  <c r="L134" i="4"/>
  <c r="K134" i="4"/>
  <c r="J134" i="4"/>
  <c r="I134" i="4"/>
  <c r="H134" i="4"/>
  <c r="G134" i="4"/>
  <c r="F134" i="4"/>
  <c r="B134" i="4"/>
  <c r="L132" i="4"/>
  <c r="K132" i="4"/>
  <c r="J132" i="4"/>
  <c r="I132" i="4"/>
  <c r="H132" i="4"/>
  <c r="G132" i="4"/>
  <c r="F132" i="4"/>
  <c r="B132" i="4"/>
  <c r="L130" i="4"/>
  <c r="K130" i="4"/>
  <c r="J130" i="4"/>
  <c r="I130" i="4"/>
  <c r="H130" i="4"/>
  <c r="G130" i="4"/>
  <c r="F130" i="4"/>
  <c r="B130" i="4"/>
  <c r="L128" i="4"/>
  <c r="K128" i="4"/>
  <c r="J128" i="4"/>
  <c r="I128" i="4"/>
  <c r="H128" i="4"/>
  <c r="G128" i="4"/>
  <c r="F128" i="4"/>
  <c r="B128" i="4"/>
  <c r="L126" i="4"/>
  <c r="K126" i="4"/>
  <c r="J126" i="4"/>
  <c r="I126" i="4"/>
  <c r="H126" i="4"/>
  <c r="G126" i="4"/>
  <c r="F126" i="4"/>
  <c r="B126" i="4"/>
  <c r="L124" i="4"/>
  <c r="K124" i="4"/>
  <c r="J124" i="4"/>
  <c r="I124" i="4"/>
  <c r="H124" i="4"/>
  <c r="G124" i="4"/>
  <c r="F124" i="4"/>
  <c r="B124" i="4"/>
  <c r="L122" i="4"/>
  <c r="K122" i="4"/>
  <c r="J122" i="4"/>
  <c r="I122" i="4"/>
  <c r="H122" i="4"/>
  <c r="G122" i="4"/>
  <c r="F122" i="4"/>
  <c r="B122" i="4"/>
  <c r="L120" i="4"/>
  <c r="K120" i="4"/>
  <c r="J120" i="4"/>
  <c r="I120" i="4"/>
  <c r="H120" i="4"/>
  <c r="G120" i="4"/>
  <c r="F120" i="4"/>
  <c r="B120" i="4"/>
  <c r="L118" i="4"/>
  <c r="K118" i="4"/>
  <c r="J118" i="4"/>
  <c r="I118" i="4"/>
  <c r="H118" i="4"/>
  <c r="G118" i="4"/>
  <c r="F118" i="4"/>
  <c r="B118" i="4"/>
  <c r="L116" i="4"/>
  <c r="K116" i="4"/>
  <c r="J116" i="4"/>
  <c r="I116" i="4"/>
  <c r="H116" i="4"/>
  <c r="G116" i="4"/>
  <c r="F116" i="4"/>
  <c r="B116" i="4"/>
  <c r="L114" i="4"/>
  <c r="K114" i="4"/>
  <c r="J114" i="4"/>
  <c r="I114" i="4"/>
  <c r="H114" i="4"/>
  <c r="G114" i="4"/>
  <c r="F114" i="4"/>
  <c r="B114" i="4"/>
  <c r="L112" i="4"/>
  <c r="K112" i="4"/>
  <c r="J112" i="4"/>
  <c r="I112" i="4"/>
  <c r="H112" i="4"/>
  <c r="G112" i="4"/>
  <c r="F112" i="4"/>
  <c r="B112" i="4"/>
  <c r="L110" i="4"/>
  <c r="K110" i="4"/>
  <c r="J110" i="4"/>
  <c r="I110" i="4"/>
  <c r="H110" i="4"/>
  <c r="G110" i="4"/>
  <c r="F110" i="4"/>
  <c r="B110" i="4"/>
  <c r="L108" i="4"/>
  <c r="K108" i="4"/>
  <c r="J108" i="4"/>
  <c r="I108" i="4"/>
  <c r="H108" i="4"/>
  <c r="G108" i="4"/>
  <c r="F108" i="4"/>
  <c r="B108" i="4"/>
  <c r="L106" i="4"/>
  <c r="K106" i="4"/>
  <c r="J106" i="4"/>
  <c r="I106" i="4"/>
  <c r="H106" i="4"/>
  <c r="G106" i="4"/>
  <c r="F106" i="4"/>
  <c r="B106" i="4"/>
  <c r="L104" i="4"/>
  <c r="K104" i="4"/>
  <c r="J104" i="4"/>
  <c r="I104" i="4"/>
  <c r="H104" i="4"/>
  <c r="G104" i="4"/>
  <c r="F104" i="4"/>
  <c r="B104" i="4"/>
  <c r="L102" i="4"/>
  <c r="K102" i="4"/>
  <c r="J102" i="4"/>
  <c r="I102" i="4"/>
  <c r="H102" i="4"/>
  <c r="G102" i="4"/>
  <c r="F102" i="4"/>
  <c r="B102" i="4"/>
  <c r="L100" i="4"/>
  <c r="K100" i="4"/>
  <c r="J100" i="4"/>
  <c r="I100" i="4"/>
  <c r="H100" i="4"/>
  <c r="G100" i="4"/>
  <c r="F100" i="4"/>
  <c r="B100" i="4"/>
  <c r="L98" i="4"/>
  <c r="K98" i="4"/>
  <c r="J98" i="4"/>
  <c r="I98" i="4"/>
  <c r="H98" i="4"/>
  <c r="G98" i="4"/>
  <c r="F98" i="4"/>
  <c r="B98" i="4"/>
  <c r="L96" i="4"/>
  <c r="K96" i="4"/>
  <c r="J96" i="4"/>
  <c r="I96" i="4"/>
  <c r="H96" i="4"/>
  <c r="G96" i="4"/>
  <c r="F96" i="4"/>
  <c r="B96" i="4"/>
  <c r="L94" i="4"/>
  <c r="K94" i="4"/>
  <c r="J94" i="4"/>
  <c r="I94" i="4"/>
  <c r="H94" i="4"/>
  <c r="G94" i="4"/>
  <c r="F94" i="4"/>
  <c r="B94" i="4"/>
  <c r="L92" i="4"/>
  <c r="K92" i="4"/>
  <c r="J92" i="4"/>
  <c r="I92" i="4"/>
  <c r="H92" i="4"/>
  <c r="G92" i="4"/>
  <c r="F92" i="4"/>
  <c r="B92" i="4"/>
  <c r="L90" i="4"/>
  <c r="K90" i="4"/>
  <c r="J90" i="4"/>
  <c r="I90" i="4"/>
  <c r="H90" i="4"/>
  <c r="G90" i="4"/>
  <c r="F90" i="4"/>
  <c r="B90" i="4"/>
  <c r="L88" i="4"/>
  <c r="K88" i="4"/>
  <c r="J88" i="4"/>
  <c r="I88" i="4"/>
  <c r="H88" i="4"/>
  <c r="G88" i="4"/>
  <c r="F88" i="4"/>
  <c r="B88" i="4"/>
  <c r="L86" i="4"/>
  <c r="K86" i="4"/>
  <c r="J86" i="4"/>
  <c r="I86" i="4"/>
  <c r="H86" i="4"/>
  <c r="G86" i="4"/>
  <c r="F86" i="4"/>
  <c r="B86" i="4"/>
  <c r="L84" i="4"/>
  <c r="K84" i="4"/>
  <c r="J84" i="4"/>
  <c r="I84" i="4"/>
  <c r="H84" i="4"/>
  <c r="G84" i="4"/>
  <c r="F84" i="4"/>
  <c r="B84" i="4"/>
  <c r="L82" i="4"/>
  <c r="K82" i="4"/>
  <c r="J82" i="4"/>
  <c r="I82" i="4"/>
  <c r="H82" i="4"/>
  <c r="G82" i="4"/>
  <c r="F82" i="4"/>
  <c r="B82" i="4"/>
  <c r="L80" i="4"/>
  <c r="K80" i="4"/>
  <c r="J80" i="4"/>
  <c r="I80" i="4"/>
  <c r="H80" i="4"/>
  <c r="G80" i="4"/>
  <c r="F80" i="4"/>
  <c r="B80" i="4"/>
  <c r="L78" i="4"/>
  <c r="K78" i="4"/>
  <c r="J78" i="4"/>
  <c r="I78" i="4"/>
  <c r="H78" i="4"/>
  <c r="G78" i="4"/>
  <c r="F78" i="4"/>
  <c r="B78" i="4"/>
  <c r="L76" i="4"/>
  <c r="K76" i="4"/>
  <c r="J76" i="4"/>
  <c r="I76" i="4"/>
  <c r="H76" i="4"/>
  <c r="G76" i="4"/>
  <c r="F76" i="4"/>
  <c r="B76" i="4"/>
  <c r="L74" i="4"/>
  <c r="K74" i="4"/>
  <c r="J74" i="4"/>
  <c r="I74" i="4"/>
  <c r="H74" i="4"/>
  <c r="G74" i="4"/>
  <c r="F74" i="4"/>
  <c r="B74" i="4"/>
  <c r="L72" i="4"/>
  <c r="K72" i="4"/>
  <c r="J72" i="4"/>
  <c r="I72" i="4"/>
  <c r="H72" i="4"/>
  <c r="G72" i="4"/>
  <c r="F72" i="4"/>
  <c r="B72" i="4"/>
  <c r="L70" i="4"/>
  <c r="K70" i="4"/>
  <c r="J70" i="4"/>
  <c r="I70" i="4"/>
  <c r="H70" i="4"/>
  <c r="G70" i="4"/>
  <c r="F70" i="4"/>
  <c r="B70" i="4"/>
  <c r="L68" i="4"/>
  <c r="K68" i="4"/>
  <c r="J68" i="4"/>
  <c r="I68" i="4"/>
  <c r="H68" i="4"/>
  <c r="G68" i="4"/>
  <c r="F68" i="4"/>
  <c r="B68" i="4"/>
  <c r="L66" i="4"/>
  <c r="K66" i="4"/>
  <c r="J66" i="4"/>
  <c r="I66" i="4"/>
  <c r="H66" i="4"/>
  <c r="G66" i="4"/>
  <c r="F66" i="4"/>
  <c r="B66" i="4"/>
  <c r="L64" i="4"/>
  <c r="K64" i="4"/>
  <c r="J64" i="4"/>
  <c r="I64" i="4"/>
  <c r="H64" i="4"/>
  <c r="G64" i="4"/>
  <c r="F64" i="4"/>
  <c r="B64" i="4"/>
  <c r="L62" i="4"/>
  <c r="K62" i="4"/>
  <c r="J62" i="4"/>
  <c r="I62" i="4"/>
  <c r="H62" i="4"/>
  <c r="G62" i="4"/>
  <c r="F62" i="4"/>
  <c r="B62" i="4"/>
  <c r="L60" i="4"/>
  <c r="K60" i="4"/>
  <c r="J60" i="4"/>
  <c r="I60" i="4"/>
  <c r="H60" i="4"/>
  <c r="G60" i="4"/>
  <c r="F60" i="4"/>
  <c r="B60" i="4"/>
  <c r="L58" i="4"/>
  <c r="K58" i="4"/>
  <c r="J58" i="4"/>
  <c r="I58" i="4"/>
  <c r="H58" i="4"/>
  <c r="G58" i="4"/>
  <c r="F58" i="4"/>
  <c r="B58" i="4"/>
  <c r="L56" i="4"/>
  <c r="K56" i="4"/>
  <c r="J56" i="4"/>
  <c r="I56" i="4"/>
  <c r="H56" i="4"/>
  <c r="G56" i="4"/>
  <c r="F56" i="4"/>
  <c r="B56" i="4"/>
  <c r="L54" i="4"/>
  <c r="K54" i="4"/>
  <c r="J54" i="4"/>
  <c r="I54" i="4"/>
  <c r="H54" i="4"/>
  <c r="G54" i="4"/>
  <c r="F54" i="4"/>
  <c r="B54" i="4"/>
  <c r="L52" i="4"/>
  <c r="K52" i="4"/>
  <c r="J52" i="4"/>
  <c r="I52" i="4"/>
  <c r="H52" i="4"/>
  <c r="G52" i="4"/>
  <c r="F52" i="4"/>
  <c r="B52" i="4"/>
  <c r="L50" i="4"/>
  <c r="K50" i="4"/>
  <c r="J50" i="4"/>
  <c r="I50" i="4"/>
  <c r="H50" i="4"/>
  <c r="G50" i="4"/>
  <c r="F50" i="4"/>
  <c r="B50" i="4"/>
  <c r="L48" i="4"/>
  <c r="K48" i="4"/>
  <c r="J48" i="4"/>
  <c r="I48" i="4"/>
  <c r="H48" i="4"/>
  <c r="G48" i="4"/>
  <c r="F48" i="4"/>
  <c r="B48" i="4"/>
  <c r="L46" i="4"/>
  <c r="K46" i="4"/>
  <c r="J46" i="4"/>
  <c r="I46" i="4"/>
  <c r="H46" i="4"/>
  <c r="G46" i="4"/>
  <c r="F46" i="4"/>
  <c r="B46" i="4"/>
  <c r="L44" i="4"/>
  <c r="K44" i="4"/>
  <c r="J44" i="4"/>
  <c r="I44" i="4"/>
  <c r="H44" i="4"/>
  <c r="G44" i="4"/>
  <c r="F44" i="4"/>
  <c r="B44" i="4"/>
  <c r="L42" i="4"/>
  <c r="K42" i="4"/>
  <c r="J42" i="4"/>
  <c r="I42" i="4"/>
  <c r="H42" i="4"/>
  <c r="G42" i="4"/>
  <c r="F42" i="4"/>
  <c r="B42" i="4"/>
  <c r="L40" i="4"/>
  <c r="K40" i="4"/>
  <c r="J40" i="4"/>
  <c r="I40" i="4"/>
  <c r="H40" i="4"/>
  <c r="G40" i="4"/>
  <c r="F40" i="4"/>
  <c r="B40" i="4"/>
  <c r="L38" i="4"/>
  <c r="K38" i="4"/>
  <c r="J38" i="4"/>
  <c r="I38" i="4"/>
  <c r="H38" i="4"/>
  <c r="G38" i="4"/>
  <c r="F38" i="4"/>
  <c r="B38" i="4"/>
  <c r="L36" i="4"/>
  <c r="K36" i="4"/>
  <c r="J36" i="4"/>
  <c r="I36" i="4"/>
  <c r="H36" i="4"/>
  <c r="G36" i="4"/>
  <c r="F36" i="4"/>
  <c r="B36" i="4"/>
  <c r="L34" i="4"/>
  <c r="K34" i="4"/>
  <c r="J34" i="4"/>
  <c r="I34" i="4"/>
  <c r="H34" i="4"/>
  <c r="G34" i="4"/>
  <c r="F34" i="4"/>
  <c r="B34" i="4"/>
  <c r="L32" i="4"/>
  <c r="K32" i="4"/>
  <c r="J32" i="4"/>
  <c r="I32" i="4"/>
  <c r="H32" i="4"/>
  <c r="G32" i="4"/>
  <c r="F32" i="4"/>
  <c r="B32" i="4"/>
  <c r="L30" i="4"/>
  <c r="K30" i="4"/>
  <c r="J30" i="4"/>
  <c r="I30" i="4"/>
  <c r="H30" i="4"/>
  <c r="G30" i="4"/>
  <c r="F30" i="4"/>
  <c r="B30" i="4"/>
  <c r="L28" i="4"/>
  <c r="K28" i="4"/>
  <c r="J28" i="4"/>
  <c r="I28" i="4"/>
  <c r="H28" i="4"/>
  <c r="G28" i="4"/>
  <c r="F28" i="4"/>
  <c r="B28" i="4"/>
  <c r="L26" i="4"/>
  <c r="K26" i="4"/>
  <c r="J26" i="4"/>
  <c r="I26" i="4"/>
  <c r="H26" i="4"/>
  <c r="G26" i="4"/>
  <c r="F26" i="4"/>
  <c r="B26" i="4"/>
  <c r="L24" i="4"/>
  <c r="K24" i="4"/>
  <c r="J24" i="4"/>
  <c r="I24" i="4"/>
  <c r="H24" i="4"/>
  <c r="G24" i="4"/>
  <c r="F24" i="4"/>
  <c r="B24" i="4"/>
  <c r="L22" i="4"/>
  <c r="K22" i="4"/>
  <c r="J22" i="4"/>
  <c r="I22" i="4"/>
  <c r="H22" i="4"/>
  <c r="G22" i="4"/>
  <c r="F22" i="4"/>
  <c r="B22" i="4"/>
  <c r="L20" i="4"/>
  <c r="K20" i="4"/>
  <c r="J20" i="4"/>
  <c r="I20" i="4"/>
  <c r="H20" i="4"/>
  <c r="G20" i="4"/>
  <c r="F20" i="4"/>
  <c r="B20" i="4"/>
  <c r="L18" i="4"/>
  <c r="K18" i="4"/>
  <c r="J18" i="4"/>
  <c r="I18" i="4"/>
  <c r="H18" i="4"/>
  <c r="G18" i="4"/>
  <c r="F18" i="4"/>
  <c r="B18" i="4"/>
  <c r="L16" i="4"/>
  <c r="K16" i="4"/>
  <c r="J16" i="4"/>
  <c r="I16" i="4"/>
  <c r="H16" i="4"/>
  <c r="F16" i="4"/>
  <c r="B16" i="4"/>
  <c r="L14" i="4"/>
  <c r="K14" i="4"/>
  <c r="J14" i="4"/>
  <c r="I14" i="4"/>
  <c r="H14" i="4"/>
  <c r="G14" i="4"/>
  <c r="F14" i="4"/>
  <c r="B14" i="4"/>
  <c r="L12" i="4"/>
  <c r="K12" i="4"/>
  <c r="J12" i="4"/>
  <c r="I12" i="4"/>
  <c r="H12" i="4"/>
  <c r="G12" i="4"/>
  <c r="F12" i="4"/>
  <c r="B12" i="4"/>
  <c r="L10" i="4"/>
  <c r="K10" i="4"/>
  <c r="J10" i="4"/>
  <c r="I10" i="4"/>
  <c r="H10" i="4"/>
  <c r="G10" i="4"/>
  <c r="F10" i="4"/>
  <c r="B10" i="4"/>
  <c r="L8" i="4"/>
  <c r="K8" i="4"/>
  <c r="J8" i="4"/>
  <c r="I8" i="4"/>
  <c r="H8" i="4"/>
  <c r="G8" i="4"/>
  <c r="F8" i="4"/>
  <c r="B8" i="4"/>
  <c r="L6" i="4"/>
  <c r="K6" i="4"/>
  <c r="J6" i="4"/>
  <c r="I6" i="4"/>
  <c r="H6" i="4"/>
  <c r="G6" i="4"/>
  <c r="F6" i="4"/>
  <c r="B6" i="4"/>
  <c r="L4" i="4"/>
  <c r="K4" i="4"/>
  <c r="J4" i="4"/>
  <c r="I4" i="4"/>
  <c r="H4" i="4"/>
  <c r="G4" i="4"/>
  <c r="F4" i="4"/>
  <c r="B4" i="4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O5" i="2"/>
  <c r="E290" i="2"/>
  <c r="A289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D259" i="2"/>
  <c r="B259" i="2"/>
  <c r="E258" i="2"/>
  <c r="E256" i="2"/>
  <c r="D256" i="2"/>
  <c r="B256" i="2"/>
  <c r="E254" i="2"/>
  <c r="D253" i="2"/>
  <c r="B253" i="2"/>
  <c r="B301" i="2" s="1"/>
  <c r="E252" i="2"/>
  <c r="C252" i="2"/>
  <c r="C300" i="2" s="1"/>
  <c r="C348" i="2" s="1"/>
  <c r="D251" i="2"/>
  <c r="B251" i="2"/>
  <c r="B299" i="2" s="1"/>
  <c r="E250" i="2"/>
  <c r="D249" i="2"/>
  <c r="B249" i="2"/>
  <c r="B297" i="2" s="1"/>
  <c r="E248" i="2"/>
  <c r="E246" i="2"/>
  <c r="D246" i="2"/>
  <c r="B246" i="2"/>
  <c r="F245" i="2"/>
  <c r="E241" i="2"/>
  <c r="A240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D210" i="2"/>
  <c r="B210" i="2"/>
  <c r="E209" i="2"/>
  <c r="E207" i="2"/>
  <c r="D207" i="2"/>
  <c r="B207" i="2"/>
  <c r="E205" i="2"/>
  <c r="D204" i="2"/>
  <c r="B204" i="2"/>
  <c r="B252" i="2" s="1"/>
  <c r="E203" i="2"/>
  <c r="C203" i="2"/>
  <c r="C251" i="2" s="1"/>
  <c r="C299" i="2" s="1"/>
  <c r="C346" i="2" s="1"/>
  <c r="D202" i="2"/>
  <c r="B202" i="2"/>
  <c r="B250" i="2" s="1"/>
  <c r="E201" i="2"/>
  <c r="D200" i="2"/>
  <c r="B200" i="2"/>
  <c r="B248" i="2" s="1"/>
  <c r="E199" i="2"/>
  <c r="E197" i="2"/>
  <c r="D197" i="2"/>
  <c r="B197" i="2"/>
  <c r="E192" i="2"/>
  <c r="A191" i="2"/>
  <c r="E190" i="2"/>
  <c r="E188" i="2"/>
  <c r="E166" i="2"/>
  <c r="E164" i="2"/>
  <c r="E162" i="2"/>
  <c r="D161" i="2"/>
  <c r="B161" i="2"/>
  <c r="E160" i="2"/>
  <c r="E158" i="2"/>
  <c r="D158" i="2"/>
  <c r="B158" i="2"/>
  <c r="E156" i="2"/>
  <c r="D155" i="2"/>
  <c r="B155" i="2"/>
  <c r="B203" i="2" s="1"/>
  <c r="E154" i="2"/>
  <c r="C154" i="2"/>
  <c r="C202" i="2" s="1"/>
  <c r="C250" i="2" s="1"/>
  <c r="C298" i="2" s="1"/>
  <c r="D153" i="2"/>
  <c r="B153" i="2"/>
  <c r="B201" i="2" s="1"/>
  <c r="E152" i="2"/>
  <c r="D151" i="2"/>
  <c r="B151" i="2"/>
  <c r="B199" i="2" s="1"/>
  <c r="E150" i="2"/>
  <c r="E148" i="2"/>
  <c r="D148" i="2"/>
  <c r="B148" i="2"/>
  <c r="E143" i="2"/>
  <c r="A142" i="2"/>
  <c r="E141" i="2"/>
  <c r="E139" i="2"/>
  <c r="E137" i="2"/>
  <c r="E135" i="2"/>
  <c r="E133" i="2"/>
  <c r="E131" i="2"/>
  <c r="E129" i="2"/>
  <c r="E127" i="2"/>
  <c r="E125" i="2"/>
  <c r="E119" i="2"/>
  <c r="E117" i="2"/>
  <c r="E115" i="2"/>
  <c r="E113" i="2"/>
  <c r="D112" i="2"/>
  <c r="B112" i="2"/>
  <c r="E111" i="2"/>
  <c r="E109" i="2"/>
  <c r="D109" i="2"/>
  <c r="B109" i="2"/>
  <c r="E107" i="2"/>
  <c r="D106" i="2"/>
  <c r="B106" i="2"/>
  <c r="B154" i="2" s="1"/>
  <c r="E105" i="2"/>
  <c r="C105" i="2"/>
  <c r="C153" i="2" s="1"/>
  <c r="C201" i="2" s="1"/>
  <c r="C249" i="2" s="1"/>
  <c r="C297" i="2" s="1"/>
  <c r="D104" i="2"/>
  <c r="B104" i="2"/>
  <c r="B152" i="2" s="1"/>
  <c r="E103" i="2"/>
  <c r="D102" i="2"/>
  <c r="B102" i="2"/>
  <c r="B150" i="2" s="1"/>
  <c r="E101" i="2"/>
  <c r="E99" i="2"/>
  <c r="D99" i="2"/>
  <c r="B99" i="2"/>
  <c r="E94" i="2"/>
  <c r="A93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D63" i="2"/>
  <c r="B63" i="2"/>
  <c r="E62" i="2"/>
  <c r="E60" i="2"/>
  <c r="D60" i="2"/>
  <c r="B60" i="2"/>
  <c r="E58" i="2"/>
  <c r="D57" i="2"/>
  <c r="B57" i="2"/>
  <c r="B105" i="2" s="1"/>
  <c r="E56" i="2"/>
  <c r="C56" i="2"/>
  <c r="C104" i="2" s="1"/>
  <c r="C152" i="2" s="1"/>
  <c r="C200" i="2" s="1"/>
  <c r="C248" i="2" s="1"/>
  <c r="C295" i="2" s="1"/>
  <c r="B56" i="2"/>
  <c r="D55" i="2"/>
  <c r="C55" i="2"/>
  <c r="C103" i="2" s="1"/>
  <c r="C151" i="2" s="1"/>
  <c r="C199" i="2" s="1"/>
  <c r="C246" i="2" s="1"/>
  <c r="B55" i="2"/>
  <c r="B103" i="2" s="1"/>
  <c r="E54" i="2"/>
  <c r="C54" i="2"/>
  <c r="C102" i="2" s="1"/>
  <c r="C150" i="2" s="1"/>
  <c r="C197" i="2" s="1"/>
  <c r="B54" i="2"/>
  <c r="D53" i="2"/>
  <c r="C53" i="2"/>
  <c r="C101" i="2" s="1"/>
  <c r="C148" i="2" s="1"/>
  <c r="B53" i="2"/>
  <c r="B101" i="2" s="1"/>
  <c r="E52" i="2"/>
  <c r="C52" i="2"/>
  <c r="C99" i="2" s="1"/>
  <c r="B52" i="2"/>
  <c r="E50" i="2"/>
  <c r="D50" i="2"/>
  <c r="C50" i="2"/>
  <c r="B50" i="2"/>
  <c r="F49" i="2"/>
  <c r="E45" i="2"/>
  <c r="E35" i="2"/>
  <c r="E33" i="2"/>
  <c r="E31" i="2"/>
  <c r="E29" i="2"/>
  <c r="E27" i="2"/>
  <c r="E25" i="2"/>
  <c r="E23" i="2"/>
  <c r="E21" i="2"/>
  <c r="A18" i="2"/>
  <c r="E15" i="2"/>
  <c r="P7" i="2"/>
  <c r="O7" i="2"/>
  <c r="N7" i="2"/>
  <c r="M7" i="2"/>
  <c r="L7" i="2"/>
  <c r="K7" i="2"/>
  <c r="J7" i="2"/>
  <c r="F7" i="2"/>
  <c r="P5" i="2"/>
  <c r="N5" i="2"/>
  <c r="M5" i="2"/>
  <c r="L5" i="2"/>
  <c r="K5" i="2"/>
  <c r="J5" i="2"/>
  <c r="F5" i="2"/>
  <c r="H2" i="2"/>
  <c r="G2" i="2"/>
  <c r="E2" i="2"/>
  <c r="G345" i="2" l="1"/>
  <c r="G396" i="2"/>
  <c r="H345" i="2"/>
  <c r="H396" i="2"/>
  <c r="A363" i="2"/>
  <c r="A414" i="2"/>
  <c r="E345" i="2"/>
  <c r="E396" i="2"/>
  <c r="G294" i="2"/>
  <c r="G98" i="2"/>
  <c r="G147" i="2"/>
  <c r="G196" i="2"/>
  <c r="H245" i="2"/>
  <c r="H98" i="2"/>
  <c r="H196" i="2"/>
  <c r="H147" i="2"/>
  <c r="H294" i="2"/>
  <c r="A67" i="2"/>
  <c r="A312" i="2"/>
  <c r="E245" i="2"/>
  <c r="E98" i="2"/>
  <c r="E147" i="2"/>
  <c r="E196" i="2"/>
  <c r="E294" i="2"/>
  <c r="H49" i="2"/>
  <c r="A214" i="2"/>
  <c r="A263" i="2"/>
  <c r="A116" i="2"/>
  <c r="A165" i="2"/>
  <c r="E49" i="2"/>
  <c r="G49" i="2"/>
  <c r="G245" i="2"/>
</calcChain>
</file>

<file path=xl/sharedStrings.xml><?xml version="1.0" encoding="utf-8"?>
<sst xmlns="http://schemas.openxmlformats.org/spreadsheetml/2006/main" count="1064" uniqueCount="587">
  <si>
    <t>Позиция</t>
  </si>
  <si>
    <t>Наименование и техническая характеристика</t>
  </si>
  <si>
    <t>Поставщик</t>
  </si>
  <si>
    <t>Масса (ед.), кг</t>
  </si>
  <si>
    <t>Приме-чание</t>
  </si>
  <si>
    <t>Тип, марка, обозначение документа, опросного листа</t>
  </si>
  <si>
    <t>Код продукции</t>
  </si>
  <si>
    <t>Ед. изм.</t>
  </si>
  <si>
    <t>Кол-во</t>
  </si>
  <si>
    <t>Изм.</t>
  </si>
  <si>
    <t>Лист</t>
  </si>
  <si>
    <t>№ док.</t>
  </si>
  <si>
    <t>Подп.</t>
  </si>
  <si>
    <t>Дата</t>
  </si>
  <si>
    <t>Кол.уч</t>
  </si>
  <si>
    <t>Инв. №подп.</t>
  </si>
  <si>
    <t>Взам. инв. №</t>
  </si>
  <si>
    <t>Подп. и дата</t>
  </si>
  <si>
    <t>Кол. уч.</t>
  </si>
  <si>
    <t>Согласовано</t>
  </si>
  <si>
    <t>Стадия</t>
  </si>
  <si>
    <t>Листов</t>
  </si>
  <si>
    <t>№док.</t>
  </si>
  <si>
    <t>Разраб.</t>
  </si>
  <si>
    <t>Н. контр.</t>
  </si>
  <si>
    <t>ООО «АВТОМАТИКА
ГРУПП»
г. Санкт-Петербург</t>
  </si>
  <si>
    <t>Наименование</t>
  </si>
  <si>
    <t>тип, марка, …</t>
  </si>
  <si>
    <t>код продукции</t>
  </si>
  <si>
    <t>поставщик</t>
  </si>
  <si>
    <t>ед. изм.</t>
  </si>
  <si>
    <t>кол-во</t>
  </si>
  <si>
    <t>масса, кг</t>
  </si>
  <si>
    <t>примечание</t>
  </si>
  <si>
    <t xml:space="preserve"> </t>
  </si>
  <si>
    <t>4. МАТЕРИАЛЫ</t>
  </si>
  <si>
    <t>Штука</t>
  </si>
  <si>
    <t>Россия</t>
  </si>
  <si>
    <t>ВВГнг(А)-LS 3х1,5</t>
  </si>
  <si>
    <t>ПуГВ 1х6</t>
  </si>
  <si>
    <t>Металлорукав в ПВХ изоляции (с протяжкой)</t>
  </si>
  <si>
    <t>РЗ-ЦП нг-LS 18</t>
  </si>
  <si>
    <t>Кабельный наконечник</t>
  </si>
  <si>
    <t>ТМЛ 6-6-4</t>
  </si>
  <si>
    <t>кг.</t>
  </si>
  <si>
    <t>Диск отрезной по металлу (125х22,2х2 мм)</t>
  </si>
  <si>
    <t>Электроды сварочные</t>
  </si>
  <si>
    <t>ГОСТ 9466-75</t>
  </si>
  <si>
    <t xml:space="preserve">Шпилька резьбовая оцинкованная </t>
  </si>
  <si>
    <t>М8х1000</t>
  </si>
  <si>
    <t>Нарезать в размер при монтаже</t>
  </si>
  <si>
    <t>Гайка обыкновенная оцинкованная DIN 934</t>
  </si>
  <si>
    <t>М8</t>
  </si>
  <si>
    <t>Шайба пружинная (гровер) ГОСТ 6402-70</t>
  </si>
  <si>
    <t>№8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</si>
  <si>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</si>
  <si>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</si>
  <si>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</si>
  <si>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</si>
  <si>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</si>
  <si>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</si>
  <si>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</si>
  <si>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</si>
  <si>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</si>
  <si>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</si>
  <si>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</si>
  <si>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Перфолоток замковый S1.0 L3000 (цинк)</t>
  </si>
  <si>
    <t>GLq-50-50</t>
  </si>
  <si>
    <t>126751-2</t>
  </si>
  <si>
    <t>Пог.м.</t>
  </si>
  <si>
    <t>Крышка замковая S1.0 L3000 (цинк)</t>
  </si>
  <si>
    <t>GYROUX F-50</t>
  </si>
  <si>
    <t>127601-2</t>
  </si>
  <si>
    <t>GLq-100-50</t>
  </si>
  <si>
    <t>126752-2</t>
  </si>
  <si>
    <t>GYROUX F-100</t>
  </si>
  <si>
    <t>127602-2</t>
  </si>
  <si>
    <t xml:space="preserve">Болт оцинкованный DIN933 </t>
  </si>
  <si>
    <t>М8х20</t>
  </si>
  <si>
    <t>0,012 /шт</t>
  </si>
  <si>
    <t xml:space="preserve">Шайба обыкновенная оцинкованная DIN125 </t>
  </si>
  <si>
    <t>0,0017 /шт</t>
  </si>
  <si>
    <t>Гайка самоконтрящаяся оцинкованная DIN 985</t>
  </si>
  <si>
    <t>0,0052 /шт</t>
  </si>
  <si>
    <t>0,001 /шт</t>
  </si>
  <si>
    <t>Шайба увеличенная оцинкованная DIN 9021</t>
  </si>
  <si>
    <t>0,006 /шт</t>
  </si>
  <si>
    <t xml:space="preserve">Кабель </t>
  </si>
  <si>
    <t>Кабель монтажный (ТУ 3581-533-05015408-2016)</t>
  </si>
  <si>
    <t>ЭПОКС-МВВЭнг(А)-LS-i 2х2х0,5</t>
  </si>
  <si>
    <t>Ø 10,5 мм</t>
  </si>
  <si>
    <t>АО «НП «ПОДОЛЬСККАБЕЛЬ»</t>
  </si>
  <si>
    <t>Кабель контрольный (ТУ 16К71-310-2001)</t>
  </si>
  <si>
    <t>КВВГнг(А)-LS 4х1,0</t>
  </si>
  <si>
    <t>Ø 8,1 мм</t>
  </si>
  <si>
    <t>Кабель силовой (ТУ 16.К71-310-2001)</t>
  </si>
  <si>
    <t>Ø 9,5 мм</t>
  </si>
  <si>
    <t>ВВГнг(А)-LS 3х2,5</t>
  </si>
  <si>
    <t>Ø 10,3 мм</t>
  </si>
  <si>
    <t>Провод гибкий (желто-зелёный) (ТУ 16-705.501-2010)</t>
  </si>
  <si>
    <t>Ø 4,7 мм</t>
  </si>
  <si>
    <t>Ø 21,9 мм</t>
  </si>
  <si>
    <t>Цемент (на стойку V=0,005 м3)</t>
  </si>
  <si>
    <t>М 300</t>
  </si>
  <si>
    <t>м3</t>
  </si>
  <si>
    <t>Песок (на стойку V=0,01 м3)</t>
  </si>
  <si>
    <t>Щебень (на стойку V=0,015 м3)</t>
  </si>
  <si>
    <t>0,015 /ст</t>
  </si>
  <si>
    <t>Спецификация обрудования,
изделий и материалов</t>
  </si>
  <si>
    <t>Примечание: допускается замена указаного в спецификации оборудования н ааналогичное (эквивалентное) по своим характеристикам после согласования с проектной организацией и Заказчиком.</t>
  </si>
  <si>
    <t>Р</t>
  </si>
  <si>
    <t>Хорошев</t>
  </si>
  <si>
    <t>ГИП</t>
  </si>
  <si>
    <t>Проценко</t>
  </si>
  <si>
    <t>Спецификация оборудования, изделий и материалов</t>
  </si>
  <si>
    <t>Вагапова</t>
  </si>
  <si>
    <t>0,0048 /шт</t>
  </si>
  <si>
    <t>М6х50</t>
  </si>
  <si>
    <t>Гайка самоконтрящаяся оцинкованная  DIN 985</t>
  </si>
  <si>
    <t>М6</t>
  </si>
  <si>
    <t>0,124 кг/м</t>
  </si>
  <si>
    <t>0,101 кг/м</t>
  </si>
  <si>
    <t>0,148 кг/м</t>
  </si>
  <si>
    <t>0,188 кг/м</t>
  </si>
  <si>
    <t>0,0742 кг/м</t>
  </si>
  <si>
    <t>0,18 кг/м</t>
  </si>
  <si>
    <t>1,28 кг/м</t>
  </si>
  <si>
    <t>0,59 кг/м</t>
  </si>
  <si>
    <t>GLq-150-100</t>
  </si>
  <si>
    <t>126759-2</t>
  </si>
  <si>
    <t>2,85 кг/м</t>
  </si>
  <si>
    <t>GYROUX F-150</t>
  </si>
  <si>
    <t>1,37 кг/м</t>
  </si>
  <si>
    <t>GLq-100-100</t>
  </si>
  <si>
    <t>126755-2</t>
  </si>
  <si>
    <t>2,30 кг/м</t>
  </si>
  <si>
    <t>0,98 кг/м</t>
  </si>
  <si>
    <t>1,59 кг/м</t>
  </si>
  <si>
    <t>Саморез острый DIN 18182</t>
  </si>
  <si>
    <t>3,8х35</t>
  </si>
  <si>
    <t>0,0015 /шт</t>
  </si>
  <si>
    <t>Дюбель Sormat NAT нейлон</t>
  </si>
  <si>
    <t>6х30</t>
  </si>
  <si>
    <t>Анкер клиновой</t>
  </si>
  <si>
    <t>М6х65</t>
  </si>
  <si>
    <t>0,015 /шт</t>
  </si>
  <si>
    <t>Винт  DIN912</t>
  </si>
  <si>
    <t>М6х30</t>
  </si>
  <si>
    <t>0,083 /шт</t>
  </si>
  <si>
    <t>№6</t>
  </si>
  <si>
    <t>0,0024 /шт</t>
  </si>
  <si>
    <t>0,0011 /шт</t>
  </si>
  <si>
    <t>Консоль горизонтальная</t>
  </si>
  <si>
    <t>КГ2-250</t>
  </si>
  <si>
    <t>800302-2</t>
  </si>
  <si>
    <t>0,39 /шт</t>
  </si>
  <si>
    <t>КГ2-150</t>
  </si>
  <si>
    <t>800301-2</t>
  </si>
  <si>
    <t>0,30 /шт</t>
  </si>
  <si>
    <t>850006-2</t>
  </si>
  <si>
    <t>Кабель</t>
  </si>
  <si>
    <t>СПЕЦЛАН® F/UTP Cat 5е PVC LS нг(А)-LS 4×2×0,52</t>
  </si>
  <si>
    <t>0,0508 кг/м</t>
  </si>
  <si>
    <t>0,005 /ст</t>
  </si>
  <si>
    <t>0,01 /ст</t>
  </si>
  <si>
    <t>127603-2</t>
  </si>
  <si>
    <t>Шпилька резьбовая оцинкованная DIN975</t>
  </si>
  <si>
    <t>М16х1000</t>
  </si>
  <si>
    <t>М16</t>
  </si>
  <si>
    <t>0,0333 /шт</t>
  </si>
  <si>
    <t>№16</t>
  </si>
  <si>
    <t>КВВГнг(А)-LS 14х0,75</t>
  </si>
  <si>
    <t>0,195 кг/м</t>
  </si>
  <si>
    <t>М8х50</t>
  </si>
  <si>
    <t>0,0218 /шт</t>
  </si>
  <si>
    <t>М8х60</t>
  </si>
  <si>
    <t>0,025 /шт</t>
  </si>
  <si>
    <t>850003-2</t>
  </si>
  <si>
    <t>ПФ-115</t>
  </si>
  <si>
    <t>28/30 М6</t>
  </si>
  <si>
    <t>Скоба зажимная под профиль (цинк)</t>
  </si>
  <si>
    <t>0,170 /шт</t>
  </si>
  <si>
    <t>Z-профиль S2,5 (цинк) L=2000 мм</t>
  </si>
  <si>
    <t>К241-2</t>
  </si>
  <si>
    <t>202621-2</t>
  </si>
  <si>
    <t>С-образный профиль S2,5 (цинк) L=200 мм</t>
  </si>
  <si>
    <t>МП 41х21</t>
  </si>
  <si>
    <t>802213-2</t>
  </si>
  <si>
    <t>С-образный профиль S2,5 (цинк) L=300 мм</t>
  </si>
  <si>
    <t>802212-2</t>
  </si>
  <si>
    <t>0,49 /шт</t>
  </si>
  <si>
    <t>0,33 /шт</t>
  </si>
  <si>
    <t>ПЛ2-260</t>
  </si>
  <si>
    <t>800901-2</t>
  </si>
  <si>
    <t>Планка подвесная (цинк)</t>
  </si>
  <si>
    <t>0,3 /шт</t>
  </si>
  <si>
    <t>850608-2</t>
  </si>
  <si>
    <t>850508-2</t>
  </si>
  <si>
    <t>850408-2</t>
  </si>
  <si>
    <t>850612-2</t>
  </si>
  <si>
    <t>Ø 3,9 мм</t>
  </si>
  <si>
    <t>0,0511 кг/м</t>
  </si>
  <si>
    <t>ПуГВ 1х4</t>
  </si>
  <si>
    <t>ТМЛ 4-6-3</t>
  </si>
  <si>
    <t>0,0032 /шт</t>
  </si>
  <si>
    <t>0,0039 /шт</t>
  </si>
  <si>
    <t>Ø 12,6 мм</t>
  </si>
  <si>
    <t xml:space="preserve">Крепление стеновое </t>
  </si>
  <si>
    <t>ТМ-100</t>
  </si>
  <si>
    <t>С-образный профиль S2,5 (цинк) L=600 мм</t>
  </si>
  <si>
    <t>802209-2</t>
  </si>
  <si>
    <t>0,98 /шт</t>
  </si>
  <si>
    <t>Гайка канальная</t>
  </si>
  <si>
    <t>802812-2</t>
  </si>
  <si>
    <t>0,0026 /шт</t>
  </si>
  <si>
    <t>100х60</t>
  </si>
  <si>
    <t>Кабель-канал (ПВХ) белый 2 м</t>
  </si>
  <si>
    <t>0,210 /шт</t>
  </si>
  <si>
    <t>ТМ-200</t>
  </si>
  <si>
    <t>0,290 /шт</t>
  </si>
  <si>
    <t>30х25</t>
  </si>
  <si>
    <t>0,09 кг/м</t>
  </si>
  <si>
    <t>25х16</t>
  </si>
  <si>
    <t>0,249 кг/м</t>
  </si>
  <si>
    <t>кабель монтажный</t>
  </si>
  <si>
    <t>МКЭШвнг(А)-LS 1х2х0,75</t>
  </si>
  <si>
    <t>Ø 9,8мм</t>
  </si>
  <si>
    <t>0,168 кг/м</t>
  </si>
  <si>
    <t>РЗ-ЦП нг-LS 25</t>
  </si>
  <si>
    <t>Ø 23,7 мм</t>
  </si>
  <si>
    <t>0,32 кг/м</t>
  </si>
  <si>
    <t>ГОСТ 26633-2012</t>
  </si>
  <si>
    <t>2494 кг/м3</t>
  </si>
  <si>
    <t>1400 кг/м3</t>
  </si>
  <si>
    <t>Шпилька резьбовая оцинкованная DIN975 закладная</t>
  </si>
  <si>
    <t>1,29 /шт</t>
  </si>
  <si>
    <t>ГОСТ 8639-82</t>
  </si>
  <si>
    <t>Оголовок под приварку S-4 мм</t>
  </si>
  <si>
    <t>200х200</t>
  </si>
  <si>
    <t>10 кг/шт</t>
  </si>
  <si>
    <t>1,25 кг/шт</t>
  </si>
  <si>
    <t>ООО «РН-Северо-Запад»</t>
  </si>
  <si>
    <t>11.23</t>
  </si>
  <si>
    <t>Техническое перевооружение опасного производственного объекта площадка нефтебазы по хранению и перевалке нефти и нефтепродуктов (Онежский цех Северодвинской нефтебазы)</t>
  </si>
  <si>
    <t>ГФ-021</t>
  </si>
  <si>
    <t>3.1</t>
  </si>
  <si>
    <t>3.2</t>
  </si>
  <si>
    <t>АВТГ.23-097.ТХ.СО</t>
  </si>
  <si>
    <t>1. Технологическое оборудование</t>
  </si>
  <si>
    <t>1.1</t>
  </si>
  <si>
    <t>УПВС-80С</t>
  </si>
  <si>
    <t>172 кг/шт</t>
  </si>
  <si>
    <t>УВС-1</t>
  </si>
  <si>
    <t xml:space="preserve">Сливной наконечник подключается к шарнирно-сочлененному трубопроводу при </t>
  </si>
  <si>
    <t>помощи быстроразъемного соединения.</t>
  </si>
  <si>
    <t>Ручной вакуумный насос;  ответные фланцы, прокладки, крепеж.</t>
  </si>
  <si>
    <t>Диаметр условного прохода: 80 мм;</t>
  </si>
  <si>
    <t>Рабочее вакуумметрическое давление, МПа (кгс/см2): 0,05 (0,5)</t>
  </si>
  <si>
    <t>Сопротивление заземления между установкой и контуром заземления, не более 10 Ом.</t>
  </si>
  <si>
    <t>Габаритные размеры в упакованном виде</t>
  </si>
  <si>
    <t>Длина – 3200мм, Ширина – 600, Высота – 1300мм</t>
  </si>
  <si>
    <t>1.2</t>
  </si>
  <si>
    <t xml:space="preserve">Электронасос с двойным торцовым уплотнением </t>
  </si>
  <si>
    <t>КМН 100-80-160 2Г СО</t>
  </si>
  <si>
    <t>202 кг/шт</t>
  </si>
  <si>
    <t>Н1, Н2, Н3</t>
  </si>
  <si>
    <t xml:space="preserve">одноступенчатый консольный моноблочный насос </t>
  </si>
  <si>
    <t>Вид взрывозащиты - 1ExdIIBT4</t>
  </si>
  <si>
    <t>Вид климатического исполнения - У2</t>
  </si>
  <si>
    <t>2Г CО — с двойным торцовым уплотнением с системой обеспечения</t>
  </si>
  <si>
    <t>Подача - 100 м3/ч, напор - 32 м</t>
  </si>
  <si>
    <t>Частота вращения - 2900 об./мин</t>
  </si>
  <si>
    <t>Мощность электродвигателя - 15 кВт</t>
  </si>
  <si>
    <t>Напряжение - ~ 380 В, 3ф, 50 Гц</t>
  </si>
  <si>
    <t xml:space="preserve">Габариты - 806х500х1000 мм </t>
  </si>
  <si>
    <t>Комплектно с датчиками:</t>
  </si>
  <si>
    <t>сигнализация мин. и мак. доп. уровней в бачке с охлаждающей жидкостью</t>
  </si>
  <si>
    <t>насоса от работы «всухую» Endress-Hauser Liquiphant MFTL 50 с дискретным выходом</t>
  </si>
  <si>
    <t>манометры местные на входе и выходе насоса</t>
  </si>
  <si>
    <t>Комплектно с трубами для подвода охлаждающей жидкости к камере уплотнений</t>
  </si>
  <si>
    <t>с дренажными шаровыми кранами Ду15.</t>
  </si>
  <si>
    <t>1.3</t>
  </si>
  <si>
    <t>КМ 50-32-160Е-М</t>
  </si>
  <si>
    <t>55 кг/шт</t>
  </si>
  <si>
    <t>Н4, Н5, Н6</t>
  </si>
  <si>
    <t>с двойным торцовым уплотнением с системой обеспечения</t>
  </si>
  <si>
    <t>Подача - 12,5 м3/ч, Напор - 32 м</t>
  </si>
  <si>
    <t>Частота вращения - 3000 об./мин</t>
  </si>
  <si>
    <t>Мощность электродвигателя - 3 кВт</t>
  </si>
  <si>
    <t xml:space="preserve">Габариты - 515х220х305 мм </t>
  </si>
  <si>
    <t>Фильтр жидкостный, условный диаметр DN, 150 мм</t>
  </si>
  <si>
    <t>ФЖУ Ду150-1,6</t>
  </si>
  <si>
    <t>140 кг/шт</t>
  </si>
  <si>
    <t>ТУ 28.29.12-002-</t>
  </si>
  <si>
    <t>вес без отв. фланцев</t>
  </si>
  <si>
    <t>Материал корпуса фильтра сетчатого С - сталь 20</t>
  </si>
  <si>
    <t>19767017-2017</t>
  </si>
  <si>
    <t>Климатическое исполнение фильтра сетчатого У - от +45°С до -50°С</t>
  </si>
  <si>
    <t>Тип присоединения к трубопроводу</t>
  </si>
  <si>
    <t>фланцевое соединение по ГОСТ 33259-2015 тип 11, исп. E-F (выступ-впадина)</t>
  </si>
  <si>
    <t xml:space="preserve">Габаритные размеры </t>
  </si>
  <si>
    <t>(длина х ширина х высота), 615х200х790мм</t>
  </si>
  <si>
    <t>Комплектно с ответными фланцами, прокладками, крепежом</t>
  </si>
  <si>
    <t>1.4</t>
  </si>
  <si>
    <t>Фильтр жидкостный, условный диаметр DN, 100 мм</t>
  </si>
  <si>
    <t>ФЖУ Ду100-1,6</t>
  </si>
  <si>
    <t>97 кг/шт</t>
  </si>
  <si>
    <t>(длина х ширина х высота), 590х200х580мм</t>
  </si>
  <si>
    <t>1.5</t>
  </si>
  <si>
    <t>Фильтр ФС- III-100-1,0</t>
  </si>
  <si>
    <t>62,7 кг/шт</t>
  </si>
  <si>
    <t>Условный диаметр DN, 100 мм</t>
  </si>
  <si>
    <t>1.6</t>
  </si>
  <si>
    <t>Комплект ответных фланцев с крепежом и прокладками</t>
  </si>
  <si>
    <t xml:space="preserve"> КОФ Ду100, Ру1,6</t>
  </si>
  <si>
    <t>Комплектность 2 плоских фланца, 2 прокладки, болты, гайки, шайбы</t>
  </si>
  <si>
    <t>1.7</t>
  </si>
  <si>
    <t>Быстро-разъемное соединиение «сухой» разъем</t>
  </si>
  <si>
    <t>БРС100</t>
  </si>
  <si>
    <t>Розетка тип присоединения к шлану – резьба G4, Ду=100мм (Couprer female)</t>
  </si>
  <si>
    <t>DDC400AL</t>
  </si>
  <si>
    <t>Dixonvalve</t>
  </si>
  <si>
    <t>Папа тип присоединения - Фланец 4", Ду=100мм (Adapter)</t>
  </si>
  <si>
    <t>DDA400ALFL</t>
  </si>
  <si>
    <t>Мтериал: Алюминий</t>
  </si>
  <si>
    <t>В комплекте: прокладки, крепеж, ответные фланцы (материал ответных фланцев сталь 20)</t>
  </si>
  <si>
    <t>2. Трубопроводная арматура</t>
  </si>
  <si>
    <t>2.1</t>
  </si>
  <si>
    <t>Задвижка клиновая с выдвижным шпинделем фланцевая, 30с41нж</t>
  </si>
  <si>
    <t xml:space="preserve">ЗКЛ2-16 30с41нж </t>
  </si>
  <si>
    <t>в комплекте с ответными фланцами по ГОСТ Р 54808-2011</t>
  </si>
  <si>
    <t>Ду150 Ру16</t>
  </si>
  <si>
    <t>из стали 20 , крепежными изделиями и прокладками из</t>
  </si>
  <si>
    <t>Ду100 Ру16</t>
  </si>
  <si>
    <t>52 кг/шт</t>
  </si>
  <si>
    <t xml:space="preserve">терморасширенного графита; </t>
  </si>
  <si>
    <t>ОАО «Благовещенский»</t>
  </si>
  <si>
    <t>класс герметичности затвора "A" ГОСТ Р 54808-2011</t>
  </si>
  <si>
    <t>В комплекте: ответные фланцы, прокладки, крепеж.</t>
  </si>
  <si>
    <t>из стали 20 , крепежными изделиями и прокладками из терморасширенного графита</t>
  </si>
  <si>
    <t>2.2</t>
  </si>
  <si>
    <t xml:space="preserve">Клапан обратный поворотный фланцевый в комплекте с ответными </t>
  </si>
  <si>
    <t>19с53нж</t>
  </si>
  <si>
    <t>фланцами тип.11 по ГОСТ Р 54808-2011 из стали 20, крепежными</t>
  </si>
  <si>
    <t>Ду100</t>
  </si>
  <si>
    <t>47 кг/шт</t>
  </si>
  <si>
    <t>изделиями и прокладками из терморасширенного графита,</t>
  </si>
  <si>
    <t>Комплект поставки должен содержать: Ответные фланцы, крепеж и прокладки</t>
  </si>
  <si>
    <t>2.3</t>
  </si>
  <si>
    <t>Задвижка клиновая с выдвижным шпинделем фланцевая в комплекте</t>
  </si>
  <si>
    <t>ЗКС.Ф-20-40</t>
  </si>
  <si>
    <t>с ответными фланцами из стали 20, крепежными изделиями и прокладками</t>
  </si>
  <si>
    <t>ТУ 3741-094-07538145-99</t>
  </si>
  <si>
    <t>из терморасширенного графита, уплотнительная поверхность</t>
  </si>
  <si>
    <t>Ду20</t>
  </si>
  <si>
    <t>фланцев корпуса "3" ГОСТ 12815-80, класс герметичности</t>
  </si>
  <si>
    <t xml:space="preserve">ОАО "Торговый дом </t>
  </si>
  <si>
    <t>затвора "A" ГОСТ Р 54808-2011, Py4 МПа, Тмакс.=450 оC, сталь 18ХГТ</t>
  </si>
  <si>
    <t>"Воткинский завод"</t>
  </si>
  <si>
    <t>Спускники и воздушники</t>
  </si>
  <si>
    <t>2.4</t>
  </si>
  <si>
    <t xml:space="preserve">Кран 11с69п предназначен для установки в качестве запорного устройства на </t>
  </si>
  <si>
    <t>11с69п Ду100 Ру1,6</t>
  </si>
  <si>
    <t>15 кг/шт</t>
  </si>
  <si>
    <t>КШ100</t>
  </si>
  <si>
    <t xml:space="preserve">трубопроводах, транспортирующих холодную воду, пар, горячую воду, </t>
  </si>
  <si>
    <t xml:space="preserve">Компания АДЛ </t>
  </si>
  <si>
    <t>нефтепродукты, природный газ при температуре от минус 40 до плюс 200°С.</t>
  </si>
  <si>
    <t>г. Москва</t>
  </si>
  <si>
    <t>Класс герметичности затвора - А (ГОСТ 9544-93).</t>
  </si>
  <si>
    <t xml:space="preserve">Py1,6 МПа, Тмакс.=425 оC, </t>
  </si>
  <si>
    <t>Условный диаметр (Ду100)</t>
  </si>
  <si>
    <t xml:space="preserve">Присоединение КШ к трубопроводу - фланцевое по ГОСТ 12815-80. </t>
  </si>
  <si>
    <t xml:space="preserve">Присоединение корпуса - фланцевый.  </t>
  </si>
  <si>
    <t>Материал ответных фланцев -  Сталь 20)</t>
  </si>
  <si>
    <t>Комплект поставки должен содержать: Ответные фланцы для присоединения</t>
  </si>
  <si>
    <t>арматуры и ответные фланцы для присоединения теплоносителя, крепеж и</t>
  </si>
  <si>
    <t>2.5</t>
  </si>
  <si>
    <t>Отборное устройство давления ЗК14-2-4-02 для манометра</t>
  </si>
  <si>
    <t>16-200-Ст20-МУ–Усил.</t>
  </si>
  <si>
    <t>3. Детали трубопроводов</t>
  </si>
  <si>
    <t>Трубы стальные бесшовные горячедеформированные с гарантией гидроиспытания с нормированным химическим составом и механическими свойствами металла (группы В). Материал сталь 20 по ГОСТ 19281-2014.</t>
  </si>
  <si>
    <t>3.1.1</t>
  </si>
  <si>
    <t>Ø25х2,5 (спускники и воздушники)</t>
  </si>
  <si>
    <t>(Ду 20)</t>
  </si>
  <si>
    <t>п.м.</t>
  </si>
  <si>
    <t>1,39 кг/м</t>
  </si>
  <si>
    <t>3.1.2</t>
  </si>
  <si>
    <t>Ø57х3,5 (с учетом запаса 20%)</t>
  </si>
  <si>
    <t>(Ду 50)</t>
  </si>
  <si>
    <t>4,62 кг/м</t>
  </si>
  <si>
    <t>3.1.3</t>
  </si>
  <si>
    <t>Ø89х3,5 (с учетом запаса 20%)</t>
  </si>
  <si>
    <t>(Ду 80)</t>
  </si>
  <si>
    <t>7,38 кг/м</t>
  </si>
  <si>
    <t>3.1.4</t>
  </si>
  <si>
    <t>Ø108х4,0 (с учетом запаса 10%)</t>
  </si>
  <si>
    <t>(Ду 100)</t>
  </si>
  <si>
    <t>10,26 кг/м</t>
  </si>
  <si>
    <t>3.1.5</t>
  </si>
  <si>
    <t>Ø159х4,5 (с учетом запаса 20%)</t>
  </si>
  <si>
    <t>(Ду 150)</t>
  </si>
  <si>
    <t>17,246 кг/м</t>
  </si>
  <si>
    <t>Отводы крутоизогнутые с углом 90 град. приварной (R=1,5D) исп.2 по ГОСТ 17375-2001 (ИСО 3419-81). Материал сталь 20 по ГОСТ 19281-2014.</t>
  </si>
  <si>
    <t>3.2.1</t>
  </si>
  <si>
    <t xml:space="preserve">П90° 108х4,0 (DN100) </t>
  </si>
  <si>
    <t>ГОСТ 17375-2001</t>
  </si>
  <si>
    <t>2,5 кг/шт</t>
  </si>
  <si>
    <t>3.2.2</t>
  </si>
  <si>
    <t xml:space="preserve">П90° 159х4,5 (DN150) </t>
  </si>
  <si>
    <t>6,1 кг/шт</t>
  </si>
  <si>
    <t>3.3</t>
  </si>
  <si>
    <t>Тройник равнопроходной исп.2 по ГОСТ 17376-2001 (ИСО 3419-81) Материал сталь 20 по ГОСТ 19281-2014.</t>
  </si>
  <si>
    <t>3.3.1</t>
  </si>
  <si>
    <t>П 108х4,0 (DN100)</t>
  </si>
  <si>
    <t>ГОСТ 17376-2001</t>
  </si>
  <si>
    <t>2,2 кг/шт</t>
  </si>
  <si>
    <t>2.3.1</t>
  </si>
  <si>
    <t>П 159х4,5 (DN150)</t>
  </si>
  <si>
    <t>4,8 кг/шт</t>
  </si>
  <si>
    <t>3.4</t>
  </si>
  <si>
    <t>Переход концентрический, исп.2 по ГОСТ 17378-2001 (ИСО 3419-81). Материал – сталь 20</t>
  </si>
  <si>
    <t>3.4.1</t>
  </si>
  <si>
    <t>К108х4,0-57х3,0 (Ду100-Ду50)</t>
  </si>
  <si>
    <t>ГОСТ 17378-2001</t>
  </si>
  <si>
    <t>0,9 кг/шт</t>
  </si>
  <si>
    <t>3.4.2</t>
  </si>
  <si>
    <t>108х4,0-89х3,5 (Ду100-Ду80)</t>
  </si>
  <si>
    <t>3.4.3</t>
  </si>
  <si>
    <t>К159х4,5-108х4,0 (Ду150-Ду100)</t>
  </si>
  <si>
    <t>2,3 кг/шт</t>
  </si>
  <si>
    <t>3.5</t>
  </si>
  <si>
    <t>Заглушка эллиптическая приварная по ГОСТ 17379-2001 (ИСО 3419-81). Материал – сталь 20 по ГОСТ 1050-88*.</t>
  </si>
  <si>
    <t>3.5.1</t>
  </si>
  <si>
    <t>Заглушки фланцевые, сталь 20 АТК 24.200.02-90 (Ду=20мм)</t>
  </si>
  <si>
    <t>2-20-4,0</t>
  </si>
  <si>
    <t>0,5 кг/шт</t>
  </si>
  <si>
    <t>4. Опоры и металл для крепления технологических трубопроводов</t>
  </si>
  <si>
    <t>Опоры корпусные приварные КП по ОСТ 36-146-88, сталь Вст3пс4</t>
  </si>
  <si>
    <t>108-КП-АС21</t>
  </si>
  <si>
    <t>2,1 кг/шт</t>
  </si>
  <si>
    <t>159-КП-АС21</t>
  </si>
  <si>
    <t>2,0 кг/шт</t>
  </si>
  <si>
    <t>Трубы стальные электросварные.  Материал – 2-3ПС/СП по ГОСТ: 10704-91, ТУ 10705-80</t>
  </si>
  <si>
    <t>4.3.1</t>
  </si>
  <si>
    <t>Труба прямошовная 76х3,0 мм</t>
  </si>
  <si>
    <t>ГОСТ 10704-91</t>
  </si>
  <si>
    <t>5,4 кг/м</t>
  </si>
  <si>
    <t>4.3.2</t>
  </si>
  <si>
    <t>Труба прямошовная 89х4,5 мм</t>
  </si>
  <si>
    <t>8,34 кг/м</t>
  </si>
  <si>
    <t xml:space="preserve">Лист Б-ПН-5 ГОСТ 19903-2015 / Ст3сп ГОСТ 14637-89  </t>
  </si>
  <si>
    <t>4.4.1</t>
  </si>
  <si>
    <t>Лист 200х200мм (δ=10мм) S=0,05</t>
  </si>
  <si>
    <t>ГОСТ 19903-2015</t>
  </si>
  <si>
    <t>3,1 кг/шт</t>
  </si>
  <si>
    <t>4.5.</t>
  </si>
  <si>
    <t>4.5.1</t>
  </si>
  <si>
    <t>560х320мм (δ=5мм) установка насосов поз. Н-1,2,3)</t>
  </si>
  <si>
    <t>8 кг/шт</t>
  </si>
  <si>
    <t>4.5.2</t>
  </si>
  <si>
    <t>320х260мм (δ=5мм) установка насосов поз. Н-4,5,6)</t>
  </si>
  <si>
    <t>7 кг/шт</t>
  </si>
  <si>
    <t>Распорный анкер HSL-3-GM10/100</t>
  </si>
  <si>
    <t>ICC-ES/AC 19</t>
  </si>
  <si>
    <t>0,08 кг/шт</t>
  </si>
  <si>
    <t>Двутавр 20Ш1 (стойка для  УПВС-80С)</t>
  </si>
  <si>
    <t>ГОСТ 26020-83</t>
  </si>
  <si>
    <t>30,6 кг/м</t>
  </si>
  <si>
    <t>Швеллер 18П (установка насосов поз. Н-1,2,3)</t>
  </si>
  <si>
    <t>ГОСТ 8240-97</t>
  </si>
  <si>
    <t>16,3 кг/м</t>
  </si>
  <si>
    <t>Швеллер 16П (установка фильтра ФЖУ-150)</t>
  </si>
  <si>
    <t>14,2 кг/м</t>
  </si>
  <si>
    <t>Уголок 50x50x5 равнополочный (установка насосов поз. Н-4,5,6)</t>
  </si>
  <si>
    <t>ГОСТ 8509-93</t>
  </si>
  <si>
    <t>3,77 кг/м</t>
  </si>
  <si>
    <t>Уголок 30x30x3 равнополочный (установка фильтра ФЖУ-100)</t>
  </si>
  <si>
    <t>1,41 кг/м</t>
  </si>
  <si>
    <t>5. площадка насосной перекачки нефтепродуктов на АЗК</t>
  </si>
  <si>
    <t>5.1</t>
  </si>
  <si>
    <t>5.1.1</t>
  </si>
  <si>
    <t>Бетон М300 (4х3,5х0,2 м)</t>
  </si>
  <si>
    <t>5.1.2</t>
  </si>
  <si>
    <t>Щебень (4х3,5х0,1 м)</t>
  </si>
  <si>
    <t>5.1.3</t>
  </si>
  <si>
    <t>Арматура закладная Ø 8 мм рифленая А500С</t>
  </si>
  <si>
    <t>ГОСТ 34028-2016</t>
  </si>
  <si>
    <t>5.1.4</t>
  </si>
  <si>
    <t>Проволока вязальная Ø 1,2 мм</t>
  </si>
  <si>
    <t>ГОСТ 3282-74</t>
  </si>
  <si>
    <t>кг</t>
  </si>
  <si>
    <t>Опоры под навес</t>
  </si>
  <si>
    <t>4 шт.</t>
  </si>
  <si>
    <t>5.1.5</t>
  </si>
  <si>
    <t>Бетон  М300  (V=0,24 м3 на 1 опору) (0,4х0,4х1,5)</t>
  </si>
  <si>
    <t>5.1.6</t>
  </si>
  <si>
    <t>Щебень  (V=0,0128 м3 на 1 опору)</t>
  </si>
  <si>
    <t>0,4х0,4х0,2</t>
  </si>
  <si>
    <t>5.1.7</t>
  </si>
  <si>
    <t>М10х1000</t>
  </si>
  <si>
    <t>0,48 кг/шт</t>
  </si>
  <si>
    <t>5.1.8</t>
  </si>
  <si>
    <t>5.1.9</t>
  </si>
  <si>
    <t>0,011 кг/шт</t>
  </si>
  <si>
    <t>5.1.10</t>
  </si>
  <si>
    <t>№10</t>
  </si>
  <si>
    <t>0,002 кг/шт</t>
  </si>
  <si>
    <t>5.1.11</t>
  </si>
  <si>
    <t xml:space="preserve">Труба стальная квадратная 80х80, S4 мм </t>
  </si>
  <si>
    <t>9,33 кг/м</t>
  </si>
  <si>
    <t xml:space="preserve">Навес площадки </t>
  </si>
  <si>
    <t>16 кв. м</t>
  </si>
  <si>
    <t>5.1.12</t>
  </si>
  <si>
    <t>Профнастил С8 0.45 мм 1200x2000 мм, оцинкованный</t>
  </si>
  <si>
    <t>8,59 кг/шт</t>
  </si>
  <si>
    <t>5.1.13</t>
  </si>
  <si>
    <t>Саморезы кровельные с буром по металлу</t>
  </si>
  <si>
    <t>35х4,8 мм</t>
  </si>
  <si>
    <t>0,007 кг/шт</t>
  </si>
  <si>
    <t>5.1.14</t>
  </si>
  <si>
    <t>5.1.15</t>
  </si>
  <si>
    <t>6. Защита труб и опорно-крепежных металлоконструкций от коррозии</t>
  </si>
  <si>
    <t>6.1</t>
  </si>
  <si>
    <t>Кол-во эмали ПФ-115 (2 слоя) ГОСТ 6465-76 для технологических трубопроводов (расход краски 180г/м2):</t>
  </si>
  <si>
    <t>6.1.1</t>
  </si>
  <si>
    <t>Краска эмаль (серая) на тр-д Ø25х2,5 (DN20) (длина 3 п.м, S=0,24 м2)</t>
  </si>
  <si>
    <t>0,18 кг/м²</t>
  </si>
  <si>
    <t>6.1.2</t>
  </si>
  <si>
    <t>Краска эмаль (серая) на тр-д Ø57х3,5 (DN50) (длина 3 п.м, S=0,54 м2)</t>
  </si>
  <si>
    <t>6.1.3</t>
  </si>
  <si>
    <t>Краска эмаль (серая) на тр-д Ø89х3,5 (DN80) (длина 3 п.м, S=0,8 м2)</t>
  </si>
  <si>
    <t>6.1.4</t>
  </si>
  <si>
    <t>Краска эмаль (серая) на тр-д Ø108х3,5 (DN100) (длина 72 п.м, S=24,4 м2)</t>
  </si>
  <si>
    <t>6.1.5</t>
  </si>
  <si>
    <t>Краска эмаль (серая) на тр-д Ø159х4,5 (DN150) (длина 36 п.м, S=18 м2)</t>
  </si>
  <si>
    <t>6.2</t>
  </si>
  <si>
    <t>Кол-во эмали ПФ-115 (2 слоя) ГОСТ 6465-76 для металоконструкций опор (расход краски 180г/м2):</t>
  </si>
  <si>
    <t>6.2.1</t>
  </si>
  <si>
    <t>Краска эмаль (серая) на детали трубопровода (S=10,0 м2)</t>
  </si>
  <si>
    <t>6.3</t>
  </si>
  <si>
    <t>Кол-во грунтовки ГФ-021 ГОСТ 25129-82 (1 слой) для технологических трубопроводов (расход грунтаи 130г/м2):</t>
  </si>
  <si>
    <t>6.3.1</t>
  </si>
  <si>
    <t>Грунтовка на тр-д Ø25х2,5 (DN20) (длина 3 п.м, S=0,24 м2)</t>
  </si>
  <si>
    <t>0,13 кг/м²</t>
  </si>
  <si>
    <t>6.3.2</t>
  </si>
  <si>
    <t>Грунтовка на тр-д  на тр-д Ø57х3,5 (DN50) (длина 3 п.м, S=0,54 м2)</t>
  </si>
  <si>
    <t>6.3.3</t>
  </si>
  <si>
    <t>Грунтовка на тр-д Ø89х3,5 (DN80) (длина 3 п.м, S=0,8 м2)</t>
  </si>
  <si>
    <t>6.3.4</t>
  </si>
  <si>
    <t>Грунтовка на тр-д Ø108х3,5(DN100) (длина 72 п.м, S=24,4 м2)</t>
  </si>
  <si>
    <t>6.3.5</t>
  </si>
  <si>
    <t>Грунтовка на тр-д Ø159х4,5(DN150) (длина 36 п.м, S=18 м2)</t>
  </si>
  <si>
    <t>6.4</t>
  </si>
  <si>
    <t>Кол-во грунтовки ГФ-021 ГОСТ 25129-82 (1 слой)  для металоконструкций опор (расход краски 130г/м2):</t>
  </si>
  <si>
    <t>6.4.1</t>
  </si>
  <si>
    <t>Грунтовка на детали трубопровода (S=10,0 м2)</t>
  </si>
  <si>
    <t>6.5</t>
  </si>
  <si>
    <t xml:space="preserve">Растворитель (сольвент нефтяной) </t>
  </si>
  <si>
    <t>ГОСТ 10214-78</t>
  </si>
  <si>
    <t xml:space="preserve">Швеллер 16П </t>
  </si>
  <si>
    <t>Балка горячекатаная (двутавр) №16</t>
  </si>
  <si>
    <t>15,9 кг/м</t>
  </si>
  <si>
    <t>ГОСТ 57837-2017</t>
  </si>
  <si>
    <t>5.1.16</t>
  </si>
  <si>
    <t>5.1.17</t>
  </si>
  <si>
    <t>ИТОГО:</t>
  </si>
  <si>
    <t>Плита покрытия площадки насосной</t>
  </si>
  <si>
    <t>М-150</t>
  </si>
  <si>
    <t>Бортик площадки</t>
  </si>
  <si>
    <t>Кирпич полноценный одинарный 250х120х65 мм</t>
  </si>
  <si>
    <t xml:space="preserve">Установка стационарная для верхнего слива </t>
  </si>
  <si>
    <t xml:space="preserve">В комплекте с шарнирно-сочлененного трубопровода </t>
  </si>
  <si>
    <r>
      <t xml:space="preserve">Py4МПа, Тмакс.=425 </t>
    </r>
    <r>
      <rPr>
        <vertAlign val="superscript"/>
        <sz val="10"/>
        <rFont val="Arial"/>
        <family val="2"/>
        <charset val="204"/>
      </rPr>
      <t>о</t>
    </r>
    <r>
      <rPr>
        <sz val="10"/>
        <rFont val="Arial"/>
        <family val="2"/>
        <charset val="204"/>
      </rPr>
      <t>C, сталь 20Л</t>
    </r>
  </si>
  <si>
    <r>
      <t>Диапазон температур окружающей среды, от (минус) 40 до +50</t>
    </r>
    <r>
      <rPr>
        <vertAlign val="superscript"/>
        <sz val="10"/>
        <rFont val="Arial"/>
        <family val="2"/>
        <charset val="204"/>
      </rPr>
      <t>о</t>
    </r>
    <r>
      <rPr>
        <sz val="10"/>
        <rFont val="Arial"/>
        <family val="2"/>
        <charset val="204"/>
      </rPr>
      <t>С</t>
    </r>
  </si>
  <si>
    <r>
      <t>Рабочее давление PN,  16кгс/см</t>
    </r>
    <r>
      <rPr>
        <vertAlign val="superscript"/>
        <sz val="12"/>
        <rFont val="Times New Roman"/>
        <family val="1"/>
        <charset val="204"/>
      </rPr>
      <t xml:space="preserve">2 </t>
    </r>
  </si>
  <si>
    <r>
      <t>Рабочее давление PN,  16кгс/см</t>
    </r>
    <r>
      <rPr>
        <vertAlign val="superscript"/>
        <sz val="10"/>
        <rFont val="Arial"/>
        <family val="2"/>
        <charset val="204"/>
      </rPr>
      <t xml:space="preserve">2 </t>
    </r>
  </si>
  <si>
    <r>
      <t xml:space="preserve">Фильтры сетчатые ФС </t>
    </r>
    <r>
      <rPr>
        <sz val="14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типа III</t>
    </r>
  </si>
  <si>
    <r>
      <t>Рабочее давление PN, 16кгс/см</t>
    </r>
    <r>
      <rPr>
        <vertAlign val="superscript"/>
        <sz val="12"/>
        <rFont val="Times New Roman"/>
        <family val="1"/>
        <charset val="204"/>
      </rPr>
      <t xml:space="preserve">2 </t>
    </r>
  </si>
  <si>
    <r>
      <t xml:space="preserve"> Py1,6 МПа, Тмакс.=425 </t>
    </r>
    <r>
      <rPr>
        <vertAlign val="superscript"/>
        <sz val="10"/>
        <rFont val="Arial"/>
        <family val="2"/>
        <charset val="204"/>
      </rPr>
      <t>о</t>
    </r>
    <r>
      <rPr>
        <sz val="10"/>
        <rFont val="Arial"/>
        <family val="2"/>
        <charset val="204"/>
      </rPr>
      <t>C, Материал: сталь 20ГМЛ</t>
    </r>
  </si>
  <si>
    <r>
      <t>м</t>
    </r>
    <r>
      <rPr>
        <vertAlign val="superscript"/>
        <sz val="10"/>
        <rFont val="Arial"/>
        <family val="2"/>
        <charset val="204"/>
      </rPr>
      <t>3</t>
    </r>
  </si>
  <si>
    <r>
      <t>м</t>
    </r>
    <r>
      <rPr>
        <vertAlign val="superscript"/>
        <sz val="10"/>
        <rFont val="Arial"/>
        <family val="2"/>
        <charset val="204"/>
      </rPr>
      <t>2</t>
    </r>
  </si>
  <si>
    <t>пр</t>
  </si>
  <si>
    <t>45х56</t>
  </si>
  <si>
    <t>11-000</t>
  </si>
  <si>
    <t>шт.</t>
  </si>
  <si>
    <t>8,98см/м3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</si>
</sst>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28"/>
      <color theme="1"/>
      <name val="Arial"/>
      <family val="2"/>
      <charset val="204"/>
    </font>
    <font>
      <b/>
      <u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u/>
      <sz val="1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rgb="FF7030A0"/>
      <name val="Arial"/>
      <family val="2"/>
      <charset val="204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7030A0"/>
      <name val="Arial"/>
      <family val="2"/>
      <charset val="204"/>
    </font>
    <font>
      <sz val="11"/>
      <color rgb="FF7030A0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2060"/>
      <name val="Arial"/>
      <family val="2"/>
      <charset val="204"/>
    </font>
    <font>
      <sz val="11"/>
      <color rgb="FF002060"/>
      <name val="Calibri"/>
      <family val="2"/>
      <scheme val="minor"/>
    </font>
    <font>
      <sz val="9"/>
      <color rgb="FF002060"/>
      <name val="Arial"/>
      <family val="2"/>
      <charset val="204"/>
    </font>
    <font>
      <sz val="8"/>
      <name val="Calibri"/>
      <family val="2"/>
      <scheme val="minor"/>
    </font>
    <font>
      <sz val="11"/>
      <color rgb="FF002060"/>
      <name val="Arial"/>
      <family val="2"/>
      <charset val="204"/>
    </font>
    <font>
      <sz val="10"/>
      <color rgb="FF002060"/>
      <name val="Calibri"/>
      <family val="2"/>
      <scheme val="minor"/>
    </font>
    <font>
      <sz val="7.7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textRotation="90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9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8" xfId="0" applyBorder="1"/>
    <xf numFmtId="0" fontId="2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0" borderId="0" xfId="0" applyFont="1"/>
    <xf numFmtId="0" fontId="9" fillId="0" borderId="0" xfId="0" applyFont="1"/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justify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8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/>
    <xf numFmtId="0" fontId="9" fillId="7" borderId="1" xfId="0" applyFont="1" applyFill="1" applyBorder="1"/>
    <xf numFmtId="0" fontId="2" fillId="0" borderId="52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49" fontId="2" fillId="0" borderId="48" xfId="0" applyNumberFormat="1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/>
    </xf>
    <xf numFmtId="49" fontId="2" fillId="0" borderId="5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textRotation="180"/>
    </xf>
    <xf numFmtId="0" fontId="14" fillId="0" borderId="27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10" fillId="6" borderId="32" xfId="0" applyFont="1" applyFill="1" applyBorder="1" applyAlignment="1">
      <alignment horizontal="left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justify" wrapText="1"/>
    </xf>
    <xf numFmtId="0" fontId="8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justify" vertical="center" wrapText="1"/>
    </xf>
    <xf numFmtId="0" fontId="9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9" fillId="2" borderId="32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justify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6" fillId="6" borderId="5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6" borderId="60" xfId="0" applyFont="1" applyFill="1" applyBorder="1" applyAlignment="1">
      <alignment horizontal="left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60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33" fillId="0" borderId="3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6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wrapText="1"/>
    </xf>
    <xf numFmtId="0" fontId="8" fillId="6" borderId="5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/>
    </xf>
    <xf numFmtId="49" fontId="8" fillId="0" borderId="35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9" fontId="8" fillId="0" borderId="61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justify" vertical="center" wrapText="1"/>
    </xf>
    <xf numFmtId="0" fontId="2" fillId="0" borderId="5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left" vertical="center"/>
    </xf>
    <xf numFmtId="0" fontId="2" fillId="0" borderId="64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1" xfId="0" applyFont="1" applyBorder="1" applyAlignment="1">
      <alignment horizontal="center" textRotation="90"/>
    </xf>
    <xf numFmtId="0" fontId="2" fillId="0" borderId="22" xfId="0" applyFont="1" applyBorder="1" applyAlignment="1">
      <alignment horizontal="center" textRotation="90"/>
    </xf>
    <xf numFmtId="0" fontId="2" fillId="0" borderId="23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0" xfId="0" applyFont="1" applyAlignment="1">
      <alignment horizontal="center" vertical="center" textRotation="90"/>
    </xf>
    <xf numFmtId="0" fontId="8" fillId="0" borderId="3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textRotation="180"/>
    </xf>
    <xf numFmtId="0" fontId="9" fillId="0" borderId="45" xfId="0" applyFont="1" applyBorder="1" applyAlignment="1">
      <alignment horizontal="center" vertical="center" textRotation="180"/>
    </xf>
    <xf numFmtId="0" fontId="9" fillId="0" borderId="44" xfId="0" applyFont="1" applyBorder="1" applyAlignment="1">
      <alignment horizontal="center" vertical="center" textRotation="180"/>
    </xf>
    <xf numFmtId="0" fontId="14" fillId="0" borderId="12" xfId="0" applyFont="1" applyBorder="1" applyAlignment="1">
      <alignment horizontal="center" vertical="center" textRotation="180"/>
    </xf>
    <xf numFmtId="0" fontId="14" fillId="0" borderId="46" xfId="0" applyFont="1" applyBorder="1" applyAlignment="1">
      <alignment horizontal="center" vertical="center" textRotation="180"/>
    </xf>
    <xf numFmtId="0" fontId="14" fillId="0" borderId="15" xfId="0" applyFont="1" applyBorder="1" applyAlignment="1">
      <alignment horizontal="center" vertical="center" textRotation="180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textRotation="180"/>
    </xf>
    <xf numFmtId="0" fontId="17" fillId="0" borderId="16" xfId="0" applyFont="1" applyBorder="1" applyAlignment="1">
      <alignment horizontal="center" vertical="center" textRotation="180"/>
    </xf>
    <xf numFmtId="0" fontId="17" fillId="0" borderId="13" xfId="0" applyFont="1" applyBorder="1" applyAlignment="1">
      <alignment horizontal="center" vertical="center" textRotation="180"/>
    </xf>
    <xf numFmtId="0" fontId="17" fillId="0" borderId="47" xfId="0" applyFont="1" applyBorder="1" applyAlignment="1">
      <alignment horizontal="center" vertical="center" textRotation="180"/>
    </xf>
    <xf numFmtId="0" fontId="17" fillId="0" borderId="9" xfId="0" applyFont="1" applyBorder="1" applyAlignment="1">
      <alignment horizontal="center" vertical="center" textRotation="180"/>
    </xf>
    <xf numFmtId="0" fontId="17" fillId="0" borderId="17" xfId="0" applyFont="1" applyBorder="1" applyAlignment="1">
      <alignment horizontal="center" vertical="center" textRotation="180"/>
    </xf>
    <xf numFmtId="0" fontId="8" fillId="0" borderId="14" xfId="0" applyFont="1" applyBorder="1" applyAlignment="1">
      <alignment horizontal="center" vertical="center" textRotation="180"/>
    </xf>
    <xf numFmtId="0" fontId="8" fillId="0" borderId="16" xfId="0" applyFont="1" applyBorder="1" applyAlignment="1">
      <alignment horizontal="center" vertical="center" textRotation="180"/>
    </xf>
    <xf numFmtId="0" fontId="8" fillId="0" borderId="13" xfId="0" applyFont="1" applyBorder="1" applyAlignment="1">
      <alignment horizontal="center" vertical="center" textRotation="180"/>
    </xf>
    <xf numFmtId="0" fontId="8" fillId="0" borderId="47" xfId="0" applyFont="1" applyBorder="1" applyAlignment="1">
      <alignment horizontal="center" vertical="center" textRotation="180"/>
    </xf>
    <xf numFmtId="0" fontId="8" fillId="0" borderId="9" xfId="0" applyFont="1" applyBorder="1" applyAlignment="1">
      <alignment horizontal="center" vertical="center" textRotation="180"/>
    </xf>
    <xf numFmtId="0" fontId="8" fillId="0" borderId="17" xfId="0" applyFont="1" applyBorder="1" applyAlignment="1">
      <alignment horizontal="center" vertical="center" textRotation="180"/>
    </xf>
    <xf numFmtId="0" fontId="16" fillId="0" borderId="14" xfId="0" applyFont="1" applyBorder="1" applyAlignment="1">
      <alignment horizontal="center" vertical="center" textRotation="180"/>
    </xf>
    <xf numFmtId="0" fontId="16" fillId="0" borderId="28" xfId="0" applyFont="1" applyBorder="1" applyAlignment="1">
      <alignment horizontal="center" vertical="center" textRotation="180"/>
    </xf>
    <xf numFmtId="0" fontId="16" fillId="0" borderId="16" xfId="0" applyFont="1" applyBorder="1" applyAlignment="1">
      <alignment horizontal="center" vertical="center" textRotation="180"/>
    </xf>
    <xf numFmtId="0" fontId="16" fillId="0" borderId="13" xfId="0" applyFont="1" applyBorder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180"/>
    </xf>
    <xf numFmtId="0" fontId="16" fillId="0" borderId="47" xfId="0" applyFont="1" applyBorder="1" applyAlignment="1">
      <alignment horizontal="center" vertical="center" textRotation="180"/>
    </xf>
    <xf numFmtId="0" fontId="9" fillId="0" borderId="14" xfId="0" applyFont="1" applyBorder="1" applyAlignment="1">
      <alignment horizontal="center" vertical="center" textRotation="180"/>
    </xf>
    <xf numFmtId="0" fontId="9" fillId="0" borderId="29" xfId="0" applyFont="1" applyBorder="1" applyAlignment="1">
      <alignment horizontal="center" vertical="center" textRotation="180"/>
    </xf>
    <xf numFmtId="0" fontId="9" fillId="0" borderId="13" xfId="0" applyFont="1" applyBorder="1" applyAlignment="1">
      <alignment horizontal="center" vertical="center" textRotation="180"/>
    </xf>
    <xf numFmtId="0" fontId="9" fillId="0" borderId="2" xfId="0" applyFont="1" applyBorder="1" applyAlignment="1">
      <alignment horizontal="center" vertical="center" textRotation="180"/>
    </xf>
    <xf numFmtId="0" fontId="9" fillId="0" borderId="9" xfId="0" applyFont="1" applyBorder="1" applyAlignment="1">
      <alignment horizontal="center" vertical="center" textRotation="180"/>
    </xf>
    <xf numFmtId="0" fontId="9" fillId="0" borderId="10" xfId="0" applyFont="1" applyBorder="1" applyAlignment="1">
      <alignment horizontal="center" vertical="center" textRotation="180"/>
    </xf>
    <xf numFmtId="0" fontId="8" fillId="0" borderId="3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3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textRotation="180"/>
    </xf>
    <xf numFmtId="0" fontId="14" fillId="0" borderId="26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  <xf numFmtId="0" fontId="8" fillId="0" borderId="2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180"/>
    </xf>
    <xf numFmtId="0" fontId="17" fillId="0" borderId="3" xfId="0" applyFont="1" applyBorder="1" applyAlignment="1">
      <alignment horizontal="center" vertical="center" textRotation="180"/>
    </xf>
    <xf numFmtId="0" fontId="16" fillId="0" borderId="3" xfId="0" applyFont="1" applyBorder="1" applyAlignment="1">
      <alignment horizontal="center" vertical="center" textRotation="180"/>
    </xf>
    <xf numFmtId="0" fontId="8" fillId="0" borderId="62" xfId="0" applyFont="1" applyBorder="1" applyAlignment="1">
      <alignment horizontal="left" vertical="center" wrapText="1"/>
    </xf>
    <xf numFmtId="0" fontId="8" fillId="0" borderId="63" xfId="0" applyFont="1" applyBorder="1" applyAlignment="1">
      <alignment horizontal="left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8" fillId="0" borderId="36" xfId="0" applyNumberFormat="1" applyFont="1" applyBorder="1" applyAlignment="1">
      <alignment horizontal="center" vertical="center"/>
    </xf>
    <xf numFmtId="49" fontId="8" fillId="0" borderId="31" xfId="0" applyNumberFormat="1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6" borderId="61" xfId="0" applyFont="1" applyFill="1" applyBorder="1" applyAlignment="1">
      <alignment horizontal="left" vertical="center" wrapText="1"/>
    </xf>
    <xf numFmtId="0" fontId="8" fillId="6" borderId="40" xfId="0" applyFont="1" applyFill="1" applyBorder="1" applyAlignment="1">
      <alignment horizontal="left" vertical="center" wrapText="1"/>
    </xf>
    <xf numFmtId="0" fontId="8" fillId="6" borderId="59" xfId="0" applyFont="1" applyFill="1" applyBorder="1" applyAlignment="1">
      <alignment horizontal="left" vertical="center" wrapText="1"/>
    </xf>
    <xf numFmtId="0" fontId="8" fillId="0" borderId="61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5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9" fontId="0" fillId="0" borderId="32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33618</xdr:colOff>
      <xdr:row>29</xdr:row>
      <xdr:rowOff>22412</xdr:rowOff>
    </xdr:from>
    <xdr:to>
      <xdr:col>13</xdr:col>
      <xdr:colOff>1233</xdr:colOff>
      <xdr:row>31</xdr:row>
      <xdr:rowOff>156006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925EB2D2-3B7E-452E-8441-A059D5373F3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5637" y="9671970"/>
          <a:ext cx="475615" cy="47063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44"/>
  <sheetViews>
    <sheetView view="pageLayout" zoomScale="70" zoomScaleNormal="100" zoomScalePageLayoutView="70" workbookViewId="0">
      <selection activeCell="F1" sqref="F1:O18"/>
    </sheetView>
  </sheetViews>
  <sheetFormatPr defaultColWidth="9" defaultRowHeight="12.75" x14ac:dyDescent="0.25"/>
  <cols>
    <col min="1" max="1" width="1.28515625" style="1" customWidth="1"/>
    <col min="2" max="2" width="1" style="1" customWidth="1"/>
    <col min="3" max="3" width="1.28515625" style="1" customWidth="1"/>
    <col min="4" max="4" width="1" style="1" customWidth="1"/>
    <col min="5" max="5" width="2.28515625" style="1" customWidth="1"/>
    <col min="6" max="9" width="5" style="1" customWidth="1"/>
    <col min="10" max="10" width="7.7109375" style="1" customWidth="1"/>
    <col min="11" max="11" width="5" style="1" customWidth="1"/>
    <col min="12" max="12" width="35.85546875" style="1" customWidth="1"/>
    <col min="13" max="14" width="7.7109375" style="1" customWidth="1"/>
    <col min="15" max="15" width="10.140625" style="1" customWidth="1"/>
    <col min="16" max="16384" width="9" style="1"/>
  </cols>
  <sheetData>
    <row r="1" spans="1:15" ht="22.5" customHeight="1" x14ac:dyDescent="0.25">
      <c r="A1" s="207"/>
      <c r="B1" s="207"/>
      <c r="C1" s="207"/>
      <c r="D1" s="207"/>
      <c r="E1" s="207"/>
      <c r="F1" s="185" t="s">
        <v>108</v>
      </c>
      <c r="G1" s="186"/>
      <c r="H1" s="186"/>
      <c r="I1" s="186"/>
      <c r="J1" s="186"/>
      <c r="K1" s="186"/>
      <c r="L1" s="186"/>
      <c r="M1" s="186"/>
      <c r="N1" s="186"/>
      <c r="O1" s="187"/>
    </row>
    <row r="2" spans="1:15" ht="27.75" customHeight="1" x14ac:dyDescent="0.25">
      <c r="A2" s="207"/>
      <c r="B2" s="207"/>
      <c r="C2" s="207"/>
      <c r="D2" s="207"/>
      <c r="E2" s="207"/>
      <c r="F2" s="188"/>
      <c r="G2" s="189"/>
      <c r="H2" s="189"/>
      <c r="I2" s="189"/>
      <c r="J2" s="189"/>
      <c r="K2" s="189"/>
      <c r="L2" s="189"/>
      <c r="M2" s="189"/>
      <c r="N2" s="189"/>
      <c r="O2" s="190"/>
    </row>
    <row r="3" spans="1:15" ht="27.75" customHeight="1" x14ac:dyDescent="0.25">
      <c r="A3" s="207"/>
      <c r="B3" s="207"/>
      <c r="C3" s="207"/>
      <c r="D3" s="207"/>
      <c r="E3" s="207"/>
      <c r="F3" s="188"/>
      <c r="G3" s="189"/>
      <c r="H3" s="189"/>
      <c r="I3" s="189"/>
      <c r="J3" s="189"/>
      <c r="K3" s="189"/>
      <c r="L3" s="189"/>
      <c r="M3" s="189"/>
      <c r="N3" s="189"/>
      <c r="O3" s="190"/>
    </row>
    <row r="4" spans="1:15" ht="27.75" customHeight="1" x14ac:dyDescent="0.25">
      <c r="A4" s="207"/>
      <c r="B4" s="207"/>
      <c r="C4" s="207"/>
      <c r="D4" s="207"/>
      <c r="E4" s="207"/>
      <c r="F4" s="188"/>
      <c r="G4" s="189"/>
      <c r="H4" s="189"/>
      <c r="I4" s="189"/>
      <c r="J4" s="189"/>
      <c r="K4" s="189"/>
      <c r="L4" s="189"/>
      <c r="M4" s="189"/>
      <c r="N4" s="189"/>
      <c r="O4" s="190"/>
    </row>
    <row r="5" spans="1:15" ht="27.75" customHeight="1" x14ac:dyDescent="0.25">
      <c r="A5" s="207"/>
      <c r="B5" s="207"/>
      <c r="C5" s="207"/>
      <c r="D5" s="207"/>
      <c r="E5" s="207"/>
      <c r="F5" s="188"/>
      <c r="G5" s="189"/>
      <c r="H5" s="189"/>
      <c r="I5" s="189"/>
      <c r="J5" s="189"/>
      <c r="K5" s="189"/>
      <c r="L5" s="189"/>
      <c r="M5" s="189"/>
      <c r="N5" s="189"/>
      <c r="O5" s="190"/>
    </row>
    <row r="6" spans="1:15" ht="27.75" customHeight="1" x14ac:dyDescent="0.25">
      <c r="A6" s="207"/>
      <c r="B6" s="207"/>
      <c r="C6" s="207"/>
      <c r="D6" s="207"/>
      <c r="E6" s="207"/>
      <c r="F6" s="188"/>
      <c r="G6" s="189"/>
      <c r="H6" s="189"/>
      <c r="I6" s="189"/>
      <c r="J6" s="189"/>
      <c r="K6" s="189"/>
      <c r="L6" s="189"/>
      <c r="M6" s="189"/>
      <c r="N6" s="189"/>
      <c r="O6" s="190"/>
    </row>
    <row r="7" spans="1:15" ht="27.75" customHeight="1" x14ac:dyDescent="0.25">
      <c r="A7" s="207"/>
      <c r="B7" s="207"/>
      <c r="C7" s="207"/>
      <c r="D7" s="207"/>
      <c r="E7" s="207"/>
      <c r="F7" s="188"/>
      <c r="G7" s="189"/>
      <c r="H7" s="189"/>
      <c r="I7" s="189"/>
      <c r="J7" s="189"/>
      <c r="K7" s="189"/>
      <c r="L7" s="189"/>
      <c r="M7" s="189"/>
      <c r="N7" s="189"/>
      <c r="O7" s="190"/>
    </row>
    <row r="8" spans="1:15" ht="27.75" customHeight="1" x14ac:dyDescent="0.25">
      <c r="A8" s="207"/>
      <c r="B8" s="207"/>
      <c r="C8" s="207"/>
      <c r="D8" s="207"/>
      <c r="E8" s="207"/>
      <c r="F8" s="188"/>
      <c r="G8" s="189"/>
      <c r="H8" s="189"/>
      <c r="I8" s="189"/>
      <c r="J8" s="189"/>
      <c r="K8" s="189"/>
      <c r="L8" s="189"/>
      <c r="M8" s="189"/>
      <c r="N8" s="189"/>
      <c r="O8" s="190"/>
    </row>
    <row r="9" spans="1:15" ht="27.75" customHeight="1" x14ac:dyDescent="0.25">
      <c r="A9" s="207"/>
      <c r="B9" s="207"/>
      <c r="C9" s="207"/>
      <c r="D9" s="207"/>
      <c r="E9" s="207"/>
      <c r="F9" s="188"/>
      <c r="G9" s="189"/>
      <c r="H9" s="189"/>
      <c r="I9" s="189"/>
      <c r="J9" s="189"/>
      <c r="K9" s="189"/>
      <c r="L9" s="189"/>
      <c r="M9" s="189"/>
      <c r="N9" s="189"/>
      <c r="O9" s="190"/>
    </row>
    <row r="10" spans="1:15" ht="27.75" customHeight="1" x14ac:dyDescent="0.25">
      <c r="A10" s="207"/>
      <c r="B10" s="207"/>
      <c r="C10" s="207"/>
      <c r="D10" s="207"/>
      <c r="E10" s="207"/>
      <c r="F10" s="188"/>
      <c r="G10" s="189"/>
      <c r="H10" s="189"/>
      <c r="I10" s="189"/>
      <c r="J10" s="189"/>
      <c r="K10" s="189"/>
      <c r="L10" s="189"/>
      <c r="M10" s="189"/>
      <c r="N10" s="189"/>
      <c r="O10" s="190"/>
    </row>
    <row r="11" spans="1:15" ht="27.75" customHeight="1" x14ac:dyDescent="0.25">
      <c r="A11" s="207"/>
      <c r="B11" s="207"/>
      <c r="C11" s="207"/>
      <c r="D11" s="207"/>
      <c r="E11" s="207"/>
      <c r="F11" s="188"/>
      <c r="G11" s="189"/>
      <c r="H11" s="189"/>
      <c r="I11" s="189"/>
      <c r="J11" s="189"/>
      <c r="K11" s="189"/>
      <c r="L11" s="189"/>
      <c r="M11" s="189"/>
      <c r="N11" s="189"/>
      <c r="O11" s="190"/>
    </row>
    <row r="12" spans="1:15" ht="27.75" customHeight="1" x14ac:dyDescent="0.25">
      <c r="A12" s="207"/>
      <c r="B12" s="207"/>
      <c r="C12" s="207"/>
      <c r="D12" s="207"/>
      <c r="E12" s="207"/>
      <c r="F12" s="188"/>
      <c r="G12" s="189"/>
      <c r="H12" s="189"/>
      <c r="I12" s="189"/>
      <c r="J12" s="189"/>
      <c r="K12" s="189"/>
      <c r="L12" s="189"/>
      <c r="M12" s="189"/>
      <c r="N12" s="189"/>
      <c r="O12" s="190"/>
    </row>
    <row r="13" spans="1:15" ht="27.75" customHeight="1" x14ac:dyDescent="0.25">
      <c r="A13" s="207"/>
      <c r="B13" s="207"/>
      <c r="C13" s="207"/>
      <c r="D13" s="207"/>
      <c r="E13" s="207"/>
      <c r="F13" s="188"/>
      <c r="G13" s="189"/>
      <c r="H13" s="189"/>
      <c r="I13" s="189"/>
      <c r="J13" s="189"/>
      <c r="K13" s="189"/>
      <c r="L13" s="189"/>
      <c r="M13" s="189"/>
      <c r="N13" s="189"/>
      <c r="O13" s="190"/>
    </row>
    <row r="14" spans="1:15" ht="27.75" customHeight="1" thickBot="1" x14ac:dyDescent="0.3">
      <c r="A14" s="208"/>
      <c r="B14" s="208"/>
      <c r="C14" s="208"/>
      <c r="D14" s="208"/>
      <c r="E14" s="208"/>
      <c r="F14" s="188"/>
      <c r="G14" s="189"/>
      <c r="H14" s="189"/>
      <c r="I14" s="189"/>
      <c r="J14" s="189"/>
      <c r="K14" s="189"/>
      <c r="L14" s="189"/>
      <c r="M14" s="189"/>
      <c r="N14" s="189"/>
      <c r="O14" s="190"/>
    </row>
    <row r="15" spans="1:15" ht="28.35" customHeight="1" thickBot="1" x14ac:dyDescent="0.3">
      <c r="A15" s="211" t="s">
        <v>19</v>
      </c>
      <c r="B15" s="212"/>
      <c r="C15" s="209"/>
      <c r="D15" s="210"/>
      <c r="E15" s="9"/>
      <c r="F15" s="188"/>
      <c r="G15" s="189"/>
      <c r="H15" s="189"/>
      <c r="I15" s="189"/>
      <c r="J15" s="189"/>
      <c r="K15" s="189"/>
      <c r="L15" s="189"/>
      <c r="M15" s="189"/>
      <c r="N15" s="189"/>
      <c r="O15" s="190"/>
    </row>
    <row r="16" spans="1:15" ht="42.6" customHeight="1" thickBot="1" x14ac:dyDescent="0.3">
      <c r="A16" s="213"/>
      <c r="B16" s="214"/>
      <c r="C16" s="209"/>
      <c r="D16" s="210"/>
      <c r="E16" s="9"/>
      <c r="F16" s="188"/>
      <c r="G16" s="189"/>
      <c r="H16" s="189"/>
      <c r="I16" s="189"/>
      <c r="J16" s="189"/>
      <c r="K16" s="189"/>
      <c r="L16" s="189"/>
      <c r="M16" s="189"/>
      <c r="N16" s="189"/>
      <c r="O16" s="190"/>
    </row>
    <row r="17" spans="1:15" ht="57" customHeight="1" thickBot="1" x14ac:dyDescent="0.3">
      <c r="A17" s="213"/>
      <c r="B17" s="214"/>
      <c r="C17" s="209"/>
      <c r="D17" s="210"/>
      <c r="E17" s="9"/>
      <c r="F17" s="188"/>
      <c r="G17" s="189"/>
      <c r="H17" s="189"/>
      <c r="I17" s="189"/>
      <c r="J17" s="189"/>
      <c r="K17" s="189"/>
      <c r="L17" s="189"/>
      <c r="M17" s="189"/>
      <c r="N17" s="189"/>
      <c r="O17" s="190"/>
    </row>
    <row r="18" spans="1:15" ht="57" customHeight="1" thickBot="1" x14ac:dyDescent="0.3">
      <c r="A18" s="215"/>
      <c r="B18" s="216"/>
      <c r="C18" s="209"/>
      <c r="D18" s="210"/>
      <c r="E18" s="9"/>
      <c r="F18" s="188"/>
      <c r="G18" s="189"/>
      <c r="H18" s="189"/>
      <c r="I18" s="189"/>
      <c r="J18" s="189"/>
      <c r="K18" s="189"/>
      <c r="L18" s="189"/>
      <c r="M18" s="189"/>
      <c r="N18" s="189"/>
      <c r="O18" s="190"/>
    </row>
    <row r="19" spans="1:15" ht="57" customHeight="1" thickBot="1" x14ac:dyDescent="0.3">
      <c r="A19" s="217"/>
      <c r="B19" s="205" t="s">
        <v>16</v>
      </c>
      <c r="C19" s="205"/>
      <c r="D19" s="205"/>
      <c r="E19" s="206"/>
      <c r="F19" s="191" t="s">
        <v>109</v>
      </c>
      <c r="G19" s="192"/>
      <c r="H19" s="192"/>
      <c r="I19" s="192"/>
      <c r="J19" s="192"/>
      <c r="K19" s="192"/>
      <c r="L19" s="192"/>
      <c r="M19" s="192"/>
      <c r="N19" s="192"/>
      <c r="O19" s="193"/>
    </row>
    <row r="20" spans="1:15" ht="14.1" customHeight="1" thickBot="1" x14ac:dyDescent="0.3">
      <c r="A20" s="217"/>
      <c r="B20" s="205"/>
      <c r="C20" s="205"/>
      <c r="D20" s="205"/>
      <c r="E20" s="206"/>
      <c r="F20" s="194"/>
      <c r="G20" s="192"/>
      <c r="H20" s="192"/>
      <c r="I20" s="192"/>
      <c r="J20" s="192"/>
      <c r="K20" s="192"/>
      <c r="L20" s="192"/>
      <c r="M20" s="192"/>
      <c r="N20" s="192"/>
      <c r="O20" s="193"/>
    </row>
    <row r="21" spans="1:15" ht="14.1" customHeight="1" thickBot="1" x14ac:dyDescent="0.3">
      <c r="A21" s="217"/>
      <c r="B21" s="205" t="s">
        <v>17</v>
      </c>
      <c r="C21" s="205"/>
      <c r="D21" s="205"/>
      <c r="E21" s="206"/>
      <c r="F21" s="195"/>
      <c r="G21" s="196"/>
      <c r="H21" s="196"/>
      <c r="I21" s="196"/>
      <c r="J21" s="196"/>
      <c r="K21" s="196"/>
      <c r="L21" s="196"/>
      <c r="M21" s="196"/>
      <c r="N21" s="196"/>
      <c r="O21" s="197"/>
    </row>
    <row r="22" spans="1:15" ht="14.1" customHeight="1" thickBot="1" x14ac:dyDescent="0.3">
      <c r="A22" s="217"/>
      <c r="B22" s="205"/>
      <c r="C22" s="205"/>
      <c r="D22" s="205"/>
      <c r="E22" s="205"/>
      <c r="F22" s="3"/>
      <c r="G22" s="54"/>
      <c r="H22" s="5"/>
      <c r="I22" s="54"/>
      <c r="J22" s="5"/>
      <c r="K22" s="3"/>
      <c r="L22" s="198" t="s">
        <v>247</v>
      </c>
      <c r="M22" s="198"/>
      <c r="N22" s="198"/>
      <c r="O22" s="198"/>
    </row>
    <row r="23" spans="1:15" ht="14.1" customHeight="1" thickBot="1" x14ac:dyDescent="0.3">
      <c r="A23" s="217"/>
      <c r="B23" s="205"/>
      <c r="C23" s="205"/>
      <c r="D23" s="205"/>
      <c r="E23" s="205"/>
      <c r="F23" s="4"/>
      <c r="G23" s="53"/>
      <c r="H23" s="2"/>
      <c r="I23" s="53"/>
      <c r="J23" s="2"/>
      <c r="K23" s="4"/>
      <c r="L23" s="198"/>
      <c r="M23" s="198"/>
      <c r="N23" s="198"/>
      <c r="O23" s="198"/>
    </row>
    <row r="24" spans="1:15" ht="14.1" customHeight="1" thickBot="1" x14ac:dyDescent="0.3">
      <c r="A24" s="217"/>
      <c r="B24" s="205"/>
      <c r="C24" s="205"/>
      <c r="D24" s="205"/>
      <c r="E24" s="205"/>
      <c r="F24" s="4"/>
      <c r="G24" s="53"/>
      <c r="H24" s="2"/>
      <c r="I24" s="53"/>
      <c r="J24" s="2"/>
      <c r="K24" s="4"/>
      <c r="L24" s="203" t="s">
        <v>241</v>
      </c>
      <c r="M24" s="179"/>
      <c r="N24" s="179"/>
      <c r="O24" s="179"/>
    </row>
    <row r="25" spans="1:15" ht="14.1" customHeight="1" thickBot="1" x14ac:dyDescent="0.3">
      <c r="A25" s="217"/>
      <c r="B25" s="205"/>
      <c r="C25" s="205"/>
      <c r="D25" s="205"/>
      <c r="E25" s="205"/>
      <c r="F25" s="6"/>
      <c r="G25" s="7"/>
      <c r="H25" s="57"/>
      <c r="I25" s="7"/>
      <c r="J25" s="57"/>
      <c r="K25" s="6"/>
      <c r="L25" s="179"/>
      <c r="M25" s="179"/>
      <c r="N25" s="179"/>
      <c r="O25" s="179"/>
    </row>
    <row r="26" spans="1:15" ht="14.1" customHeight="1" thickBot="1" x14ac:dyDescent="0.3">
      <c r="A26" s="217"/>
      <c r="B26" s="205"/>
      <c r="C26" s="205"/>
      <c r="D26" s="205"/>
      <c r="E26" s="205"/>
      <c r="F26" s="8" t="s">
        <v>9</v>
      </c>
      <c r="G26" s="8" t="s">
        <v>14</v>
      </c>
      <c r="H26" s="8" t="s">
        <v>10</v>
      </c>
      <c r="I26" s="8" t="s">
        <v>22</v>
      </c>
      <c r="J26" s="8" t="s">
        <v>12</v>
      </c>
      <c r="K26" s="8" t="s">
        <v>13</v>
      </c>
      <c r="L26" s="179"/>
      <c r="M26" s="179"/>
      <c r="N26" s="179"/>
      <c r="O26" s="179"/>
    </row>
    <row r="27" spans="1:15" ht="14.1" customHeight="1" thickBot="1" x14ac:dyDescent="0.3">
      <c r="A27" s="217"/>
      <c r="B27" s="205"/>
      <c r="C27" s="205"/>
      <c r="D27" s="205"/>
      <c r="E27" s="205"/>
      <c r="F27" s="184" t="s">
        <v>23</v>
      </c>
      <c r="G27" s="184"/>
      <c r="H27" s="204" t="s">
        <v>111</v>
      </c>
      <c r="I27" s="204"/>
      <c r="J27" s="54"/>
      <c r="K27" s="58" t="s">
        <v>242</v>
      </c>
      <c r="L27" s="180" t="s">
        <v>243</v>
      </c>
      <c r="M27" s="55" t="s">
        <v>20</v>
      </c>
      <c r="N27" s="55" t="s">
        <v>10</v>
      </c>
      <c r="O27" s="55" t="s">
        <v>21</v>
      </c>
    </row>
    <row r="28" spans="1:15" ht="14.1" customHeight="1" thickBot="1" x14ac:dyDescent="0.3">
      <c r="A28" s="217"/>
      <c r="B28" s="205" t="s">
        <v>15</v>
      </c>
      <c r="C28" s="205"/>
      <c r="D28" s="205"/>
      <c r="E28" s="205"/>
      <c r="F28" s="183" t="s">
        <v>112</v>
      </c>
      <c r="G28" s="183"/>
      <c r="H28" s="169" t="s">
        <v>113</v>
      </c>
      <c r="I28" s="169"/>
      <c r="J28" s="53"/>
      <c r="K28" s="59" t="s">
        <v>242</v>
      </c>
      <c r="L28" s="180"/>
      <c r="M28" s="179" t="s">
        <v>110</v>
      </c>
      <c r="N28" s="179">
        <v>1</v>
      </c>
      <c r="O28" s="179">
        <v>5</v>
      </c>
    </row>
    <row r="29" spans="1:15" ht="14.1" customHeight="1" thickBot="1" x14ac:dyDescent="0.3">
      <c r="A29" s="217"/>
      <c r="B29" s="205"/>
      <c r="C29" s="205"/>
      <c r="D29" s="205"/>
      <c r="E29" s="205"/>
      <c r="F29" s="183"/>
      <c r="G29" s="183"/>
      <c r="H29" s="169"/>
      <c r="I29" s="169"/>
      <c r="J29" s="53"/>
      <c r="K29" s="59"/>
      <c r="L29" s="180"/>
      <c r="M29" s="179"/>
      <c r="N29" s="179"/>
      <c r="O29" s="179"/>
    </row>
    <row r="30" spans="1:15" ht="14.1" customHeight="1" thickBot="1" x14ac:dyDescent="0.3">
      <c r="A30" s="217"/>
      <c r="B30" s="205"/>
      <c r="C30" s="205"/>
      <c r="D30" s="205"/>
      <c r="E30" s="205"/>
      <c r="F30" s="181" t="s">
        <v>24</v>
      </c>
      <c r="G30" s="182"/>
      <c r="H30" s="201" t="s">
        <v>115</v>
      </c>
      <c r="I30" s="202"/>
      <c r="J30" s="53"/>
      <c r="K30" s="59" t="s">
        <v>242</v>
      </c>
      <c r="L30" s="199" t="s">
        <v>114</v>
      </c>
      <c r="M30" s="176"/>
      <c r="N30" s="170" t="s">
        <v>25</v>
      </c>
      <c r="O30" s="171"/>
    </row>
    <row r="31" spans="1:15" ht="14.1" customHeight="1" thickBot="1" x14ac:dyDescent="0.3">
      <c r="A31" s="217"/>
      <c r="B31" s="205"/>
      <c r="C31" s="205"/>
      <c r="D31" s="205"/>
      <c r="E31" s="205"/>
      <c r="F31" s="200"/>
      <c r="G31" s="200"/>
      <c r="H31" s="200"/>
      <c r="I31" s="200"/>
      <c r="J31" s="56"/>
      <c r="K31" s="60"/>
      <c r="L31" s="199"/>
      <c r="M31" s="177"/>
      <c r="N31" s="172"/>
      <c r="O31" s="173"/>
    </row>
    <row r="32" spans="1:15" ht="14.1" customHeight="1" thickBot="1" x14ac:dyDescent="0.3">
      <c r="A32" s="217"/>
      <c r="B32" s="205"/>
      <c r="C32" s="205"/>
      <c r="D32" s="205"/>
      <c r="E32" s="205"/>
      <c r="F32" s="200"/>
      <c r="G32" s="200"/>
      <c r="H32" s="200"/>
      <c r="I32" s="200"/>
      <c r="J32" s="56"/>
      <c r="K32" s="60"/>
      <c r="L32" s="199"/>
      <c r="M32" s="178"/>
      <c r="N32" s="174"/>
      <c r="O32" s="175"/>
    </row>
    <row r="33" spans="1:15" ht="14.25" customHeight="1" x14ac:dyDescent="0.25">
      <c r="A33" s="11"/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4.25" customHeight="1" x14ac:dyDescent="0.25">
      <c r="A34" s="11"/>
      <c r="B34" s="11"/>
      <c r="C34" s="11"/>
      <c r="D34" s="11"/>
      <c r="E34" s="11"/>
      <c r="L34" s="10"/>
      <c r="M34" s="10"/>
      <c r="N34" s="10"/>
      <c r="O34" s="10"/>
    </row>
    <row r="35" spans="1:15" ht="14.25" customHeight="1" x14ac:dyDescent="0.25">
      <c r="A35" s="11"/>
      <c r="B35" s="11"/>
      <c r="C35" s="11"/>
      <c r="D35" s="11"/>
      <c r="E35" s="11"/>
      <c r="L35" s="10"/>
      <c r="M35" s="10"/>
      <c r="N35" s="10"/>
      <c r="O35" s="10"/>
    </row>
    <row r="36" spans="1:15" ht="14.25" customHeight="1" x14ac:dyDescent="0.25">
      <c r="A36" s="11"/>
      <c r="B36" s="11"/>
      <c r="C36" s="11"/>
      <c r="D36" s="11"/>
      <c r="E36" s="11"/>
      <c r="L36" s="10"/>
      <c r="M36" s="10"/>
      <c r="N36" s="10"/>
      <c r="O36" s="10"/>
    </row>
    <row r="37" spans="1:15" ht="14.25" customHeight="1" x14ac:dyDescent="0.25">
      <c r="A37" s="11"/>
      <c r="B37" s="11"/>
      <c r="C37" s="11"/>
      <c r="D37" s="11"/>
      <c r="E37" s="11"/>
      <c r="L37" s="10"/>
      <c r="M37" s="10"/>
      <c r="N37" s="10"/>
      <c r="O37" s="10"/>
    </row>
    <row r="38" spans="1:15" ht="14.25" customHeight="1" x14ac:dyDescent="0.25">
      <c r="A38" s="11"/>
      <c r="B38" s="11"/>
      <c r="C38" s="11"/>
      <c r="D38" s="11"/>
      <c r="E38" s="11"/>
      <c r="F38" s="12"/>
      <c r="G38" s="12"/>
      <c r="H38" s="12"/>
      <c r="I38" s="12"/>
      <c r="J38" s="12"/>
      <c r="K38" s="12"/>
      <c r="L38" s="10"/>
      <c r="M38" s="10"/>
      <c r="N38" s="10"/>
      <c r="O38" s="10"/>
    </row>
    <row r="39" spans="1:15" ht="14.25" customHeight="1" x14ac:dyDescent="0.25">
      <c r="A39" s="11"/>
      <c r="B39" s="11"/>
      <c r="C39" s="11"/>
      <c r="D39" s="11"/>
      <c r="E39" s="11"/>
      <c r="F39" s="10"/>
      <c r="G39" s="10"/>
      <c r="H39" s="10"/>
      <c r="I39" s="10"/>
      <c r="L39" s="10"/>
    </row>
    <row r="40" spans="1:15" ht="14.25" customHeight="1" x14ac:dyDescent="0.25">
      <c r="A40" s="11"/>
      <c r="B40" s="11"/>
      <c r="C40" s="11"/>
      <c r="D40" s="11"/>
      <c r="E40" s="11"/>
      <c r="F40" s="10"/>
      <c r="G40" s="10"/>
      <c r="H40" s="10"/>
      <c r="I40" s="10"/>
      <c r="L40" s="10"/>
      <c r="M40" s="10"/>
      <c r="N40" s="10"/>
      <c r="O40" s="10"/>
    </row>
    <row r="41" spans="1:15" ht="14.25" customHeight="1" x14ac:dyDescent="0.25">
      <c r="A41" s="11"/>
      <c r="B41" s="11"/>
      <c r="C41" s="11"/>
      <c r="D41" s="11"/>
      <c r="E41" s="11"/>
      <c r="F41" s="10"/>
      <c r="G41" s="10"/>
      <c r="H41" s="10"/>
      <c r="I41" s="10"/>
      <c r="L41" s="10"/>
      <c r="M41" s="10"/>
      <c r="N41" s="10"/>
      <c r="O41" s="10"/>
    </row>
    <row r="42" spans="1:15" ht="14.25" customHeight="1" x14ac:dyDescent="0.25">
      <c r="A42" s="11"/>
      <c r="B42" s="11"/>
      <c r="C42" s="11"/>
      <c r="D42" s="11"/>
      <c r="E42" s="11"/>
      <c r="F42" s="10"/>
      <c r="G42" s="10"/>
      <c r="H42" s="10"/>
      <c r="I42" s="10"/>
      <c r="L42" s="10"/>
      <c r="M42" s="13"/>
      <c r="N42" s="10"/>
      <c r="O42" s="10"/>
    </row>
    <row r="43" spans="1:15" ht="14.25" customHeight="1" x14ac:dyDescent="0.25">
      <c r="A43" s="11"/>
      <c r="B43" s="11"/>
      <c r="C43" s="11"/>
      <c r="D43" s="11"/>
      <c r="E43" s="11"/>
      <c r="F43" s="10"/>
      <c r="G43" s="10"/>
      <c r="H43" s="10"/>
      <c r="I43" s="10"/>
      <c r="L43" s="10"/>
      <c r="M43" s="10"/>
      <c r="N43" s="10"/>
      <c r="O43" s="10"/>
    </row>
    <row r="44" spans="1:15" ht="14.25" customHeight="1" x14ac:dyDescent="0.25">
      <c r="A44" s="11"/>
      <c r="B44" s="11"/>
      <c r="C44" s="11"/>
      <c r="D44" s="11"/>
      <c r="E44" s="11"/>
      <c r="F44" s="10"/>
      <c r="G44" s="10"/>
      <c r="H44" s="10"/>
      <c r="I44" s="10"/>
      <c r="L44" s="10"/>
      <c r="M44" s="10"/>
      <c r="N44" s="10"/>
      <c r="O44" s="10"/>
    </row>
  </sheetData>
  <mergeCells count="36">
    <mergeCell ref="D21:E27"/>
    <mergeCell ref="A1:E14"/>
    <mergeCell ref="D28:E32"/>
    <mergeCell ref="B28:C32"/>
    <mergeCell ref="C15:D15"/>
    <mergeCell ref="C16:D16"/>
    <mergeCell ref="C17:D17"/>
    <mergeCell ref="C18:D18"/>
    <mergeCell ref="A15:B18"/>
    <mergeCell ref="D19:E20"/>
    <mergeCell ref="B19:C20"/>
    <mergeCell ref="A19:A32"/>
    <mergeCell ref="B21:C27"/>
    <mergeCell ref="F30:G30"/>
    <mergeCell ref="F29:G29"/>
    <mergeCell ref="F28:G28"/>
    <mergeCell ref="F27:G27"/>
    <mergeCell ref="F1:O18"/>
    <mergeCell ref="F19:O21"/>
    <mergeCell ref="L22:O23"/>
    <mergeCell ref="L30:L32"/>
    <mergeCell ref="F32:G32"/>
    <mergeCell ref="F31:G31"/>
    <mergeCell ref="H32:I32"/>
    <mergeCell ref="M28:M29"/>
    <mergeCell ref="H30:I30"/>
    <mergeCell ref="H31:I31"/>
    <mergeCell ref="L24:O26"/>
    <mergeCell ref="H27:I27"/>
    <mergeCell ref="H28:I28"/>
    <mergeCell ref="H29:I29"/>
    <mergeCell ref="N30:O32"/>
    <mergeCell ref="M30:M32"/>
    <mergeCell ref="N28:N29"/>
    <mergeCell ref="O28:O29"/>
    <mergeCell ref="L27:L29"/>
  </mergeCells>
  <pageMargins left="0.19685039370078741" right="0.19685039370078741" top="0.19685039370078741" bottom="0.19685039370078741" header="0" footer="0"/>
  <pageSetup paperSize="9" orientation="portrait" horizontalDpi="300" verticalDpi="300" r:id="rId1"/>
  <rowBreaks count="1" manualBreakCount="1"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445"/>
  <sheetViews>
    <sheetView showWhiteSpace="0" view="pageLayout" zoomScale="80" zoomScaleNormal="85" zoomScaleSheetLayoutView="100" zoomScalePageLayoutView="80" workbookViewId="0">
      <selection activeCell="L11" sqref="L11:L12"/>
    </sheetView>
  </sheetViews>
  <sheetFormatPr defaultColWidth="9.140625" defaultRowHeight="14.25" x14ac:dyDescent="0.25"/>
  <cols>
    <col min="1" max="1" width="2.28515625" style="14" customWidth="1"/>
    <col min="2" max="2" width="1.28515625" style="14" customWidth="1"/>
    <col min="3" max="3" width="1" style="14" customWidth="1"/>
    <col min="4" max="4" width="2.28515625" style="14" customWidth="1"/>
    <col min="5" max="5" width="10" style="14" customWidth="1"/>
    <col min="6" max="6" width="2.28515625" style="14" customWidth="1"/>
    <col min="7" max="7" width="17.7109375" style="14" customWidth="1"/>
    <col min="8" max="8" width="12.7109375" style="14" customWidth="1"/>
    <col min="9" max="9" width="14.28515625" style="14" customWidth="1"/>
    <col min="10" max="10" width="22.140625" style="14" customWidth="1"/>
    <col min="11" max="11" width="10" style="14" customWidth="1"/>
    <col min="12" max="12" width="17.7109375" style="14" customWidth="1"/>
    <col min="13" max="14" width="6.7109375" style="14" customWidth="1"/>
    <col min="15" max="15" width="6.85546875" style="14" customWidth="1"/>
    <col min="16" max="16" width="9.7109375" style="14" customWidth="1"/>
    <col min="17" max="19" width="9.140625" style="14" customWidth="1"/>
    <col min="20" max="26" width="9.140625" style="14"/>
    <col min="27" max="27" width="9.140625" style="14" customWidth="1"/>
    <col min="28" max="16384" width="9.140625" style="14"/>
  </cols>
  <sheetData>
    <row r="1" spans="1:16" ht="14.1" customHeight="1" thickBot="1" x14ac:dyDescent="0.3">
      <c r="A1" s="237"/>
      <c r="B1" s="237"/>
      <c r="C1" s="237"/>
      <c r="D1" s="237"/>
      <c r="E1" s="305" t="s">
        <v>15</v>
      </c>
      <c r="F1" s="305"/>
      <c r="G1" s="61" t="s">
        <v>17</v>
      </c>
      <c r="H1" s="61" t="s">
        <v>16</v>
      </c>
      <c r="I1" s="236"/>
      <c r="J1" s="237"/>
      <c r="K1" s="237"/>
      <c r="L1" s="237"/>
      <c r="M1" s="237"/>
      <c r="N1" s="237"/>
      <c r="O1" s="237"/>
      <c r="P1" s="237"/>
    </row>
    <row r="2" spans="1:16" ht="19.7" customHeight="1" thickBot="1" x14ac:dyDescent="0.3">
      <c r="A2" s="237"/>
      <c r="B2" s="237"/>
      <c r="C2" s="237"/>
      <c r="D2" s="237"/>
      <c r="E2" s="306" t="str">
        <f>IF('Лист 1'!D28="","",'Лист 1'!D28)</f>
        <v/>
      </c>
      <c r="F2" s="306"/>
      <c r="G2" s="62" t="str">
        <f>IF('Лист 1'!D21="","",'Лист 1'!D21)</f>
        <v/>
      </c>
      <c r="H2" s="62" t="str">
        <f>IF('Лист 1'!D19="","",'Лист 1'!D19)</f>
        <v/>
      </c>
      <c r="I2" s="236"/>
      <c r="J2" s="237"/>
      <c r="K2" s="237"/>
      <c r="L2" s="237"/>
      <c r="M2" s="237"/>
      <c r="N2" s="237"/>
      <c r="O2" s="237"/>
      <c r="P2" s="237"/>
    </row>
    <row r="3" spans="1:16" ht="28.35" customHeight="1" thickBot="1" x14ac:dyDescent="0.3">
      <c r="A3" s="63" t="s">
        <v>9</v>
      </c>
      <c r="B3" s="303"/>
      <c r="C3" s="304"/>
      <c r="D3" s="64"/>
      <c r="E3" s="322" t="s">
        <v>0</v>
      </c>
      <c r="F3" s="310" t="s">
        <v>1</v>
      </c>
      <c r="G3" s="310"/>
      <c r="H3" s="310"/>
      <c r="I3" s="310"/>
      <c r="J3" s="310" t="s">
        <v>5</v>
      </c>
      <c r="K3" s="310" t="s">
        <v>6</v>
      </c>
      <c r="L3" s="310" t="s">
        <v>2</v>
      </c>
      <c r="M3" s="310" t="s">
        <v>7</v>
      </c>
      <c r="N3" s="310" t="s">
        <v>8</v>
      </c>
      <c r="O3" s="310" t="s">
        <v>3</v>
      </c>
      <c r="P3" s="312" t="s">
        <v>4</v>
      </c>
    </row>
    <row r="4" spans="1:16" ht="14.1" customHeight="1" thickBot="1" x14ac:dyDescent="0.3">
      <c r="A4" s="309" t="s">
        <v>18</v>
      </c>
      <c r="B4" s="303"/>
      <c r="C4" s="304"/>
      <c r="D4" s="308"/>
      <c r="E4" s="323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3"/>
    </row>
    <row r="5" spans="1:16" ht="14.1" customHeight="1" thickBot="1" x14ac:dyDescent="0.3">
      <c r="A5" s="309"/>
      <c r="B5" s="303"/>
      <c r="C5" s="304"/>
      <c r="D5" s="308"/>
      <c r="E5" s="298" t="str">
        <f>IF(INDEX(Набор!A:A,ROWS(A$1:A2)/2+1)=0,"",INDEX(Набор!A:A,ROWS(A$1:A2)/2+1))</f>
        <v/>
      </c>
      <c r="F5" s="314" t="str">
        <f>IF(INDEX(Набор!B:B,ROWS(A$1:A2)/2+1)=0,"",INDEX(Набор!B:B,ROWS(A$1:A2)/2+1))</f>
        <v>1. Технологическое оборудование</v>
      </c>
      <c r="G5" s="315"/>
      <c r="H5" s="315"/>
      <c r="I5" s="316"/>
      <c r="J5" s="272" t="str">
        <f>IF(INDEX(Набор!C:C,ROWS(A$1:A2)/2+1)=0,"",INDEX(Набор!C:C,ROWS(A$1:A2)/2+1))</f>
        <v/>
      </c>
      <c r="K5" s="272" t="str">
        <f>IF(INDEX(Набор!D:D,ROWS(B$1:B2)/2+1)=0,"",INDEX(Набор!D:D,ROWS(B$1:B2)/2+1))</f>
        <v/>
      </c>
      <c r="L5" s="272" t="str">
        <f>IF(INDEX(Набор!E:E,ROWS(C$1:C2)/2+1)=0,"",INDEX(Набор!E:E,ROWS(C$1:C2)/2+1))</f>
        <v/>
      </c>
      <c r="M5" s="272" t="str">
        <f>IF(INDEX(Набор!F:F,ROWS(D$1:D2)/2+1)=0,"",INDEX(Набор!F:F,ROWS(D$1:D2)/2+1))</f>
        <v/>
      </c>
      <c r="N5" s="272" t="str">
        <f>IF(INDEX(Набор!G:G,ROWS(E$1:E2)/2+1)=0,"",INDEX(Набор!G:G,ROWS(E$1:E2)/2+1))</f>
        <v/>
      </c>
      <c r="O5" s="324" t="str">
        <f>IF(INDEX(Набор!H:H,ROWS(F$1:F2)/2+1)=0,"",INDEX(Набор!H:H,ROWS(F$1:F2)/2+1))</f>
        <v/>
      </c>
      <c r="P5" s="320" t="str">
        <f>IF(INDEX(Набор!I:I,ROWS(G$1:G2)/2+1)=0,"",INDEX(Набор!I:I,ROWS(G$1:G2)/2+1))</f>
        <v/>
      </c>
    </row>
    <row r="6" spans="1:16" ht="8.4499999999999993" customHeight="1" thickBot="1" x14ac:dyDescent="0.3">
      <c r="A6" s="309" t="s">
        <v>10</v>
      </c>
      <c r="B6" s="303"/>
      <c r="C6" s="304"/>
      <c r="D6" s="308"/>
      <c r="E6" s="298"/>
      <c r="F6" s="317"/>
      <c r="G6" s="318"/>
      <c r="H6" s="318"/>
      <c r="I6" s="319"/>
      <c r="J6" s="273"/>
      <c r="K6" s="273"/>
      <c r="L6" s="273"/>
      <c r="M6" s="273"/>
      <c r="N6" s="273"/>
      <c r="O6" s="325"/>
      <c r="P6" s="321"/>
    </row>
    <row r="7" spans="1:16" ht="19.7" customHeight="1" thickBot="1" x14ac:dyDescent="0.3">
      <c r="A7" s="309"/>
      <c r="B7" s="303"/>
      <c r="C7" s="304"/>
      <c r="D7" s="308"/>
      <c r="E7" s="298" t="str">
        <f>IF(INDEX(Набор!A:A,ROWS(A$1:A4)/2+1)=0,"",INDEX(Набор!A:A,ROWS(A$1:A4)/2+1))</f>
        <v>1.1</v>
      </c>
      <c r="F7" s="222" t="str">
        <f>IF(INDEX(Набор!B:B,ROWS(A$1:A4)/2+1)=0,"",INDEX(Набор!B:B,ROWS(A$1:A4)/2+1))</f>
        <v xml:space="preserve">Установка стационарная для верхнего слива </v>
      </c>
      <c r="G7" s="223"/>
      <c r="H7" s="223"/>
      <c r="I7" s="224"/>
      <c r="J7" s="218" t="str">
        <f>IF(INDEX(Набор!C:C,ROWS(A$1:A4)/2+1)=0,"",INDEX(Набор!C:C,ROWS(A$1:A4)/2+1))</f>
        <v>УПВС-80С</v>
      </c>
      <c r="K7" s="272" t="str">
        <f>IF(INDEX(Набор!D:D,ROWS(B$1:B4)/2+1)=0,"",INDEX(Набор!D:D,ROWS(B$1:B4)/2+1))</f>
        <v/>
      </c>
      <c r="L7" s="218" t="str">
        <f>IF(INDEX(Набор!E:E,ROWS(C$1:C4)/2+1)=0,"",INDEX(Набор!E:E,ROWS(C$1:C4)/2+1))</f>
        <v>Россия</v>
      </c>
      <c r="M7" s="272" t="str">
        <f>IF(INDEX(Набор!F:F,ROWS(D$1:D4)/2+1)=0,"",INDEX(Набор!F:F,ROWS(D$1:D4)/2+1))</f>
        <v>Штука</v>
      </c>
      <c r="N7" s="272">
        <f>IF(INDEX(Набор!G:G,ROWS(E$1:E4)/2+1)=0,"",INDEX(Набор!G:G,ROWS(E$1:E4)/2+1))</f>
        <v>1</v>
      </c>
      <c r="O7" s="272">
        <f>IF(INDEX(Набор!H:H,ROWS(F$1:F4)/2+1)=0,"",INDEX(Набор!H:H,ROWS(F$1:F4)/2+1))</f>
        <v>172</v>
      </c>
      <c r="P7" s="307" t="str">
        <f>IF(INDEX(Набор!I:I,ROWS(G$1:G4)/2+1)=0,"",INDEX(Набор!I:I,ROWS(G$1:G4)/2+1))</f>
        <v>172 кг/шт</v>
      </c>
    </row>
    <row r="8" spans="1:16" ht="3" customHeight="1" thickBot="1" x14ac:dyDescent="0.3">
      <c r="A8" s="309" t="s">
        <v>11</v>
      </c>
      <c r="B8" s="303"/>
      <c r="C8" s="304"/>
      <c r="D8" s="308"/>
      <c r="E8" s="298"/>
      <c r="F8" s="225"/>
      <c r="G8" s="226"/>
      <c r="H8" s="226"/>
      <c r="I8" s="227"/>
      <c r="J8" s="219"/>
      <c r="K8" s="273"/>
      <c r="L8" s="219"/>
      <c r="M8" s="273"/>
      <c r="N8" s="273"/>
      <c r="O8" s="273"/>
      <c r="P8" s="275"/>
    </row>
    <row r="9" spans="1:16" ht="11.25" customHeight="1" thickBot="1" x14ac:dyDescent="0.3">
      <c r="A9" s="309"/>
      <c r="B9" s="303"/>
      <c r="C9" s="304"/>
      <c r="D9" s="308"/>
      <c r="E9" s="298" t="str">
        <f>IF(INDEX(Набор!A:A,ROWS(A$1:A6)/2+1)=0,"",INDEX(Набор!A:A,ROWS(A$1:A6)/2+1))</f>
        <v>УВС-1</v>
      </c>
      <c r="F9" s="222" t="str">
        <f>IF(INDEX(Набор!B:B,ROWS(A$1:A6)/2+1)=0,"",INDEX(Набор!B:B,ROWS(A$1:A6)/2+1))</f>
        <v xml:space="preserve">В комплекте с шарнирно-сочлененного трубопровода </v>
      </c>
      <c r="G9" s="223"/>
      <c r="H9" s="223"/>
      <c r="I9" s="224"/>
      <c r="J9" s="276" t="str">
        <f>IF(INDEX(Набор!C:C,ROWS(A$1:A6)/2+1)=0,"",INDEX(Набор!C:C,ROWS(A$1:A6)/2+1))</f>
        <v/>
      </c>
      <c r="K9" s="272" t="str">
        <f>IF(INDEX(Набор!D:D,ROWS(B$1:B6)/2+1)=0,"",INDEX(Набор!D:D,ROWS(B$1:B6)/2+1))</f>
        <v/>
      </c>
      <c r="L9" s="301" t="str">
        <f>IF(INDEX(Набор!E:E,ROWS(C$1:C6)/2+1)=0,"",INDEX(Набор!E:E,ROWS(C$1:C6)/2+1))</f>
        <v/>
      </c>
      <c r="M9" s="272" t="str">
        <f>IF(INDEX(Набор!F:F,ROWS(D$1:D6)/2+1)=0,"",INDEX(Набор!F:F,ROWS(D$1:D6)/2+1))</f>
        <v/>
      </c>
      <c r="N9" s="272" t="str">
        <f>IF(INDEX(Набор!G:G,ROWS(E$1:E6)/2+1)=0,"",INDEX(Набор!G:G,ROWS(E$1:E6)/2+1))</f>
        <v/>
      </c>
      <c r="O9" s="272" t="str">
        <f>IF(INDEX(Набор!H:H,ROWS(F$1:F6)/2+1)=0,"",INDEX(Набор!H:H,ROWS(F$1:F6)/2+1))</f>
        <v/>
      </c>
      <c r="P9" s="307" t="str">
        <f>IF(INDEX(Набор!I:I,ROWS(G$1:G6)/2+1)=0,"",INDEX(Набор!I:I,ROWS(G$1:G6)/2+1))</f>
        <v/>
      </c>
    </row>
    <row r="10" spans="1:16" ht="11.25" customHeight="1" thickBot="1" x14ac:dyDescent="0.3">
      <c r="A10" s="309"/>
      <c r="B10" s="303"/>
      <c r="C10" s="304"/>
      <c r="D10" s="308"/>
      <c r="E10" s="298"/>
      <c r="F10" s="225"/>
      <c r="G10" s="226"/>
      <c r="H10" s="226"/>
      <c r="I10" s="227"/>
      <c r="J10" s="277"/>
      <c r="K10" s="273"/>
      <c r="L10" s="302"/>
      <c r="M10" s="273"/>
      <c r="N10" s="273"/>
      <c r="O10" s="273"/>
      <c r="P10" s="275"/>
    </row>
    <row r="11" spans="1:16" ht="3" customHeight="1" thickBot="1" x14ac:dyDescent="0.3">
      <c r="A11" s="309"/>
      <c r="B11" s="303"/>
      <c r="C11" s="304"/>
      <c r="D11" s="308"/>
      <c r="E11" s="298" t="str">
        <f>IF(INDEX(Набор!A:A,ROWS(A$1:A8)/2+1)=0,"",INDEX(Набор!A:A,ROWS(A$1:A8)/2+1))</f>
        <v/>
      </c>
      <c r="F11" s="222" t="str">
        <f>IF(INDEX(Набор!B:B,ROWS(A$1:A8)/2+1)=0,"",INDEX(Набор!B:B,ROWS(A$1:A8)/2+1))</f>
        <v xml:space="preserve">Сливной наконечник подключается к шарнирно-сочлененному трубопроводу при </v>
      </c>
      <c r="G11" s="223"/>
      <c r="H11" s="223"/>
      <c r="I11" s="224"/>
      <c r="J11" s="276" t="str">
        <f>IF(INDEX(Набор!C:C,ROWS(A$1:A8)/2+1)=0,"",INDEX(Набор!C:C,ROWS(A$1:A8)/2+1))</f>
        <v/>
      </c>
      <c r="K11" s="272" t="str">
        <f>IF(INDEX(Набор!D:D,ROWS(B$1:B8)/2+1)=0,"",INDEX(Набор!D:D,ROWS(B$1:B8)/2+1))</f>
        <v/>
      </c>
      <c r="L11" s="301" t="str">
        <f>IF(INDEX(Набор!E:E,ROWS(C$1:C8)/2+1)=0,"",INDEX(Набор!E:E,ROWS(C$1:C8)/2+1))</f>
        <v/>
      </c>
      <c r="M11" s="272" t="str">
        <f>IF(INDEX(Набор!F:F,ROWS(D$1:D8)/2+1)=0,"",INDEX(Набор!F:F,ROWS(D$1:D8)/2+1))</f>
        <v/>
      </c>
      <c r="N11" s="272" t="str">
        <f>IF(INDEX(Набор!G:G,ROWS(E$1:E8)/2+1)=0,"",INDEX(Набор!G:G,ROWS(E$1:E8)/2+1))</f>
        <v/>
      </c>
      <c r="O11" s="272" t="str">
        <f>IF(INDEX(Набор!H:H,ROWS(F$1:F8)/2+1)=0,"",INDEX(Набор!H:H,ROWS(F$1:F8)/2+1))</f>
        <v/>
      </c>
      <c r="P11" s="307" t="str">
        <f>IF(INDEX(Набор!I:I,ROWS(G$1:G8)/2+1)=0,"",INDEX(Набор!I:I,ROWS(G$1:G8)/2+1))</f>
        <v/>
      </c>
    </row>
    <row r="12" spans="1:16" ht="19.7" customHeight="1" thickBot="1" x14ac:dyDescent="0.3">
      <c r="A12" s="309" t="s">
        <v>12</v>
      </c>
      <c r="B12" s="303"/>
      <c r="C12" s="304"/>
      <c r="D12" s="308"/>
      <c r="E12" s="298"/>
      <c r="F12" s="225"/>
      <c r="G12" s="226"/>
      <c r="H12" s="226"/>
      <c r="I12" s="227"/>
      <c r="J12" s="277"/>
      <c r="K12" s="273"/>
      <c r="L12" s="302"/>
      <c r="M12" s="273"/>
      <c r="N12" s="273"/>
      <c r="O12" s="273"/>
      <c r="P12" s="275"/>
    </row>
    <row r="13" spans="1:16" ht="11.25" customHeight="1" thickBot="1" x14ac:dyDescent="0.3">
      <c r="A13" s="309"/>
      <c r="B13" s="303"/>
      <c r="C13" s="304"/>
      <c r="D13" s="308"/>
      <c r="E13" s="244" t="str">
        <f>IF(INDEX(Набор!A:A,ROWS(A$1:A10)/2+1)=0,"",INDEX(Набор!A:A,ROWS(A$1:A10)/2+1))</f>
        <v/>
      </c>
      <c r="F13" s="222" t="str">
        <f>IF(INDEX(Набор!B:B,ROWS(A$1:A10)/2+1)=0,"",INDEX(Набор!B:B,ROWS(A$1:A10)/2+1))</f>
        <v>помощи быстроразъемного соединения.</v>
      </c>
      <c r="G13" s="223"/>
      <c r="H13" s="223"/>
      <c r="I13" s="224"/>
      <c r="J13" s="272" t="str">
        <f>IF(INDEX(Набор!C:C,ROWS(A$1:A10)/2+1)=0,"",INDEX(Набор!C:C,ROWS(A$1:A10)/2+1))</f>
        <v/>
      </c>
      <c r="K13" s="272" t="str">
        <f>IF(INDEX(Набор!D:D,ROWS(B$1:B10)/2+1)=0,"",INDEX(Набор!D:D,ROWS(B$1:B10)/2+1))</f>
        <v/>
      </c>
      <c r="L13" s="301" t="str">
        <f>IF(INDEX(Набор!E:E,ROWS(C$1:C10)/2+1)=0,"",INDEX(Набор!E:E,ROWS(C$1:C10)/2+1))</f>
        <v/>
      </c>
      <c r="M13" s="272" t="str">
        <f>IF(INDEX(Набор!F:F,ROWS(D$1:D10)/2+1)=0,"",INDEX(Набор!F:F,ROWS(D$1:D10)/2+1))</f>
        <v/>
      </c>
      <c r="N13" s="272" t="str">
        <f>IF(INDEX(Набор!G:G,ROWS(E$1:E10)/2+1)=0,"",INDEX(Набор!G:G,ROWS(E$1:E10)/2+1))</f>
        <v/>
      </c>
      <c r="O13" s="272" t="str">
        <f>IF(INDEX(Набор!H:H,ROWS(F$1:F10)/2+1)=0,"",INDEX(Набор!H:H,ROWS(F$1:F10)/2+1))</f>
        <v/>
      </c>
      <c r="P13" s="307" t="str">
        <f>IF(INDEX(Набор!I:I,ROWS(G$1:G10)/2+1)=0,"",INDEX(Набор!I:I,ROWS(G$1:G10)/2+1))</f>
        <v/>
      </c>
    </row>
    <row r="14" spans="1:16" ht="11.25" customHeight="1" thickBot="1" x14ac:dyDescent="0.3">
      <c r="A14" s="309"/>
      <c r="B14" s="303"/>
      <c r="C14" s="304"/>
      <c r="D14" s="308"/>
      <c r="E14" s="229"/>
      <c r="F14" s="225"/>
      <c r="G14" s="226"/>
      <c r="H14" s="226"/>
      <c r="I14" s="227"/>
      <c r="J14" s="273"/>
      <c r="K14" s="273"/>
      <c r="L14" s="302"/>
      <c r="M14" s="273"/>
      <c r="N14" s="273"/>
      <c r="O14" s="273"/>
      <c r="P14" s="275"/>
    </row>
    <row r="15" spans="1:16" ht="11.25" customHeight="1" thickBot="1" x14ac:dyDescent="0.3">
      <c r="A15" s="309" t="s">
        <v>13</v>
      </c>
      <c r="B15" s="303"/>
      <c r="C15" s="304"/>
      <c r="D15" s="308"/>
      <c r="E15" s="244" t="str">
        <f>IF(INDEX(Набор!A:A,ROWS(A$1:A12)/2+1)=0,"",INDEX(Набор!A:A,ROWS(A$1:A12)/2+1))</f>
        <v/>
      </c>
      <c r="F15" s="222" t="str">
        <f>IF(INDEX(Набор!B:B,ROWS(A$1:A12)/2+1)=0,"",INDEX(Набор!B:B,ROWS(A$1:A12)/2+1))</f>
        <v>Ручной вакуумный насос;  ответные фланцы, прокладки, крепеж.</v>
      </c>
      <c r="G15" s="223"/>
      <c r="H15" s="223"/>
      <c r="I15" s="224"/>
      <c r="J15" s="272" t="str">
        <f>IF(INDEX(Набор!C:C,ROWS(A$1:A12)/2+1)=0,"",INDEX(Набор!C:C,ROWS(A$1:A12)/2+1))</f>
        <v/>
      </c>
      <c r="K15" s="272" t="str">
        <f>IF(INDEX(Набор!D:D,ROWS(B$1:B12)/2+1)=0,"",INDEX(Набор!D:D,ROWS(B$1:B12)/2+1))</f>
        <v/>
      </c>
      <c r="L15" s="301" t="str">
        <f>IF(INDEX(Набор!E:E,ROWS(C$1:C12)/2+1)=0,"",INDEX(Набор!E:E,ROWS(C$1:C12)/2+1))</f>
        <v/>
      </c>
      <c r="M15" s="272" t="str">
        <f>IF(INDEX(Набор!F:F,ROWS(D$1:D12)/2+1)=0,"",INDEX(Набор!F:F,ROWS(D$1:D12)/2+1))</f>
        <v/>
      </c>
      <c r="N15" s="272" t="str">
        <f>IF(INDEX(Набор!G:G,ROWS(E$1:E12)/2+1)=0,"",INDEX(Набор!G:G,ROWS(E$1:E12)/2+1))</f>
        <v/>
      </c>
      <c r="O15" s="272" t="str">
        <f>IF(INDEX(Набор!H:H,ROWS(F$1:F12)/2+1)=0,"",INDEX(Набор!H:H,ROWS(F$1:F12)/2+1))</f>
        <v/>
      </c>
      <c r="P15" s="307" t="str">
        <f>IF(INDEX(Набор!I:I,ROWS(G$1:G12)/2+1)=0,"",INDEX(Набор!I:I,ROWS(G$1:G12)/2+1))</f>
        <v/>
      </c>
    </row>
    <row r="16" spans="1:16" ht="11.25" customHeight="1" thickBot="1" x14ac:dyDescent="0.3">
      <c r="A16" s="309"/>
      <c r="B16" s="303"/>
      <c r="C16" s="304"/>
      <c r="D16" s="308"/>
      <c r="E16" s="229"/>
      <c r="F16" s="225"/>
      <c r="G16" s="226"/>
      <c r="H16" s="226"/>
      <c r="I16" s="227"/>
      <c r="J16" s="273"/>
      <c r="K16" s="273"/>
      <c r="L16" s="302"/>
      <c r="M16" s="273"/>
      <c r="N16" s="273"/>
      <c r="O16" s="273"/>
      <c r="P16" s="275"/>
    </row>
    <row r="17" spans="1:16" ht="5.85" customHeight="1" thickBot="1" x14ac:dyDescent="0.3">
      <c r="A17" s="309"/>
      <c r="B17" s="303"/>
      <c r="C17" s="304"/>
      <c r="D17" s="308"/>
      <c r="E17" s="244" t="str">
        <f>IF(INDEX(Набор!A:A,ROWS(A$1:A14)/2+1)=0,"",INDEX(Набор!A:A,ROWS(A$1:A14)/2+1))</f>
        <v/>
      </c>
      <c r="F17" s="222" t="str">
        <f>IF(INDEX(Набор!B:B,ROWS(A$1:A14)/2+1)=0,"",INDEX(Набор!B:B,ROWS(A$1:A14)/2+1))</f>
        <v>Диаметр условного прохода: 80 мм;</v>
      </c>
      <c r="G17" s="223"/>
      <c r="H17" s="223"/>
      <c r="I17" s="224"/>
      <c r="J17" s="272" t="str">
        <f>IF(INDEX(Набор!C:C,ROWS(A$1:A14)/2+1)=0,"",INDEX(Набор!C:C,ROWS(A$1:A14)/2+1))</f>
        <v/>
      </c>
      <c r="K17" s="272" t="str">
        <f>IF(INDEX(Набор!D:D,ROWS(B$1:B14)/2+1)=0,"",INDEX(Набор!D:D,ROWS(B$1:B14)/2+1))</f>
        <v/>
      </c>
      <c r="L17" s="301" t="str">
        <f>IF(INDEX(Набор!E:E,ROWS(C$1:C14)/2+1)=0,"",INDEX(Набор!E:E,ROWS(C$1:C14)/2+1))</f>
        <v/>
      </c>
      <c r="M17" s="272" t="str">
        <f>IF(INDEX(Набор!F:F,ROWS(D$1:D14)/2+1)=0,"",INDEX(Набор!F:F,ROWS(D$1:D14)/2+1))</f>
        <v/>
      </c>
      <c r="N17" s="272" t="str">
        <f>IF(INDEX(Набор!G:G,ROWS(E$1:E14)/2+1)=0,"",INDEX(Набор!G:G,ROWS(E$1:E14)/2+1))</f>
        <v/>
      </c>
      <c r="O17" s="272" t="str">
        <f>IF(INDEX(Набор!H:H,ROWS(F$1:F14)/2+1)=0,"",INDEX(Набор!H:H,ROWS(F$1:F14)/2+1))</f>
        <v/>
      </c>
      <c r="P17" s="307" t="str">
        <f>IF(INDEX(Набор!I:I,ROWS(G$1:G14)/2+1)=0,"",INDEX(Набор!I:I,ROWS(G$1:G14)/2+1))</f>
        <v/>
      </c>
    </row>
    <row r="18" spans="1:16" ht="17.25" customHeight="1" thickBot="1" x14ac:dyDescent="0.3">
      <c r="A18" s="328" t="str">
        <f>IF('Лист 1'!L22="","",'Лист 1'!L22)</f>
        <v>АВТГ.23-097.ТХ.СО</v>
      </c>
      <c r="B18" s="328"/>
      <c r="C18" s="328"/>
      <c r="D18" s="328"/>
      <c r="E18" s="229"/>
      <c r="F18" s="225"/>
      <c r="G18" s="226"/>
      <c r="H18" s="226"/>
      <c r="I18" s="227"/>
      <c r="J18" s="273"/>
      <c r="K18" s="273"/>
      <c r="L18" s="302"/>
      <c r="M18" s="273"/>
      <c r="N18" s="273"/>
      <c r="O18" s="273"/>
      <c r="P18" s="275"/>
    </row>
    <row r="19" spans="1:16" ht="11.25" customHeight="1" thickBot="1" x14ac:dyDescent="0.3">
      <c r="A19" s="328"/>
      <c r="B19" s="328"/>
      <c r="C19" s="328"/>
      <c r="D19" s="328"/>
      <c r="E19" s="244" t="str">
        <f>IF(INDEX(Набор!A:A,ROWS(A$1:A16)/2+1)=0,"",INDEX(Набор!A:A,ROWS(A$1:A16)/2+1))</f>
        <v/>
      </c>
      <c r="F19" s="222" t="str">
        <f>IF(INDEX(Набор!B:B,ROWS(A$1:A16)/2+1)=0,"",INDEX(Набор!B:B,ROWS(A$1:A16)/2+1))</f>
        <v>Рабочее вакуумметрическое давление, МПа (кгс/см2): 0,05 (0,5)</v>
      </c>
      <c r="G19" s="223"/>
      <c r="H19" s="223"/>
      <c r="I19" s="224"/>
      <c r="J19" s="272" t="str">
        <f>IF(INDEX(Набор!C:C,ROWS(A$1:A16)/2+1)=0,"",INDEX(Набор!C:C,ROWS(A$1:A16)/2+1))</f>
        <v/>
      </c>
      <c r="K19" s="272" t="str">
        <f>IF(INDEX(Набор!D:D,ROWS(B$1:B16)/2+1)=0,"",INDEX(Набор!D:D,ROWS(B$1:B16)/2+1))</f>
        <v/>
      </c>
      <c r="L19" s="301" t="str">
        <f>IF(INDEX(Набор!E:E,ROWS(C$1:C16)/2+1)=0,"",INDEX(Набор!E:E,ROWS(C$1:C16)/2+1))</f>
        <v/>
      </c>
      <c r="M19" s="272" t="str">
        <f>IF(INDEX(Набор!F:F,ROWS(D$1:D16)/2+1)=0,"",INDEX(Набор!F:F,ROWS(D$1:D16)/2+1))</f>
        <v/>
      </c>
      <c r="N19" s="272" t="str">
        <f>IF(INDEX(Набор!G:G,ROWS(E$1:E16)/2+1)=0,"",INDEX(Набор!G:G,ROWS(E$1:E16)/2+1))</f>
        <v/>
      </c>
      <c r="O19" s="272" t="str">
        <f>IF(INDEX(Набор!H:H,ROWS(F$1:F16)/2+1)=0,"",INDEX(Набор!H:H,ROWS(F$1:F16)/2+1))</f>
        <v/>
      </c>
      <c r="P19" s="307" t="str">
        <f>IF(INDEX(Набор!I:I,ROWS(G$1:G16)/2+1)=0,"",INDEX(Набор!I:I,ROWS(G$1:G16)/2+1))</f>
        <v/>
      </c>
    </row>
    <row r="20" spans="1:16" ht="11.25" customHeight="1" thickBot="1" x14ac:dyDescent="0.3">
      <c r="A20" s="328"/>
      <c r="B20" s="328"/>
      <c r="C20" s="328"/>
      <c r="D20" s="328"/>
      <c r="E20" s="229"/>
      <c r="F20" s="225"/>
      <c r="G20" s="226"/>
      <c r="H20" s="226"/>
      <c r="I20" s="227"/>
      <c r="J20" s="273"/>
      <c r="K20" s="273"/>
      <c r="L20" s="302"/>
      <c r="M20" s="273"/>
      <c r="N20" s="273"/>
      <c r="O20" s="273"/>
      <c r="P20" s="275"/>
    </row>
    <row r="21" spans="1:16" ht="11.25" customHeight="1" thickBot="1" x14ac:dyDescent="0.3">
      <c r="A21" s="328"/>
      <c r="B21" s="328"/>
      <c r="C21" s="328"/>
      <c r="D21" s="328"/>
      <c r="E21" s="298" t="str">
        <f>IF(INDEX(Набор!A:A,ROWS(A$1:A18)/2+1)=0,"",INDEX(Набор!A:A,ROWS(A$1:A18)/2+1))</f>
        <v/>
      </c>
      <c r="F21" s="222" t="str">
        <f>IF(INDEX(Набор!B:B,ROWS(A$1:A18)/2+1)=0,"",INDEX(Набор!B:B,ROWS(A$1:A18)/2+1))</f>
        <v>Сопротивление заземления между установкой и контуром заземления, не более 10 Ом.</v>
      </c>
      <c r="G21" s="223"/>
      <c r="H21" s="223"/>
      <c r="I21" s="224"/>
      <c r="J21" s="272" t="str">
        <f>IF(INDEX(Набор!C:C,ROWS(A$1:A18)/2+1)=0,"",INDEX(Набор!C:C,ROWS(A$1:A18)/2+1))</f>
        <v/>
      </c>
      <c r="K21" s="272" t="str">
        <f>IF(INDEX(Набор!D:D,ROWS(B$1:B18)/2+1)=0,"",INDEX(Набор!D:D,ROWS(B$1:B18)/2+1))</f>
        <v/>
      </c>
      <c r="L21" s="301" t="str">
        <f>IF(INDEX(Набор!E:E,ROWS(C$1:C18)/2+1)=0,"",INDEX(Набор!E:E,ROWS(C$1:C18)/2+1))</f>
        <v/>
      </c>
      <c r="M21" s="272" t="str">
        <f>IF(INDEX(Набор!F:F,ROWS(D$1:D18)/2+1)=0,"",INDEX(Набор!F:F,ROWS(D$1:D18)/2+1))</f>
        <v/>
      </c>
      <c r="N21" s="272" t="str">
        <f>IF(INDEX(Набор!G:G,ROWS(E$1:E18)/2+1)=0,"",INDEX(Набор!G:G,ROWS(E$1:E18)/2+1))</f>
        <v/>
      </c>
      <c r="O21" s="272" t="str">
        <f>IF(INDEX(Набор!H:H,ROWS(F$1:F18)/2+1)=0,"",INDEX(Набор!H:H,ROWS(F$1:F18)/2+1))</f>
        <v/>
      </c>
      <c r="P21" s="307" t="str">
        <f>IF(INDEX(Набор!I:I,ROWS(G$1:G18)/2+1)=0,"",INDEX(Набор!I:I,ROWS(G$1:G18)/2+1))</f>
        <v/>
      </c>
    </row>
    <row r="22" spans="1:16" ht="11.25" customHeight="1" thickBot="1" x14ac:dyDescent="0.3">
      <c r="A22" s="328"/>
      <c r="B22" s="328"/>
      <c r="C22" s="328"/>
      <c r="D22" s="328"/>
      <c r="E22" s="298"/>
      <c r="F22" s="225"/>
      <c r="G22" s="226"/>
      <c r="H22" s="226"/>
      <c r="I22" s="227"/>
      <c r="J22" s="273"/>
      <c r="K22" s="273"/>
      <c r="L22" s="302"/>
      <c r="M22" s="273"/>
      <c r="N22" s="273"/>
      <c r="O22" s="273"/>
      <c r="P22" s="275"/>
    </row>
    <row r="23" spans="1:16" ht="11.25" customHeight="1" thickBot="1" x14ac:dyDescent="0.3">
      <c r="A23" s="328"/>
      <c r="B23" s="328"/>
      <c r="C23" s="328"/>
      <c r="D23" s="328"/>
      <c r="E23" s="298" t="str">
        <f>IF(INDEX(Набор!A:A,ROWS(A$1:A20)/2+1)=0,"",INDEX(Набор!A:A,ROWS(A$1:A20)/2+1))</f>
        <v/>
      </c>
      <c r="F23" s="222" t="str">
        <f>IF(INDEX(Набор!B:B,ROWS(A$1:A20)/2+1)=0,"",INDEX(Набор!B:B,ROWS(A$1:A20)/2+1))</f>
        <v>Диапазон температур окружающей среды, от (минус) 40 до +50оС</v>
      </c>
      <c r="G23" s="223"/>
      <c r="H23" s="223"/>
      <c r="I23" s="224"/>
      <c r="J23" s="272" t="str">
        <f>IF(INDEX(Набор!C:C,ROWS(A$1:A20)/2+1)=0,"",INDEX(Набор!C:C,ROWS(A$1:A20)/2+1))</f>
        <v/>
      </c>
      <c r="K23" s="272" t="str">
        <f>IF(INDEX(Набор!D:D,ROWS(B$1:B20)/2+1)=0,"",INDEX(Набор!D:D,ROWS(B$1:B20)/2+1))</f>
        <v/>
      </c>
      <c r="L23" s="301" t="str">
        <f>IF(INDEX(Набор!E:E,ROWS(C$1:C20)/2+1)=0,"",INDEX(Набор!E:E,ROWS(C$1:C20)/2+1))</f>
        <v/>
      </c>
      <c r="M23" s="272" t="str">
        <f>IF(INDEX(Набор!F:F,ROWS(D$1:D20)/2+1)=0,"",INDEX(Набор!F:F,ROWS(D$1:D20)/2+1))</f>
        <v/>
      </c>
      <c r="N23" s="272" t="str">
        <f>IF(INDEX(Набор!G:G,ROWS(E$1:E20)/2+1)=0,"",INDEX(Набор!G:G,ROWS(E$1:E20)/2+1))</f>
        <v/>
      </c>
      <c r="O23" s="272" t="str">
        <f>IF(INDEX(Набор!H:H,ROWS(F$1:F20)/2+1)=0,"",INDEX(Набор!H:H,ROWS(F$1:F20)/2+1))</f>
        <v/>
      </c>
      <c r="P23" s="307" t="str">
        <f>IF(INDEX(Набор!I:I,ROWS(G$1:G20)/2+1)=0,"",INDEX(Набор!I:I,ROWS(G$1:G20)/2+1))</f>
        <v/>
      </c>
    </row>
    <row r="24" spans="1:16" ht="11.25" customHeight="1" thickBot="1" x14ac:dyDescent="0.3">
      <c r="A24" s="328"/>
      <c r="B24" s="328"/>
      <c r="C24" s="328"/>
      <c r="D24" s="328"/>
      <c r="E24" s="298"/>
      <c r="F24" s="225"/>
      <c r="G24" s="226"/>
      <c r="H24" s="226"/>
      <c r="I24" s="227"/>
      <c r="J24" s="273"/>
      <c r="K24" s="273"/>
      <c r="L24" s="302"/>
      <c r="M24" s="273"/>
      <c r="N24" s="273"/>
      <c r="O24" s="273"/>
      <c r="P24" s="275"/>
    </row>
    <row r="25" spans="1:16" ht="11.25" customHeight="1" thickBot="1" x14ac:dyDescent="0.3">
      <c r="A25" s="328"/>
      <c r="B25" s="328"/>
      <c r="C25" s="328"/>
      <c r="D25" s="328"/>
      <c r="E25" s="298" t="str">
        <f>IF(INDEX(Набор!A:A,ROWS(A$1:A22)/2+1)=0,"",INDEX(Набор!A:A,ROWS(A$1:A22)/2+1))</f>
        <v/>
      </c>
      <c r="F25" s="222" t="str">
        <f>IF(INDEX(Набор!B:B,ROWS(A$1:A22)/2+1)=0,"",INDEX(Набор!B:B,ROWS(A$1:A22)/2+1))</f>
        <v>Габаритные размеры в упакованном виде</v>
      </c>
      <c r="G25" s="223"/>
      <c r="H25" s="223"/>
      <c r="I25" s="224"/>
      <c r="J25" s="272" t="str">
        <f>IF(INDEX(Набор!C:C,ROWS(A$1:A22)/2+1)=0,"",INDEX(Набор!C:C,ROWS(A$1:A22)/2+1))</f>
        <v/>
      </c>
      <c r="K25" s="272" t="str">
        <f>IF(INDEX(Набор!D:D,ROWS(B$1:B22)/2+1)=0,"",INDEX(Набор!D:D,ROWS(B$1:B22)/2+1))</f>
        <v/>
      </c>
      <c r="L25" s="301" t="str">
        <f>IF(INDEX(Набор!E:E,ROWS(C$1:C22)/2+1)=0,"",INDEX(Набор!E:E,ROWS(C$1:C22)/2+1))</f>
        <v/>
      </c>
      <c r="M25" s="272" t="str">
        <f>IF(INDEX(Набор!F:F,ROWS(D$1:D22)/2+1)=0,"",INDEX(Набор!F:F,ROWS(D$1:D22)/2+1))</f>
        <v/>
      </c>
      <c r="N25" s="272" t="str">
        <f>IF(INDEX(Набор!G:G,ROWS(E$1:E22)/2+1)=0,"",INDEX(Набор!G:G,ROWS(E$1:E22)/2+1))</f>
        <v/>
      </c>
      <c r="O25" s="272" t="str">
        <f>IF(INDEX(Набор!H:H,ROWS(F$1:F22)/2+1)=0,"",INDEX(Набор!H:H,ROWS(F$1:F22)/2+1))</f>
        <v/>
      </c>
      <c r="P25" s="307" t="str">
        <f>IF(INDEX(Набор!I:I,ROWS(G$1:G22)/2+1)=0,"",INDEX(Набор!I:I,ROWS(G$1:G22)/2+1))</f>
        <v/>
      </c>
    </row>
    <row r="26" spans="1:16" ht="10.5" customHeight="1" thickBot="1" x14ac:dyDescent="0.3">
      <c r="A26" s="328"/>
      <c r="B26" s="328"/>
      <c r="C26" s="328"/>
      <c r="D26" s="328"/>
      <c r="E26" s="298"/>
      <c r="F26" s="225"/>
      <c r="G26" s="226"/>
      <c r="H26" s="226"/>
      <c r="I26" s="227"/>
      <c r="J26" s="273"/>
      <c r="K26" s="273"/>
      <c r="L26" s="302"/>
      <c r="M26" s="273"/>
      <c r="N26" s="273"/>
      <c r="O26" s="273"/>
      <c r="P26" s="275"/>
    </row>
    <row r="27" spans="1:16" ht="10.5" customHeight="1" thickBot="1" x14ac:dyDescent="0.3">
      <c r="A27" s="328"/>
      <c r="B27" s="328"/>
      <c r="C27" s="328"/>
      <c r="D27" s="328"/>
      <c r="E27" s="298" t="str">
        <f>IF(INDEX(Набор!A:A,ROWS(A$1:A24)/2+1)=0,"",INDEX(Набор!A:A,ROWS(A$1:A24)/2+1))</f>
        <v/>
      </c>
      <c r="F27" s="222" t="str">
        <f>IF(INDEX(Набор!B:B,ROWS(A$1:A24)/2+1)=0,"",INDEX(Набор!B:B,ROWS(A$1:A24)/2+1))</f>
        <v>Длина – 3200мм, Ширина – 600, Высота – 1300мм</v>
      </c>
      <c r="G27" s="223"/>
      <c r="H27" s="223"/>
      <c r="I27" s="224"/>
      <c r="J27" s="272" t="str">
        <f>IF(INDEX(Набор!C:C,ROWS(A$1:A24)/2+1)=0,"",INDEX(Набор!C:C,ROWS(A$1:A24)/2+1))</f>
        <v/>
      </c>
      <c r="K27" s="272" t="str">
        <f>IF(INDEX(Набор!D:D,ROWS(B$1:B24)/2+1)=0,"",INDEX(Набор!D:D,ROWS(B$1:B24)/2+1))</f>
        <v/>
      </c>
      <c r="L27" s="272" t="str">
        <f>IF(INDEX(Набор!E:E,ROWS(C$1:C24)/2+1)=0,"",INDEX(Набор!E:E,ROWS(C$1:C24)/2+1))</f>
        <v/>
      </c>
      <c r="M27" s="272" t="str">
        <f>IF(INDEX(Набор!F:F,ROWS(D$1:D24)/2+1)=0,"",INDEX(Набор!F:F,ROWS(D$1:D24)/2+1))</f>
        <v/>
      </c>
      <c r="N27" s="272" t="str">
        <f>IF(INDEX(Набор!G:G,ROWS(E$1:E24)/2+1)=0,"",INDEX(Набор!G:G,ROWS(E$1:E24)/2+1))</f>
        <v/>
      </c>
      <c r="O27" s="272" t="str">
        <f>IF(INDEX(Набор!H:H,ROWS(F$1:F24)/2+1)=0,"",INDEX(Набор!H:H,ROWS(F$1:F24)/2+1))</f>
        <v/>
      </c>
      <c r="P27" s="307" t="str">
        <f>IF(INDEX(Набор!I:I,ROWS(G$1:G24)/2+1)=0,"",INDEX(Набор!I:I,ROWS(G$1:G24)/2+1))</f>
        <v/>
      </c>
    </row>
    <row r="28" spans="1:16" ht="11.25" customHeight="1" thickBot="1" x14ac:dyDescent="0.3">
      <c r="A28" s="328"/>
      <c r="B28" s="328"/>
      <c r="C28" s="328"/>
      <c r="D28" s="328"/>
      <c r="E28" s="298"/>
      <c r="F28" s="225"/>
      <c r="G28" s="226"/>
      <c r="H28" s="226"/>
      <c r="I28" s="227"/>
      <c r="J28" s="273"/>
      <c r="K28" s="273"/>
      <c r="L28" s="273"/>
      <c r="M28" s="273"/>
      <c r="N28" s="273"/>
      <c r="O28" s="273"/>
      <c r="P28" s="275"/>
    </row>
    <row r="29" spans="1:16" ht="10.5" customHeight="1" thickBot="1" x14ac:dyDescent="0.3">
      <c r="A29" s="328"/>
      <c r="B29" s="328"/>
      <c r="C29" s="328"/>
      <c r="D29" s="328"/>
      <c r="E29" s="298" t="str">
        <f>IF(INDEX(Набор!A:A,ROWS(A$1:A26)/2+1)=0,"",INDEX(Набор!A:A,ROWS(A$1:A26)/2+1))</f>
        <v/>
      </c>
      <c r="F29" s="290" t="str">
        <f>IF(INDEX(Набор!B:B,ROWS(A$1:A26)/2+1)=0,"",INDEX(Набор!B:B,ROWS(A$1:A26)/2+1))</f>
        <v/>
      </c>
      <c r="G29" s="291"/>
      <c r="H29" s="291"/>
      <c r="I29" s="292"/>
      <c r="J29" s="272" t="str">
        <f>IF(INDEX(Набор!C:C,ROWS(A$1:A26)/2+1)=0,"",INDEX(Набор!C:C,ROWS(A$1:A26)/2+1))</f>
        <v/>
      </c>
      <c r="K29" s="272" t="str">
        <f>IF(INDEX(Набор!D:D,ROWS(B$1:B26)/2+1)=0,"",INDEX(Набор!D:D,ROWS(B$1:B26)/2+1))</f>
        <v/>
      </c>
      <c r="L29" s="272" t="str">
        <f>IF(INDEX(Набор!E:E,ROWS(C$1:C26)/2+1)=0,"",INDEX(Набор!E:E,ROWS(C$1:C26)/2+1))</f>
        <v/>
      </c>
      <c r="M29" s="272" t="str">
        <f>IF(INDEX(Набор!F:F,ROWS(D$1:D26)/2+1)=0,"",INDEX(Набор!F:F,ROWS(D$1:D26)/2+1))</f>
        <v/>
      </c>
      <c r="N29" s="272" t="str">
        <f>IF(INDEX(Набор!G:G,ROWS(E$1:E26)/2+1)=0,"",INDEX(Набор!G:G,ROWS(E$1:E26)/2+1))</f>
        <v/>
      </c>
      <c r="O29" s="272" t="str">
        <f>IF(INDEX(Набор!H:H,ROWS(F$1:F26)/2+1)=0,"",INDEX(Набор!H:H,ROWS(F$1:F26)/2+1))</f>
        <v/>
      </c>
      <c r="P29" s="307" t="str">
        <f>IF(INDEX(Набор!I:I,ROWS(G$1:G26)/2+1)=0,"",INDEX(Набор!I:I,ROWS(G$1:G26)/2+1))</f>
        <v/>
      </c>
    </row>
    <row r="30" spans="1:16" ht="11.25" customHeight="1" thickBot="1" x14ac:dyDescent="0.3">
      <c r="A30" s="328"/>
      <c r="B30" s="328"/>
      <c r="C30" s="328"/>
      <c r="D30" s="328"/>
      <c r="E30" s="298"/>
      <c r="F30" s="293"/>
      <c r="G30" s="294"/>
      <c r="H30" s="294"/>
      <c r="I30" s="295"/>
      <c r="J30" s="273"/>
      <c r="K30" s="273"/>
      <c r="L30" s="273"/>
      <c r="M30" s="273"/>
      <c r="N30" s="273"/>
      <c r="O30" s="273"/>
      <c r="P30" s="275"/>
    </row>
    <row r="31" spans="1:16" ht="10.5" customHeight="1" thickBot="1" x14ac:dyDescent="0.3">
      <c r="A31" s="328"/>
      <c r="B31" s="328"/>
      <c r="C31" s="328"/>
      <c r="D31" s="328"/>
      <c r="E31" s="298" t="str">
        <f>IF(INDEX(Набор!A:A,ROWS(A$1:A28)/2+1)=0,"",INDEX(Набор!A:A,ROWS(A$1:A28)/2+1))</f>
        <v>1.2</v>
      </c>
      <c r="F31" s="290" t="str">
        <f>IF(INDEX(Набор!B:B,ROWS(A$1:A28)/2+1)=0,"",INDEX(Набор!B:B,ROWS(A$1:A28)/2+1))</f>
        <v xml:space="preserve">Электронасос с двойным торцовым уплотнением </v>
      </c>
      <c r="G31" s="291"/>
      <c r="H31" s="291"/>
      <c r="I31" s="292"/>
      <c r="J31" s="272" t="str">
        <f>IF(INDEX(Набор!C:C,ROWS(A$1:A28)/2+1)=0,"",INDEX(Набор!C:C,ROWS(A$1:A28)/2+1))</f>
        <v>КМН 100-80-160 2Г СО</v>
      </c>
      <c r="K31" s="272" t="str">
        <f>IF(INDEX(Набор!D:D,ROWS(B$1:B28)/2+1)=0,"",INDEX(Набор!D:D,ROWS(B$1:B28)/2+1))</f>
        <v/>
      </c>
      <c r="L31" s="272" t="str">
        <f>IF(INDEX(Набор!E:E,ROWS(C$1:C28)/2+1)=0,"",INDEX(Набор!E:E,ROWS(C$1:C28)/2+1))</f>
        <v>Россия</v>
      </c>
      <c r="M31" s="272" t="str">
        <f>IF(INDEX(Набор!F:F,ROWS(D$1:D28)/2+1)=0,"",INDEX(Набор!F:F,ROWS(D$1:D28)/2+1))</f>
        <v>Штука</v>
      </c>
      <c r="N31" s="272">
        <f>IF(INDEX(Набор!G:G,ROWS(E$1:E28)/2+1)=0,"",INDEX(Набор!G:G,ROWS(E$1:E28)/2+1))</f>
        <v>3</v>
      </c>
      <c r="O31" s="272">
        <f>IF(INDEX(Набор!H:H,ROWS(F$1:F28)/2+1)=0,"",INDEX(Набор!H:H,ROWS(F$1:F28)/2+1))</f>
        <v>606</v>
      </c>
      <c r="P31" s="307" t="str">
        <f>IF(INDEX(Набор!I:I,ROWS(G$1:G28)/2+1)=0,"",INDEX(Набор!I:I,ROWS(G$1:G28)/2+1))</f>
        <v>202 кг/шт</v>
      </c>
    </row>
    <row r="32" spans="1:16" ht="11.25" customHeight="1" thickBot="1" x14ac:dyDescent="0.3">
      <c r="A32" s="328"/>
      <c r="B32" s="328"/>
      <c r="C32" s="328"/>
      <c r="D32" s="328"/>
      <c r="E32" s="298"/>
      <c r="F32" s="293"/>
      <c r="G32" s="294"/>
      <c r="H32" s="294"/>
      <c r="I32" s="295"/>
      <c r="J32" s="273"/>
      <c r="K32" s="273"/>
      <c r="L32" s="273"/>
      <c r="M32" s="273"/>
      <c r="N32" s="273"/>
      <c r="O32" s="273"/>
      <c r="P32" s="275"/>
    </row>
    <row r="33" spans="1:16" ht="10.5" customHeight="1" thickBot="1" x14ac:dyDescent="0.3">
      <c r="A33" s="328"/>
      <c r="B33" s="328"/>
      <c r="C33" s="328"/>
      <c r="D33" s="328"/>
      <c r="E33" s="298" t="str">
        <f>IF(INDEX(Набор!A:A,ROWS(A$1:A30)/2+1)=0,"",INDEX(Набор!A:A,ROWS(A$1:A30)/2+1))</f>
        <v>Н1, Н2, Н3</v>
      </c>
      <c r="F33" s="290" t="str">
        <f>IF(INDEX(Набор!B:B,ROWS(A$1:A30)/2+1)=0,"",INDEX(Набор!B:B,ROWS(A$1:A30)/2+1))</f>
        <v xml:space="preserve">одноступенчатый консольный моноблочный насос </v>
      </c>
      <c r="G33" s="291"/>
      <c r="H33" s="291"/>
      <c r="I33" s="292"/>
      <c r="J33" s="272" t="str">
        <f>IF(INDEX(Набор!C:C,ROWS(A$1:A30)/2+1)=0,"",INDEX(Набор!C:C,ROWS(A$1:A30)/2+1))</f>
        <v/>
      </c>
      <c r="K33" s="272" t="str">
        <f>IF(INDEX(Набор!D:D,ROWS(B$1:B30)/2+1)=0,"",INDEX(Набор!D:D,ROWS(B$1:B30)/2+1))</f>
        <v/>
      </c>
      <c r="L33" s="272" t="str">
        <f>IF(INDEX(Набор!E:E,ROWS(C$1:C30)/2+1)=0,"",INDEX(Набор!E:E,ROWS(C$1:C30)/2+1))</f>
        <v/>
      </c>
      <c r="M33" s="272" t="str">
        <f>IF(INDEX(Набор!F:F,ROWS(D$1:D30)/2+1)=0,"",INDEX(Набор!F:F,ROWS(D$1:D30)/2+1))</f>
        <v/>
      </c>
      <c r="N33" s="272" t="str">
        <f>IF(INDEX(Набор!G:G,ROWS(E$1:E30)/2+1)=0,"",INDEX(Набор!G:G,ROWS(E$1:E30)/2+1))</f>
        <v/>
      </c>
      <c r="O33" s="272" t="str">
        <f>IF(INDEX(Набор!H:H,ROWS(F$1:F30)/2+1)=0,"",INDEX(Набор!H:H,ROWS(F$1:F30)/2+1))</f>
        <v/>
      </c>
      <c r="P33" s="307" t="str">
        <f>IF(INDEX(Набор!I:I,ROWS(G$1:G30)/2+1)=0,"",INDEX(Набор!I:I,ROWS(G$1:G30)/2+1))</f>
        <v/>
      </c>
    </row>
    <row r="34" spans="1:16" ht="11.25" customHeight="1" thickBot="1" x14ac:dyDescent="0.3">
      <c r="A34" s="328"/>
      <c r="B34" s="328"/>
      <c r="C34" s="328"/>
      <c r="D34" s="328"/>
      <c r="E34" s="298"/>
      <c r="F34" s="293"/>
      <c r="G34" s="294"/>
      <c r="H34" s="294"/>
      <c r="I34" s="295"/>
      <c r="J34" s="273"/>
      <c r="K34" s="273"/>
      <c r="L34" s="273"/>
      <c r="M34" s="273"/>
      <c r="N34" s="273"/>
      <c r="O34" s="273"/>
      <c r="P34" s="275"/>
    </row>
    <row r="35" spans="1:16" ht="10.5" customHeight="1" thickBot="1" x14ac:dyDescent="0.3">
      <c r="A35" s="328"/>
      <c r="B35" s="328"/>
      <c r="C35" s="328"/>
      <c r="D35" s="328"/>
      <c r="E35" s="298" t="str">
        <f>IF(INDEX(Набор!A:A,ROWS(A$1:A32)/2+1)=0,"",INDEX(Набор!A:A,ROWS(A$1:A32)/2+1))</f>
        <v/>
      </c>
      <c r="F35" s="222" t="str">
        <f>IF(INDEX(Набор!B:B,ROWS(A$1:A32)/2+1)=0,"",INDEX(Набор!B:B,ROWS(A$1:A32)/2+1))</f>
        <v>Вид взрывозащиты - 1ExdIIBT4</v>
      </c>
      <c r="G35" s="223"/>
      <c r="H35" s="223"/>
      <c r="I35" s="224"/>
      <c r="J35" s="272" t="str">
        <f>IF(INDEX(Набор!C:C,ROWS(A$1:A32)/2+1)=0,"",INDEX(Набор!C:C,ROWS(A$1:A32)/2+1))</f>
        <v/>
      </c>
      <c r="K35" s="272" t="str">
        <f>IF(INDEX(Набор!D:D,ROWS(B$1:B32)/2+1)=0,"",INDEX(Набор!D:D,ROWS(B$1:B32)/2+1))</f>
        <v/>
      </c>
      <c r="L35" s="276" t="str">
        <f>IF(INDEX(Набор!E:E,ROWS(C$1:C32)/2+1)=0,"",INDEX(Набор!E:E,ROWS(C$1:C32)/2+1))</f>
        <v/>
      </c>
      <c r="M35" s="272" t="str">
        <f>IF(INDEX(Набор!F:F,ROWS(D$1:D32)/2+1)=0,"",INDEX(Набор!F:F,ROWS(D$1:D32)/2+1))</f>
        <v/>
      </c>
      <c r="N35" s="272" t="str">
        <f>IF(INDEX(Набор!G:G,ROWS(E$1:E32)/2+1)=0,"",INDEX(Набор!G:G,ROWS(E$1:E32)/2+1))</f>
        <v/>
      </c>
      <c r="O35" s="272" t="str">
        <f>IF(INDEX(Набор!H:H,ROWS(F$1:F32)/2+1)=0,"",INDEX(Набор!H:H,ROWS(F$1:F32)/2+1))</f>
        <v/>
      </c>
      <c r="P35" s="307" t="str">
        <f>IF(INDEX(Набор!I:I,ROWS(G$1:G32)/2+1)=0,"",INDEX(Набор!I:I,ROWS(G$1:G32)/2+1))</f>
        <v/>
      </c>
    </row>
    <row r="36" spans="1:16" ht="11.25" customHeight="1" thickBot="1" x14ac:dyDescent="0.3">
      <c r="A36" s="328"/>
      <c r="B36" s="328"/>
      <c r="C36" s="328"/>
      <c r="D36" s="328"/>
      <c r="E36" s="298"/>
      <c r="F36" s="225"/>
      <c r="G36" s="226"/>
      <c r="H36" s="226"/>
      <c r="I36" s="227"/>
      <c r="J36" s="273"/>
      <c r="K36" s="273"/>
      <c r="L36" s="277"/>
      <c r="M36" s="273"/>
      <c r="N36" s="273"/>
      <c r="O36" s="273"/>
      <c r="P36" s="275"/>
    </row>
    <row r="37" spans="1:16" ht="10.5" customHeight="1" thickBot="1" x14ac:dyDescent="0.3">
      <c r="A37" s="328"/>
      <c r="B37" s="328"/>
      <c r="C37" s="328"/>
      <c r="D37" s="328"/>
      <c r="E37" s="298" t="str">
        <f>IF(INDEX(Набор!A:A,ROWS(A$1:A34)/2+1)=0,"",INDEX(Набор!A:A,ROWS(A$1:A34)/2+1))</f>
        <v/>
      </c>
      <c r="F37" s="222" t="str">
        <f>IF(INDEX(Набор!B:B,ROWS(A$1:A34)/2+1)=0,"",INDEX(Набор!B:B,ROWS(A$1:A34)/2+1))</f>
        <v>Вид климатического исполнения - У2</v>
      </c>
      <c r="G37" s="223"/>
      <c r="H37" s="223"/>
      <c r="I37" s="224"/>
      <c r="J37" s="272" t="str">
        <f>IF(INDEX(Набор!C:C,ROWS(A$1:A34)/2+1)=0,"",INDEX(Набор!C:C,ROWS(A$1:A34)/2+1))</f>
        <v/>
      </c>
      <c r="K37" s="272" t="str">
        <f>IF(INDEX(Набор!D:D,ROWS(B$1:B34)/2+1)=0,"",INDEX(Набор!D:D,ROWS(B$1:B34)/2+1))</f>
        <v/>
      </c>
      <c r="L37" s="301" t="str">
        <f>IF(INDEX(Набор!E:E,ROWS(C$1:C34)/2+1)=0,"",INDEX(Набор!E:E,ROWS(C$1:C34)/2+1))</f>
        <v/>
      </c>
      <c r="M37" s="272" t="str">
        <f>IF(INDEX(Набор!F:F,ROWS(D$1:D34)/2+1)=0,"",INDEX(Набор!F:F,ROWS(D$1:D34)/2+1))</f>
        <v/>
      </c>
      <c r="N37" s="272" t="str">
        <f>IF(INDEX(Набор!G:G,ROWS(E$1:E34)/2+1)=0,"",INDEX(Набор!G:G,ROWS(E$1:E34)/2+1))</f>
        <v/>
      </c>
      <c r="O37" s="272" t="str">
        <f>IF(INDEX(Набор!H:H,ROWS(F$1:F34)/2+1)=0,"",INDEX(Набор!H:H,ROWS(F$1:F34)/2+1))</f>
        <v/>
      </c>
      <c r="P37" s="307" t="str">
        <f>IF(INDEX(Набор!I:I,ROWS(G$1:G34)/2+1)=0,"",INDEX(Набор!I:I,ROWS(G$1:G34)/2+1))</f>
        <v/>
      </c>
    </row>
    <row r="38" spans="1:16" ht="11.25" customHeight="1" thickBot="1" x14ac:dyDescent="0.3">
      <c r="A38" s="328"/>
      <c r="B38" s="328"/>
      <c r="C38" s="328"/>
      <c r="D38" s="328"/>
      <c r="E38" s="298"/>
      <c r="F38" s="225"/>
      <c r="G38" s="226"/>
      <c r="H38" s="226"/>
      <c r="I38" s="227"/>
      <c r="J38" s="273"/>
      <c r="K38" s="273"/>
      <c r="L38" s="302"/>
      <c r="M38" s="273"/>
      <c r="N38" s="273"/>
      <c r="O38" s="273"/>
      <c r="P38" s="275"/>
    </row>
    <row r="39" spans="1:16" ht="10.5" customHeight="1" thickBot="1" x14ac:dyDescent="0.3">
      <c r="A39" s="328"/>
      <c r="B39" s="328"/>
      <c r="C39" s="328"/>
      <c r="D39" s="328"/>
      <c r="E39" s="298" t="str">
        <f>IF(INDEX(Набор!A:A,ROWS(A$1:A36)/2+1)=0,"",INDEX(Набор!A:A,ROWS(A$1:A36)/2+1))</f>
        <v/>
      </c>
      <c r="F39" s="222" t="str">
        <f>IF(INDEX(Набор!B:B,ROWS(A$1:A36)/2+1)=0,"",INDEX(Набор!B:B,ROWS(A$1:A36)/2+1))</f>
        <v>2Г CО — с двойным торцовым уплотнением с системой обеспечения</v>
      </c>
      <c r="G39" s="223"/>
      <c r="H39" s="223"/>
      <c r="I39" s="224"/>
      <c r="J39" s="272" t="str">
        <f>IF(INDEX(Набор!C:C,ROWS(A$1:A36)/2+1)=0,"",INDEX(Набор!C:C,ROWS(A$1:A36)/2+1))</f>
        <v/>
      </c>
      <c r="K39" s="272" t="str">
        <f>IF(INDEX(Набор!D:D,ROWS(B$1:B36)/2+1)=0,"",INDEX(Набор!D:D,ROWS(B$1:B36)/2+1))</f>
        <v/>
      </c>
      <c r="L39" s="276" t="str">
        <f>IF(INDEX(Набор!E:E,ROWS(C$1:C36)/2+1)=0,"",INDEX(Набор!E:E,ROWS(C$1:C36)/2+1))</f>
        <v/>
      </c>
      <c r="M39" s="272" t="str">
        <f>IF(INDEX(Набор!F:F,ROWS(D$1:D36)/2+1)=0,"",INDEX(Набор!F:F,ROWS(D$1:D36)/2+1))</f>
        <v/>
      </c>
      <c r="N39" s="272" t="str">
        <f>IF(INDEX(Набор!G:G,ROWS(E$1:E36)/2+1)=0,"",INDEX(Набор!G:G,ROWS(E$1:E36)/2+1))</f>
        <v/>
      </c>
      <c r="O39" s="272" t="str">
        <f>IF(INDEX(Набор!H:H,ROWS(F$1:F36)/2+1)=0,"",INDEX(Набор!H:H,ROWS(F$1:F36)/2+1))</f>
        <v/>
      </c>
      <c r="P39" s="307" t="str">
        <f>IF(INDEX(Набор!I:I,ROWS(G$1:G36)/2+1)=0,"",INDEX(Набор!I:I,ROWS(G$1:G36)/2+1))</f>
        <v/>
      </c>
    </row>
    <row r="40" spans="1:16" ht="11.25" customHeight="1" thickBot="1" x14ac:dyDescent="0.3">
      <c r="A40" s="328"/>
      <c r="B40" s="328"/>
      <c r="C40" s="328"/>
      <c r="D40" s="328"/>
      <c r="E40" s="298"/>
      <c r="F40" s="225"/>
      <c r="G40" s="226"/>
      <c r="H40" s="226"/>
      <c r="I40" s="227"/>
      <c r="J40" s="273"/>
      <c r="K40" s="273"/>
      <c r="L40" s="277"/>
      <c r="M40" s="273"/>
      <c r="N40" s="273"/>
      <c r="O40" s="273"/>
      <c r="P40" s="275"/>
    </row>
    <row r="41" spans="1:16" ht="10.5" customHeight="1" thickBot="1" x14ac:dyDescent="0.3">
      <c r="A41" s="328"/>
      <c r="B41" s="328"/>
      <c r="C41" s="328"/>
      <c r="D41" s="328"/>
      <c r="E41" s="298" t="str">
        <f>IF(INDEX(Набор!A:A,ROWS(A$1:A38)/2+1)=0,"",INDEX(Набор!A:A,ROWS(A$1:A38)/2+1))</f>
        <v/>
      </c>
      <c r="F41" s="222" t="str">
        <f>IF(INDEX(Набор!B:B,ROWS(A$1:A38)/2+1)=0,"",INDEX(Набор!B:B,ROWS(A$1:A38)/2+1))</f>
        <v>Подача - 100 м3/ч, напор - 32 м</v>
      </c>
      <c r="G41" s="223"/>
      <c r="H41" s="223"/>
      <c r="I41" s="224"/>
      <c r="J41" s="272" t="str">
        <f>IF(INDEX(Набор!C:C,ROWS(A$1:A38)/2+1)=0,"",INDEX(Набор!C:C,ROWS(A$1:A38)/2+1))</f>
        <v/>
      </c>
      <c r="K41" s="272" t="str">
        <f>IF(INDEX(Набор!D:D,ROWS(B$1:B38)/2+1)=0,"",INDEX(Набор!D:D,ROWS(B$1:B38)/2+1))</f>
        <v/>
      </c>
      <c r="L41" s="272" t="str">
        <f>IF(INDEX(Набор!E:E,ROWS(C$1:C38)/2+1)=0,"",INDEX(Набор!E:E,ROWS(C$1:C38)/2+1))</f>
        <v/>
      </c>
      <c r="M41" s="272" t="str">
        <f>IF(INDEX(Набор!F:F,ROWS(D$1:D38)/2+1)=0,"",INDEX(Набор!F:F,ROWS(D$1:D38)/2+1))</f>
        <v/>
      </c>
      <c r="N41" s="272" t="str">
        <f>IF(INDEX(Набор!G:G,ROWS(E$1:E38)/2+1)=0,"",INDEX(Набор!G:G,ROWS(E$1:E38)/2+1))</f>
        <v/>
      </c>
      <c r="O41" s="272" t="str">
        <f>IF(INDEX(Набор!H:H,ROWS(F$1:F38)/2+1)=0,"",INDEX(Набор!H:H,ROWS(F$1:F38)/2+1))</f>
        <v/>
      </c>
      <c r="P41" s="307" t="str">
        <f>IF(INDEX(Набор!I:I,ROWS(G$1:G38)/2+1)=0,"",INDEX(Набор!I:I,ROWS(G$1:G38)/2+1))</f>
        <v/>
      </c>
    </row>
    <row r="42" spans="1:16" ht="11.25" customHeight="1" thickBot="1" x14ac:dyDescent="0.3">
      <c r="A42" s="328"/>
      <c r="B42" s="328"/>
      <c r="C42" s="328"/>
      <c r="D42" s="328"/>
      <c r="E42" s="298"/>
      <c r="F42" s="225"/>
      <c r="G42" s="226"/>
      <c r="H42" s="226"/>
      <c r="I42" s="227"/>
      <c r="J42" s="273"/>
      <c r="K42" s="273"/>
      <c r="L42" s="273"/>
      <c r="M42" s="273"/>
      <c r="N42" s="273"/>
      <c r="O42" s="273"/>
      <c r="P42" s="275"/>
    </row>
    <row r="43" spans="1:16" ht="11.25" customHeight="1" thickBot="1" x14ac:dyDescent="0.3">
      <c r="A43" s="328"/>
      <c r="B43" s="328"/>
      <c r="C43" s="328"/>
      <c r="D43" s="328"/>
      <c r="E43" s="298" t="str">
        <f>IF(INDEX(Набор!A:A,ROWS(A$1:A40)/2+1)=0,"",INDEX(Набор!A:A,ROWS(A$1:A40)/2+1))</f>
        <v/>
      </c>
      <c r="F43" s="222" t="str">
        <f>IF(INDEX(Набор!B:B,ROWS(A$1:A40)/2+1)=0,"",INDEX(Набор!B:B,ROWS(A$1:A40)/2+1))</f>
        <v>Частота вращения - 2900 об./мин</v>
      </c>
      <c r="G43" s="223"/>
      <c r="H43" s="223"/>
      <c r="I43" s="224"/>
      <c r="J43" s="276" t="str">
        <f>IF(INDEX(Набор!C:C,ROWS(A$1:A40)/2+1)=0,"",INDEX(Набор!C:C,ROWS(A$1:A40)/2+1))</f>
        <v/>
      </c>
      <c r="K43" s="272" t="str">
        <f>IF(INDEX(Набор!D:D,ROWS(B$1:B40)/2+1)=0,"",INDEX(Набор!D:D,ROWS(B$1:B40)/2+1))</f>
        <v/>
      </c>
      <c r="L43" s="272" t="str">
        <f>IF(INDEX(Набор!E:E,ROWS(C$1:C40)/2+1)=0,"",INDEX(Набор!E:E,ROWS(C$1:C40)/2+1))</f>
        <v/>
      </c>
      <c r="M43" s="272" t="str">
        <f>IF(INDEX(Набор!F:F,ROWS(D$1:D40)/2+1)=0,"",INDEX(Набор!F:F,ROWS(D$1:D40)/2+1))</f>
        <v/>
      </c>
      <c r="N43" s="272" t="str">
        <f>IF(INDEX(Набор!G:G,ROWS(E$1:E40)/2+1)=0,"",INDEX(Набор!G:G,ROWS(E$1:E40)/2+1))</f>
        <v/>
      </c>
      <c r="O43" s="272" t="str">
        <f>IF(INDEX(Набор!H:H,ROWS(F$1:F40)/2+1)=0,"",INDEX(Набор!H:H,ROWS(F$1:F40)/2+1))</f>
        <v/>
      </c>
      <c r="P43" s="307" t="str">
        <f>IF(INDEX(Набор!I:I,ROWS(G$1:G40)/2+1)=0,"",INDEX(Набор!I:I,ROWS(G$1:G40)/2+1))</f>
        <v/>
      </c>
    </row>
    <row r="44" spans="1:16" ht="10.5" customHeight="1" thickBot="1" x14ac:dyDescent="0.3">
      <c r="A44" s="328"/>
      <c r="B44" s="328"/>
      <c r="C44" s="328"/>
      <c r="D44" s="328"/>
      <c r="E44" s="298"/>
      <c r="F44" s="225"/>
      <c r="G44" s="226"/>
      <c r="H44" s="226"/>
      <c r="I44" s="227"/>
      <c r="J44" s="277"/>
      <c r="K44" s="273"/>
      <c r="L44" s="273"/>
      <c r="M44" s="273"/>
      <c r="N44" s="273"/>
      <c r="O44" s="273"/>
      <c r="P44" s="275"/>
    </row>
    <row r="45" spans="1:16" ht="11.25" customHeight="1" thickBot="1" x14ac:dyDescent="0.3">
      <c r="A45" s="327">
        <v>2</v>
      </c>
      <c r="B45" s="327"/>
      <c r="C45" s="326" t="s">
        <v>10</v>
      </c>
      <c r="D45" s="326"/>
      <c r="E45" s="298" t="str">
        <f>IF(INDEX(Набор!A:A,ROWS(A$1:A42)/2+1)=0,"",INDEX(Набор!A:A,ROWS(A$1:A42)/2+1))</f>
        <v/>
      </c>
      <c r="F45" s="222" t="str">
        <f>IF(INDEX(Набор!B:B,ROWS(A$1:A42)/2+1)=0,"",INDEX(Набор!B:B,ROWS(A$1:A42)/2+1))</f>
        <v>Мощность электродвигателя - 15 кВт</v>
      </c>
      <c r="G45" s="223"/>
      <c r="H45" s="223"/>
      <c r="I45" s="224"/>
      <c r="J45" s="272" t="str">
        <f>IF(INDEX(Набор!C:C,ROWS(A$1:A42)/2+1)=0,"",INDEX(Набор!C:C,ROWS(A$1:A42)/2+1))</f>
        <v/>
      </c>
      <c r="K45" s="272" t="str">
        <f>IF(INDEX(Набор!D:D,ROWS(B$1:B42)/2+1)=0,"",INDEX(Набор!D:D,ROWS(B$1:B42)/2+1))</f>
        <v/>
      </c>
      <c r="L45" s="301" t="str">
        <f>IF(INDEX(Набор!E:E,ROWS(C$1:C42)/2+1)=0,"",INDEX(Набор!E:E,ROWS(C$1:C42)/2+1))</f>
        <v/>
      </c>
      <c r="M45" s="272" t="str">
        <f>IF(INDEX(Набор!F:F,ROWS(D$1:D42)/2+1)=0,"",INDEX(Набор!F:F,ROWS(D$1:D42)/2+1))</f>
        <v/>
      </c>
      <c r="N45" s="272" t="str">
        <f>IF(INDEX(Набор!G:G,ROWS(E$1:E42)/2+1)=0,"",INDEX(Набор!G:G,ROWS(E$1:E42)/2+1))</f>
        <v/>
      </c>
      <c r="O45" s="272" t="str">
        <f>IF(INDEX(Набор!H:H,ROWS(F$1:F42)/2+1)=0,"",INDEX(Набор!H:H,ROWS(F$1:F42)/2+1))</f>
        <v/>
      </c>
      <c r="P45" s="307" t="str">
        <f>IF(INDEX(Набор!I:I,ROWS(G$1:G42)/2+1)=0,"",INDEX(Набор!I:I,ROWS(G$1:G42)/2+1))</f>
        <v/>
      </c>
    </row>
    <row r="46" spans="1:16" ht="11.25" customHeight="1" thickBot="1" x14ac:dyDescent="0.3">
      <c r="A46" s="327"/>
      <c r="B46" s="327"/>
      <c r="C46" s="326"/>
      <c r="D46" s="326"/>
      <c r="E46" s="298"/>
      <c r="F46" s="225"/>
      <c r="G46" s="226"/>
      <c r="H46" s="226"/>
      <c r="I46" s="227"/>
      <c r="J46" s="273"/>
      <c r="K46" s="273"/>
      <c r="L46" s="302"/>
      <c r="M46" s="273"/>
      <c r="N46" s="273"/>
      <c r="O46" s="273"/>
      <c r="P46" s="275"/>
    </row>
    <row r="47" spans="1:16" ht="5.85" customHeight="1" thickBot="1" x14ac:dyDescent="0.3">
      <c r="A47" s="327"/>
      <c r="B47" s="327"/>
      <c r="C47" s="326"/>
      <c r="D47" s="326"/>
      <c r="E47" s="238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43"/>
    </row>
    <row r="48" spans="1:16" ht="14.1" customHeight="1" thickBot="1" x14ac:dyDescent="0.3">
      <c r="A48" s="237"/>
      <c r="B48" s="237"/>
      <c r="C48" s="237"/>
      <c r="D48" s="242"/>
      <c r="E48" s="240" t="s">
        <v>15</v>
      </c>
      <c r="F48" s="241"/>
      <c r="G48" s="61" t="s">
        <v>17</v>
      </c>
      <c r="H48" s="61" t="s">
        <v>16</v>
      </c>
      <c r="I48" s="236"/>
      <c r="J48" s="237"/>
      <c r="K48" s="237"/>
      <c r="L48" s="237"/>
      <c r="M48" s="237"/>
      <c r="N48" s="237"/>
      <c r="O48" s="237"/>
      <c r="P48" s="237"/>
    </row>
    <row r="49" spans="1:16" ht="19.7" customHeight="1" thickBot="1" x14ac:dyDescent="0.3">
      <c r="A49" s="239"/>
      <c r="B49" s="239"/>
      <c r="C49" s="239"/>
      <c r="D49" s="243"/>
      <c r="E49" s="240" t="str">
        <f>IF($E$2="","",$E$2)</f>
        <v/>
      </c>
      <c r="F49" s="241" t="str">
        <f>IF(F2="","",F2)</f>
        <v/>
      </c>
      <c r="G49" s="61" t="str">
        <f>IF($G$2="","",$G$2)</f>
        <v/>
      </c>
      <c r="H49" s="61" t="str">
        <f>IF($H$2="","",$H$2)</f>
        <v/>
      </c>
      <c r="I49" s="238"/>
      <c r="J49" s="239"/>
      <c r="K49" s="239"/>
      <c r="L49" s="239"/>
      <c r="M49" s="239"/>
      <c r="N49" s="239"/>
      <c r="O49" s="239"/>
      <c r="P49" s="239"/>
    </row>
    <row r="50" spans="1:16" ht="11.25" customHeight="1" x14ac:dyDescent="0.25">
      <c r="A50" s="233" t="s">
        <v>9</v>
      </c>
      <c r="B50" s="266" t="str">
        <f>IF($B$3="","",$B$3)</f>
        <v/>
      </c>
      <c r="C50" s="267" t="str">
        <f>IF(C3="","",C3)</f>
        <v/>
      </c>
      <c r="D50" s="230" t="str">
        <f>IF($D$3="","",$D$3)</f>
        <v/>
      </c>
      <c r="E50" s="228" t="str">
        <f>IF(INDEX(Набор!A:A,ROW(F50)/2-QUOTIENT(ROW(F50)+1,49)*1.5-0.5 )=0,"",INDEX(Набор!A:A,ROW(F50)/2-QUOTIENT(ROW(F50)+1,49)*1.5-0.5 ))</f>
        <v/>
      </c>
      <c r="F50" s="222" t="str">
        <f>IF(INDEX(Набор!B:B,ROW(F50)/2-QUOTIENT(ROW(F50)+1,49)*1.5-0.5 )=0,"",INDEX(Набор!B:B,ROW(F50)/2-QUOTIENT(ROW(F50)+1,49)*1.5-0.5 ))</f>
        <v>Напряжение - ~ 380 В, 3ф, 50 Гц</v>
      </c>
      <c r="G50" s="223"/>
      <c r="H50" s="223"/>
      <c r="I50" s="224"/>
      <c r="J50" s="218" t="str">
        <f>IF(INDEX(Набор!C:C,ROW(F50)/2-QUOTIENT(ROW(F50)+1,49)*1.5-0.5 )=0,"",INDEX(Набор!C:C,ROW(F50)/2-QUOTIENT(ROW(F50)+1,49)*1.5-0.5 ))</f>
        <v/>
      </c>
      <c r="K50" s="218" t="str">
        <f>IF(INDEX(Набор!D:D,ROW(G50)/2-QUOTIENT(ROW(G50)+1,49)*1.5-0.5 )=0,"",INDEX(Набор!D:D,ROW(G50)/2-QUOTIENT(ROW(G50)+1,49)*1.5-0.5 ))</f>
        <v/>
      </c>
      <c r="L50" s="218" t="str">
        <f>IF(INDEX(Набор!E:E,ROW(H50)/2-QUOTIENT(ROW(H50)+1,49)*1.5-0.5 )=0,"",INDEX(Набор!E:E,ROW(H50)/2-QUOTIENT(ROW(H50)+1,49)*1.5-0.5 ))</f>
        <v/>
      </c>
      <c r="M50" s="218" t="str">
        <f>IF(INDEX(Набор!F:F,ROW(I50)/2-QUOTIENT(ROW(I50)+1,49)*1.5-0.5 )=0,"",INDEX(Набор!F:F,ROW(I50)/2-QUOTIENT(ROW(I50)+1,49)*1.5-0.5 ))</f>
        <v/>
      </c>
      <c r="N50" s="218" t="str">
        <f>IF(INDEX(Набор!G:G,ROW(J50)/2-QUOTIENT(ROW(J50)+1,49)*1.5-0.5 )=0,"",INDEX(Набор!G:G,ROW(J50)/2-QUOTIENT(ROW(J50)+1,49)*1.5-0.5 ))</f>
        <v/>
      </c>
      <c r="O50" s="297" t="str">
        <f>IF(INDEX(Набор!H:H,ROW(K50)/2-QUOTIENT(ROW(K50)+1,49)*1.5-0.5 )=0,"",INDEX(Набор!H:H,ROW(K50)/2-QUOTIENT(ROW(K50)+1,49)*1.5-0.5 ))</f>
        <v/>
      </c>
      <c r="P50" s="296" t="str">
        <f>IF(INDEX(Набор!I:I,ROW(L50)/2-QUOTIENT(ROW(L50)+1,49)*1.5-0.5 )=0,"",INDEX(Набор!I:I,ROW(L50)/2-QUOTIENT(ROW(L50)+1,49)*1.5-0.5 ))</f>
        <v/>
      </c>
    </row>
    <row r="51" spans="1:16" ht="11.25" customHeight="1" x14ac:dyDescent="0.25">
      <c r="A51" s="234"/>
      <c r="B51" s="268"/>
      <c r="C51" s="269"/>
      <c r="D51" s="231"/>
      <c r="E51" s="229"/>
      <c r="F51" s="225"/>
      <c r="G51" s="226"/>
      <c r="H51" s="226"/>
      <c r="I51" s="227"/>
      <c r="J51" s="219"/>
      <c r="K51" s="219"/>
      <c r="L51" s="219"/>
      <c r="M51" s="219"/>
      <c r="N51" s="219"/>
      <c r="O51" s="219"/>
      <c r="P51" s="221"/>
    </row>
    <row r="52" spans="1:16" ht="5.85" customHeight="1" thickBot="1" x14ac:dyDescent="0.3">
      <c r="A52" s="235"/>
      <c r="B52" s="270" t="str">
        <f>IF(B4="","",B4)</f>
        <v/>
      </c>
      <c r="C52" s="271" t="str">
        <f>IF(C4="","",C4)</f>
        <v/>
      </c>
      <c r="D52" s="232"/>
      <c r="E52" s="244" t="str">
        <f>IF(INDEX(Набор!A:A,ROW(F52)/2-QUOTIENT(ROW(F52)+1,49)*1.5-0.5 )=0,"",INDEX(Набор!A:A,ROW(F52)/2-QUOTIENT(ROW(F52)+1,49)*1.5-0.5 ))</f>
        <v/>
      </c>
      <c r="F52" s="222" t="str">
        <f>IF(INDEX(Набор!B:B,ROW(F52)/2-QUOTIENT(ROW(F52)+1,49)*1.5-0.5 )=0,"",INDEX(Набор!B:B,ROW(F52)/2-QUOTIENT(ROW(F52)+1,49)*1.5-0.5 ))</f>
        <v xml:space="preserve">Габариты - 806х500х1000 мм </v>
      </c>
      <c r="G52" s="223"/>
      <c r="H52" s="223"/>
      <c r="I52" s="224"/>
      <c r="J52" s="218" t="str">
        <f>IF(INDEX(Набор!C:C,ROW(F52)/2-QUOTIENT(ROW(F52)+1,49)*1.5-0.5 )=0,"",INDEX(Набор!C:C,ROW(F52)/2-QUOTIENT(ROW(F52)+1,49)*1.5-0.5 ))</f>
        <v/>
      </c>
      <c r="K52" s="218" t="str">
        <f>IF(INDEX(Набор!D:D,ROW(G52)/2-QUOTIENT(ROW(G52)+1,49)*1.5-0.5 )=0,"",INDEX(Набор!D:D,ROW(G52)/2-QUOTIENT(ROW(G52)+1,49)*1.5-0.5 ))</f>
        <v/>
      </c>
      <c r="L52" s="218" t="str">
        <f>IF(INDEX(Набор!E:E,ROW(H52)/2-QUOTIENT(ROW(H52)+1,49)*1.5-0.5 )=0,"",INDEX(Набор!E:E,ROW(H52)/2-QUOTIENT(ROW(H52)+1,49)*1.5-0.5 ))</f>
        <v/>
      </c>
      <c r="M52" s="218" t="str">
        <f>IF(INDEX(Набор!F:F,ROW(I52)/2-QUOTIENT(ROW(I52)+1,49)*1.5-0.5 )=0,"",INDEX(Набор!F:F,ROW(I52)/2-QUOTIENT(ROW(I52)+1,49)*1.5-0.5 ))</f>
        <v/>
      </c>
      <c r="N52" s="218" t="str">
        <f>IF(INDEX(Набор!G:G,ROW(J52)/2-QUOTIENT(ROW(J52)+1,49)*1.5-0.5 )=0,"",INDEX(Набор!G:G,ROW(J52)/2-QUOTIENT(ROW(J52)+1,49)*1.5-0.5 ))</f>
        <v/>
      </c>
      <c r="O52" s="218" t="str">
        <f>IF(INDEX(Набор!H:H,ROW(K52)/2-QUOTIENT(ROW(K52)+1,49)*1.5-0.5 )=0,"",INDEX(Набор!H:H,ROW(K52)/2-QUOTIENT(ROW(K52)+1,49)*1.5-0.5 ))</f>
        <v/>
      </c>
      <c r="P52" s="220" t="str">
        <f>IF(INDEX(Набор!I:I,ROW(L52)/2-QUOTIENT(ROW(L52)+1,49)*1.5-0.5 )=0,"",INDEX(Набор!I:I,ROW(L52)/2-QUOTIENT(ROW(L52)+1,49)*1.5-0.5 ))</f>
        <v/>
      </c>
    </row>
    <row r="53" spans="1:16" ht="17.25" customHeight="1" x14ac:dyDescent="0.25">
      <c r="A53" s="233" t="s">
        <v>18</v>
      </c>
      <c r="B53" s="266" t="str">
        <f>IF($B$4="","",$B$4)</f>
        <v/>
      </c>
      <c r="C53" s="267" t="str">
        <f>IF(C5="","",C5)</f>
        <v/>
      </c>
      <c r="D53" s="230" t="str">
        <f>IF($D$4="","",$D$4)</f>
        <v/>
      </c>
      <c r="E53" s="229"/>
      <c r="F53" s="225"/>
      <c r="G53" s="226"/>
      <c r="H53" s="226"/>
      <c r="I53" s="227"/>
      <c r="J53" s="219"/>
      <c r="K53" s="219"/>
      <c r="L53" s="219"/>
      <c r="M53" s="219"/>
      <c r="N53" s="219"/>
      <c r="O53" s="219"/>
      <c r="P53" s="221"/>
    </row>
    <row r="54" spans="1:16" ht="11.25" customHeight="1" thickBot="1" x14ac:dyDescent="0.3">
      <c r="A54" s="235"/>
      <c r="B54" s="270" t="str">
        <f>IF(B6="","",B6)</f>
        <v/>
      </c>
      <c r="C54" s="271" t="str">
        <f>IF(C6="","",C6)</f>
        <v/>
      </c>
      <c r="D54" s="232"/>
      <c r="E54" s="244" t="str">
        <f>IF(INDEX(Набор!A:A,ROW(F54)/2-QUOTIENT(ROW(F54)+1,49)*1.5-0.5 )=0,"",INDEX(Набор!A:A,ROW(F54)/2-QUOTIENT(ROW(F54)+1,49)*1.5-0.5 ))</f>
        <v/>
      </c>
      <c r="F54" s="222" t="str">
        <f>IF(INDEX(Набор!B:B,ROW(F54)/2-QUOTIENT(ROW(F54)+1,49)*1.5-0.5 )=0,"",INDEX(Набор!B:B,ROW(F54)/2-QUOTIENT(ROW(F54)+1,49)*1.5-0.5 ))</f>
        <v>Комплектно с датчиками:</v>
      </c>
      <c r="G54" s="223"/>
      <c r="H54" s="223"/>
      <c r="I54" s="224"/>
      <c r="J54" s="218" t="str">
        <f>IF(INDEX(Набор!C:C,ROW(F54)/2-QUOTIENT(ROW(F54)+1,49)*1.5-0.5 )=0,"",INDEX(Набор!C:C,ROW(F54)/2-QUOTIENT(ROW(F54)+1,49)*1.5-0.5 ))</f>
        <v/>
      </c>
      <c r="K54" s="218" t="str">
        <f>IF(INDEX(Набор!D:D,ROW(G54)/2-QUOTIENT(ROW(G54)+1,49)*1.5-0.5 )=0,"",INDEX(Набор!D:D,ROW(G54)/2-QUOTIENT(ROW(G54)+1,49)*1.5-0.5 ))</f>
        <v/>
      </c>
      <c r="L54" s="218" t="str">
        <f>IF(INDEX(Набор!E:E,ROW(H54)/2-QUOTIENT(ROW(H54)+1,49)*1.5-0.5 )=0,"",INDEX(Набор!E:E,ROW(H54)/2-QUOTIENT(ROW(H54)+1,49)*1.5-0.5 ))</f>
        <v/>
      </c>
      <c r="M54" s="218" t="str">
        <f>IF(INDEX(Набор!F:F,ROW(I54)/2-QUOTIENT(ROW(I54)+1,49)*1.5-0.5 )=0,"",INDEX(Набор!F:F,ROW(I54)/2-QUOTIENT(ROW(I54)+1,49)*1.5-0.5 ))</f>
        <v/>
      </c>
      <c r="N54" s="218" t="str">
        <f>IF(INDEX(Набор!G:G,ROW(J54)/2-QUOTIENT(ROW(J54)+1,49)*1.5-0.5 )=0,"",INDEX(Набор!G:G,ROW(J54)/2-QUOTIENT(ROW(J54)+1,49)*1.5-0.5 ))</f>
        <v/>
      </c>
      <c r="O54" s="218" t="str">
        <f>IF(INDEX(Набор!H:H,ROW(K54)/2-QUOTIENT(ROW(K54)+1,49)*1.5-0.5 )=0,"",INDEX(Набор!H:H,ROW(K54)/2-QUOTIENT(ROW(K54)+1,49)*1.5-0.5 ))</f>
        <v/>
      </c>
      <c r="P54" s="220" t="str">
        <f>IF(INDEX(Набор!I:I,ROW(L54)/2-QUOTIENT(ROW(L54)+1,49)*1.5-0.5 )=0,"",INDEX(Набор!I:I,ROW(L54)/2-QUOTIENT(ROW(L54)+1,49)*1.5-0.5 ))</f>
        <v/>
      </c>
    </row>
    <row r="55" spans="1:16" ht="11.25" customHeight="1" x14ac:dyDescent="0.25">
      <c r="A55" s="233" t="s">
        <v>10</v>
      </c>
      <c r="B55" s="266" t="str">
        <f>IF($B$6="","",$B$6)</f>
        <v/>
      </c>
      <c r="C55" s="267" t="str">
        <f>IF(C7="","",C7)</f>
        <v/>
      </c>
      <c r="D55" s="230" t="str">
        <f>IF($D$6="","",$D$6)</f>
        <v/>
      </c>
      <c r="E55" s="229"/>
      <c r="F55" s="225"/>
      <c r="G55" s="226"/>
      <c r="H55" s="226"/>
      <c r="I55" s="227"/>
      <c r="J55" s="219"/>
      <c r="K55" s="219"/>
      <c r="L55" s="219"/>
      <c r="M55" s="219"/>
      <c r="N55" s="219"/>
      <c r="O55" s="219"/>
      <c r="P55" s="221"/>
    </row>
    <row r="56" spans="1:16" ht="17.25" customHeight="1" thickBot="1" x14ac:dyDescent="0.3">
      <c r="A56" s="235"/>
      <c r="B56" s="270" t="str">
        <f>IF(B8="","",B8)</f>
        <v/>
      </c>
      <c r="C56" s="271" t="str">
        <f>IF(C8="","",C8)</f>
        <v/>
      </c>
      <c r="D56" s="232"/>
      <c r="E56" s="244" t="str">
        <f>IF(INDEX(Набор!A:A,ROW(F56)/2-QUOTIENT(ROW(F56)+1,49)*1.5-0.5 )=0,"",INDEX(Набор!A:A,ROW(F56)/2-QUOTIENT(ROW(F56)+1,49)*1.5-0.5 ))</f>
        <v/>
      </c>
      <c r="F56" s="222" t="str">
        <f>IF(INDEX(Набор!B:B,ROW(F56)/2-QUOTIENT(ROW(F56)+1,49)*1.5-0.5 )=0,"",INDEX(Набор!B:B,ROW(F56)/2-QUOTIENT(ROW(F56)+1,49)*1.5-0.5 ))</f>
        <v>сигнализация мин. и мак. доп. уровней в бачке с охлаждающей жидкостью</v>
      </c>
      <c r="G56" s="223"/>
      <c r="H56" s="223"/>
      <c r="I56" s="224"/>
      <c r="J56" s="218" t="str">
        <f>IF(INDEX(Набор!C:C,ROW(F56)/2-QUOTIENT(ROW(F56)+1,49)*1.5-0.5 )=0,"",INDEX(Набор!C:C,ROW(F56)/2-QUOTIENT(ROW(F56)+1,49)*1.5-0.5 ))</f>
        <v/>
      </c>
      <c r="K56" s="218" t="str">
        <f>IF(INDEX(Набор!D:D,ROW(G56)/2-QUOTIENT(ROW(G56)+1,49)*1.5-0.5 )=0,"",INDEX(Набор!D:D,ROW(G56)/2-QUOTIENT(ROW(G56)+1,49)*1.5-0.5 ))</f>
        <v/>
      </c>
      <c r="L56" s="218" t="str">
        <f>IF(INDEX(Набор!E:E,ROW(H56)/2-QUOTIENT(ROW(H56)+1,49)*1.5-0.5 )=0,"",INDEX(Набор!E:E,ROW(H56)/2-QUOTIENT(ROW(H56)+1,49)*1.5-0.5 ))</f>
        <v/>
      </c>
      <c r="M56" s="218" t="str">
        <f>IF(INDEX(Набор!F:F,ROW(I56)/2-QUOTIENT(ROW(I56)+1,49)*1.5-0.5 )=0,"",INDEX(Набор!F:F,ROW(I56)/2-QUOTIENT(ROW(I56)+1,49)*1.5-0.5 ))</f>
        <v/>
      </c>
      <c r="N56" s="218" t="str">
        <f>IF(INDEX(Набор!G:G,ROW(J56)/2-QUOTIENT(ROW(J56)+1,49)*1.5-0.5 )=0,"",INDEX(Набор!G:G,ROW(J56)/2-QUOTIENT(ROW(J56)+1,49)*1.5-0.5 ))</f>
        <v/>
      </c>
      <c r="O56" s="218" t="str">
        <f>IF(INDEX(Набор!H:H,ROW(K56)/2-QUOTIENT(ROW(K56)+1,49)*1.5-0.5 )=0,"",INDEX(Набор!H:H,ROW(K56)/2-QUOTIENT(ROW(K56)+1,49)*1.5-0.5 ))</f>
        <v/>
      </c>
      <c r="P56" s="220" t="str">
        <f>IF(INDEX(Набор!I:I,ROW(L56)/2-QUOTIENT(ROW(L56)+1,49)*1.5-0.5 )=0,"",INDEX(Набор!I:I,ROW(L56)/2-QUOTIENT(ROW(L56)+1,49)*1.5-0.5 ))</f>
        <v/>
      </c>
    </row>
    <row r="57" spans="1:16" ht="5.85" customHeight="1" x14ac:dyDescent="0.25">
      <c r="A57" s="233" t="s">
        <v>11</v>
      </c>
      <c r="B57" s="266" t="str">
        <f>IF($B$8="","",$B$8)</f>
        <v/>
      </c>
      <c r="C57" s="267"/>
      <c r="D57" s="230" t="str">
        <f>IF($D$8="","",$D$8)</f>
        <v/>
      </c>
      <c r="E57" s="229"/>
      <c r="F57" s="225"/>
      <c r="G57" s="226"/>
      <c r="H57" s="226"/>
      <c r="I57" s="227"/>
      <c r="J57" s="219"/>
      <c r="K57" s="219"/>
      <c r="L57" s="219"/>
      <c r="M57" s="219"/>
      <c r="N57" s="219"/>
      <c r="O57" s="219"/>
      <c r="P57" s="221"/>
    </row>
    <row r="58" spans="1:16" ht="11.25" customHeight="1" x14ac:dyDescent="0.25">
      <c r="A58" s="234"/>
      <c r="B58" s="268"/>
      <c r="C58" s="269"/>
      <c r="D58" s="231"/>
      <c r="E58" s="244" t="str">
        <f>IF(INDEX(Набор!A:A,ROW(F58)/2-QUOTIENT(ROW(F58)+1,49)*1.5-0.5 )=0,"",INDEX(Набор!A:A,ROW(F58)/2-QUOTIENT(ROW(F58)+1,49)*1.5-0.5 ))</f>
        <v/>
      </c>
      <c r="F58" s="222" t="str">
        <f>IF(INDEX(Набор!B:B,ROW(F58)/2-QUOTIENT(ROW(F58)+1,49)*1.5-0.5 )=0,"",INDEX(Набор!B:B,ROW(F58)/2-QUOTIENT(ROW(F58)+1,49)*1.5-0.5 ))</f>
        <v>насоса от работы «всухую» Endress-Hauser Liquiphant MFTL 50 с дискретным выходом</v>
      </c>
      <c r="G58" s="223"/>
      <c r="H58" s="223"/>
      <c r="I58" s="224"/>
      <c r="J58" s="218" t="str">
        <f>IF(INDEX(Набор!C:C,ROW(F58)/2-QUOTIENT(ROW(F58)+1,49)*1.5-0.5 )=0,"",INDEX(Набор!C:C,ROW(F58)/2-QUOTIENT(ROW(F58)+1,49)*1.5-0.5 ))</f>
        <v/>
      </c>
      <c r="K58" s="218" t="str">
        <f>IF(INDEX(Набор!D:D,ROW(G58)/2-QUOTIENT(ROW(G58)+1,49)*1.5-0.5 )=0,"",INDEX(Набор!D:D,ROW(G58)/2-QUOTIENT(ROW(G58)+1,49)*1.5-0.5 ))</f>
        <v/>
      </c>
      <c r="L58" s="218" t="str">
        <f>IF(INDEX(Набор!E:E,ROW(H58)/2-QUOTIENT(ROW(H58)+1,49)*1.5-0.5 )=0,"",INDEX(Набор!E:E,ROW(H58)/2-QUOTIENT(ROW(H58)+1,49)*1.5-0.5 ))</f>
        <v/>
      </c>
      <c r="M58" s="218" t="str">
        <f>IF(INDEX(Набор!F:F,ROW(I58)/2-QUOTIENT(ROW(I58)+1,49)*1.5-0.5 )=0,"",INDEX(Набор!F:F,ROW(I58)/2-QUOTIENT(ROW(I58)+1,49)*1.5-0.5 ))</f>
        <v/>
      </c>
      <c r="N58" s="218" t="str">
        <f>IF(INDEX(Набор!G:G,ROW(J58)/2-QUOTIENT(ROW(J58)+1,49)*1.5-0.5 )=0,"",INDEX(Набор!G:G,ROW(J58)/2-QUOTIENT(ROW(J58)+1,49)*1.5-0.5 ))</f>
        <v/>
      </c>
      <c r="O58" s="218" t="str">
        <f>IF(INDEX(Набор!H:H,ROW(K58)/2-QUOTIENT(ROW(K58)+1,49)*1.5-0.5 )=0,"",INDEX(Набор!H:H,ROW(K58)/2-QUOTIENT(ROW(K58)+1,49)*1.5-0.5 ))</f>
        <v/>
      </c>
      <c r="P58" s="220" t="str">
        <f>IF(INDEX(Набор!I:I,ROW(L58)/2-QUOTIENT(ROW(L58)+1,49)*1.5-0.5 )=0,"",INDEX(Набор!I:I,ROW(L58)/2-QUOTIENT(ROW(L58)+1,49)*1.5-0.5 ))</f>
        <v/>
      </c>
    </row>
    <row r="59" spans="1:16" ht="11.25" customHeight="1" thickBot="1" x14ac:dyDescent="0.3">
      <c r="A59" s="234"/>
      <c r="B59" s="268"/>
      <c r="C59" s="269"/>
      <c r="D59" s="231"/>
      <c r="E59" s="229"/>
      <c r="F59" s="225"/>
      <c r="G59" s="226"/>
      <c r="H59" s="226"/>
      <c r="I59" s="227"/>
      <c r="J59" s="219"/>
      <c r="K59" s="219"/>
      <c r="L59" s="219"/>
      <c r="M59" s="219"/>
      <c r="N59" s="219"/>
      <c r="O59" s="219"/>
      <c r="P59" s="221"/>
    </row>
    <row r="60" spans="1:16" ht="11.25" customHeight="1" x14ac:dyDescent="0.25">
      <c r="A60" s="233" t="s">
        <v>12</v>
      </c>
      <c r="B60" s="266" t="str">
        <f>IF($B$12="","",$B$12)</f>
        <v/>
      </c>
      <c r="C60" s="267"/>
      <c r="D60" s="230" t="str">
        <f>IF($D$12="","",$D$12)</f>
        <v/>
      </c>
      <c r="E60" s="244" t="str">
        <f>IF(INDEX(Набор!A:A,ROW(F60)/2-QUOTIENT(ROW(F60)+1,49)*1.5-0.5 )=0,"",INDEX(Набор!A:A,ROW(F60)/2-QUOTIENT(ROW(F60)+1,49)*1.5-0.5 ))</f>
        <v/>
      </c>
      <c r="F60" s="222" t="str">
        <f>IF(INDEX(Набор!B:B,ROW(F60)/2-QUOTIENT(ROW(F60)+1,49)*1.5-0.5 )=0,"",INDEX(Набор!B:B,ROW(F60)/2-QUOTIENT(ROW(F60)+1,49)*1.5-0.5 ))</f>
        <v>манометры местные на входе и выходе насоса</v>
      </c>
      <c r="G60" s="223"/>
      <c r="H60" s="223"/>
      <c r="I60" s="224"/>
      <c r="J60" s="218" t="str">
        <f>IF(INDEX(Набор!C:C,ROW(F60)/2-QUOTIENT(ROW(F60)+1,49)*1.5-0.5 )=0,"",INDEX(Набор!C:C,ROW(F60)/2-QUOTIENT(ROW(F60)+1,49)*1.5-0.5 ))</f>
        <v/>
      </c>
      <c r="K60" s="218" t="str">
        <f>IF(INDEX(Набор!D:D,ROW(G60)/2-QUOTIENT(ROW(G60)+1,49)*1.5-0.5 )=0,"",INDEX(Набор!D:D,ROW(G60)/2-QUOTIENT(ROW(G60)+1,49)*1.5-0.5 ))</f>
        <v/>
      </c>
      <c r="L60" s="218" t="str">
        <f>IF(INDEX(Набор!E:E,ROW(H60)/2-QUOTIENT(ROW(H60)+1,49)*1.5-0.5 )=0,"",INDEX(Набор!E:E,ROW(H60)/2-QUOTIENT(ROW(H60)+1,49)*1.5-0.5 ))</f>
        <v/>
      </c>
      <c r="M60" s="218" t="str">
        <f>IF(INDEX(Набор!F:F,ROW(I60)/2-QUOTIENT(ROW(I60)+1,49)*1.5-0.5 )=0,"",INDEX(Набор!F:F,ROW(I60)/2-QUOTIENT(ROW(I60)+1,49)*1.5-0.5 ))</f>
        <v/>
      </c>
      <c r="N60" s="218" t="str">
        <f>IF(INDEX(Набор!G:G,ROW(J60)/2-QUOTIENT(ROW(J60)+1,49)*1.5-0.5 )=0,"",INDEX(Набор!G:G,ROW(J60)/2-QUOTIENT(ROW(J60)+1,49)*1.5-0.5 ))</f>
        <v/>
      </c>
      <c r="O60" s="218" t="str">
        <f>IF(INDEX(Набор!H:H,ROW(K60)/2-QUOTIENT(ROW(K60)+1,49)*1.5-0.5 )=0,"",INDEX(Набор!H:H,ROW(K60)/2-QUOTIENT(ROW(K60)+1,49)*1.5-0.5 ))</f>
        <v/>
      </c>
      <c r="P60" s="220" t="str">
        <f>IF(INDEX(Набор!I:I,ROW(L60)/2-QUOTIENT(ROW(L60)+1,49)*1.5-0.5 )=0,"",INDEX(Набор!I:I,ROW(L60)/2-QUOTIENT(ROW(L60)+1,49)*1.5-0.5 ))</f>
        <v/>
      </c>
    </row>
    <row r="61" spans="1:16" ht="11.25" customHeight="1" x14ac:dyDescent="0.25">
      <c r="A61" s="234"/>
      <c r="B61" s="268"/>
      <c r="C61" s="269"/>
      <c r="D61" s="231"/>
      <c r="E61" s="229"/>
      <c r="F61" s="225"/>
      <c r="G61" s="226"/>
      <c r="H61" s="226"/>
      <c r="I61" s="227"/>
      <c r="J61" s="219"/>
      <c r="K61" s="219"/>
      <c r="L61" s="219"/>
      <c r="M61" s="219"/>
      <c r="N61" s="219"/>
      <c r="O61" s="219"/>
      <c r="P61" s="221"/>
    </row>
    <row r="62" spans="1:16" ht="19.7" customHeight="1" thickBot="1" x14ac:dyDescent="0.3">
      <c r="A62" s="235"/>
      <c r="B62" s="270"/>
      <c r="C62" s="271"/>
      <c r="D62" s="232"/>
      <c r="E62" s="244" t="str">
        <f>IF(INDEX(Набор!A:A,ROW(F62)/2-QUOTIENT(ROW(F62)+1,49)*1.5-0.5 )=0,"",INDEX(Набор!A:A,ROW(F62)/2-QUOTIENT(ROW(F62)+1,49)*1.5-0.5 ))</f>
        <v/>
      </c>
      <c r="F62" s="222" t="str">
        <f>IF(INDEX(Набор!B:B,ROW(F62)/2-QUOTIENT(ROW(F62)+1,49)*1.5-0.5 )=0,"",INDEX(Набор!B:B,ROW(F62)/2-QUOTIENT(ROW(F62)+1,49)*1.5-0.5 ))</f>
        <v>Комплектно с трубами для подвода охлаждающей жидкости к камере уплотнений</v>
      </c>
      <c r="G62" s="223"/>
      <c r="H62" s="223"/>
      <c r="I62" s="224"/>
      <c r="J62" s="218" t="str">
        <f>IF(INDEX(Набор!C:C,ROW(F62)/2-QUOTIENT(ROW(F62)+1,49)*1.5-0.5 )=0,"",INDEX(Набор!C:C,ROW(F62)/2-QUOTIENT(ROW(F62)+1,49)*1.5-0.5 ))</f>
        <v/>
      </c>
      <c r="K62" s="218" t="str">
        <f>IF(INDEX(Набор!D:D,ROW(G62)/2-QUOTIENT(ROW(G62)+1,49)*1.5-0.5 )=0,"",INDEX(Набор!D:D,ROW(G62)/2-QUOTIENT(ROW(G62)+1,49)*1.5-0.5 ))</f>
        <v/>
      </c>
      <c r="L62" s="218" t="str">
        <f>IF(INDEX(Набор!E:E,ROW(H62)/2-QUOTIENT(ROW(H62)+1,49)*1.5-0.5 )=0,"",INDEX(Набор!E:E,ROW(H62)/2-QUOTIENT(ROW(H62)+1,49)*1.5-0.5 ))</f>
        <v/>
      </c>
      <c r="M62" s="218" t="str">
        <f>IF(INDEX(Набор!F:F,ROW(I62)/2-QUOTIENT(ROW(I62)+1,49)*1.5-0.5 )=0,"",INDEX(Набор!F:F,ROW(I62)/2-QUOTIENT(ROW(I62)+1,49)*1.5-0.5 ))</f>
        <v/>
      </c>
      <c r="N62" s="218" t="str">
        <f>IF(INDEX(Набор!G:G,ROW(J62)/2-QUOTIENT(ROW(J62)+1,49)*1.5-0.5 )=0,"",INDEX(Набор!G:G,ROW(J62)/2-QUOTIENT(ROW(J62)+1,49)*1.5-0.5 ))</f>
        <v/>
      </c>
      <c r="O62" s="218" t="str">
        <f>IF(INDEX(Набор!H:H,ROW(K62)/2-QUOTIENT(ROW(K62)+1,49)*1.5-0.5 )=0,"",INDEX(Набор!H:H,ROW(K62)/2-QUOTIENT(ROW(K62)+1,49)*1.5-0.5 ))</f>
        <v/>
      </c>
      <c r="P62" s="220" t="str">
        <f>IF(INDEX(Набор!I:I,ROW(L62)/2-QUOTIENT(ROW(L62)+1,49)*1.5-0.5 )=0,"",INDEX(Набор!I:I,ROW(L62)/2-QUOTIENT(ROW(L62)+1,49)*1.5-0.5 ))</f>
        <v/>
      </c>
    </row>
    <row r="63" spans="1:16" ht="3" customHeight="1" x14ac:dyDescent="0.25">
      <c r="A63" s="234" t="s">
        <v>13</v>
      </c>
      <c r="B63" s="268" t="str">
        <f>IF($B$15="","",$B$15)</f>
        <v/>
      </c>
      <c r="C63" s="269"/>
      <c r="D63" s="231" t="str">
        <f>IF($D$15="","",$D$15)</f>
        <v/>
      </c>
      <c r="E63" s="229"/>
      <c r="F63" s="225"/>
      <c r="G63" s="226"/>
      <c r="H63" s="226"/>
      <c r="I63" s="227"/>
      <c r="J63" s="219"/>
      <c r="K63" s="219"/>
      <c r="L63" s="219"/>
      <c r="M63" s="219"/>
      <c r="N63" s="219"/>
      <c r="O63" s="219"/>
      <c r="P63" s="221"/>
    </row>
    <row r="64" spans="1:16" ht="11.25" customHeight="1" x14ac:dyDescent="0.25">
      <c r="A64" s="234"/>
      <c r="B64" s="268"/>
      <c r="C64" s="269"/>
      <c r="D64" s="231"/>
      <c r="E64" s="299" t="str">
        <f>IF(INDEX(Набор!A:A,ROW(F64)/2-QUOTIENT(ROW(F64)+1,49)*1.5-0.5 )=0,"",INDEX(Набор!A:A,ROW(F64)/2-QUOTIENT(ROW(F64)+1,49)*1.5-0.5 ))</f>
        <v/>
      </c>
      <c r="F64" s="222" t="str">
        <f>IF(INDEX(Набор!B:B,ROW(F64)/2-QUOTIENT(ROW(F64)+1,49)*1.5-0.5 )=0,"",INDEX(Набор!B:B,ROW(F64)/2-QUOTIENT(ROW(F64)+1,49)*1.5-0.5 ))</f>
        <v>с дренажными шаровыми кранами Ду15.</v>
      </c>
      <c r="G64" s="223"/>
      <c r="H64" s="223"/>
      <c r="I64" s="224"/>
      <c r="J64" s="218" t="str">
        <f>IF(INDEX(Набор!C:C,ROW(F64)/2-QUOTIENT(ROW(F64)+1,49)*1.5-0.5 )=0,"",INDEX(Набор!C:C,ROW(F64)/2-QUOTIENT(ROW(F64)+1,49)*1.5-0.5 ))</f>
        <v/>
      </c>
      <c r="K64" s="218" t="str">
        <f>IF(INDEX(Набор!D:D,ROW(G64)/2-QUOTIENT(ROW(G64)+1,49)*1.5-0.5 )=0,"",INDEX(Набор!D:D,ROW(G64)/2-QUOTIENT(ROW(G64)+1,49)*1.5-0.5 ))</f>
        <v/>
      </c>
      <c r="L64" s="218" t="str">
        <f>IF(INDEX(Набор!E:E,ROW(H64)/2-QUOTIENT(ROW(H64)+1,49)*1.5-0.5 )=0,"",INDEX(Набор!E:E,ROW(H64)/2-QUOTIENT(ROW(H64)+1,49)*1.5-0.5 ))</f>
        <v/>
      </c>
      <c r="M64" s="218" t="str">
        <f>IF(INDEX(Набор!F:F,ROW(I64)/2-QUOTIENT(ROW(I64)+1,49)*1.5-0.5 )=0,"",INDEX(Набор!F:F,ROW(I64)/2-QUOTIENT(ROW(I64)+1,49)*1.5-0.5 ))</f>
        <v/>
      </c>
      <c r="N64" s="218" t="str">
        <f>IF(INDEX(Набор!G:G,ROW(J64)/2-QUOTIENT(ROW(J64)+1,49)*1.5-0.5 )=0,"",INDEX(Набор!G:G,ROW(J64)/2-QUOTIENT(ROW(J64)+1,49)*1.5-0.5 ))</f>
        <v/>
      </c>
      <c r="O64" s="218" t="str">
        <f>IF(INDEX(Набор!H:H,ROW(K64)/2-QUOTIENT(ROW(K64)+1,49)*1.5-0.5 )=0,"",INDEX(Набор!H:H,ROW(K64)/2-QUOTIENT(ROW(K64)+1,49)*1.5-0.5 ))</f>
        <v/>
      </c>
      <c r="P64" s="220" t="str">
        <f>IF(INDEX(Набор!I:I,ROW(L64)/2-QUOTIENT(ROW(L64)+1,49)*1.5-0.5 )=0,"",INDEX(Набор!I:I,ROW(L64)/2-QUOTIENT(ROW(L64)+1,49)*1.5-0.5 ))</f>
        <v/>
      </c>
    </row>
    <row r="65" spans="1:16" ht="11.25" customHeight="1" x14ac:dyDescent="0.25">
      <c r="A65" s="234"/>
      <c r="B65" s="268"/>
      <c r="C65" s="269"/>
      <c r="D65" s="231"/>
      <c r="E65" s="300"/>
      <c r="F65" s="225"/>
      <c r="G65" s="226"/>
      <c r="H65" s="226"/>
      <c r="I65" s="227"/>
      <c r="J65" s="219"/>
      <c r="K65" s="219"/>
      <c r="L65" s="219"/>
      <c r="M65" s="219"/>
      <c r="N65" s="219"/>
      <c r="O65" s="219"/>
      <c r="P65" s="221"/>
    </row>
    <row r="66" spans="1:16" ht="3" customHeight="1" thickBot="1" x14ac:dyDescent="0.3">
      <c r="A66" s="235"/>
      <c r="B66" s="270"/>
      <c r="C66" s="271"/>
      <c r="D66" s="232"/>
      <c r="E66" s="244" t="str">
        <f>IF(INDEX(Набор!A:A,ROW(F66)/2-QUOTIENT(ROW(F66)+1,49)*1.5-0.5 )=0,"",INDEX(Набор!A:A,ROW(F66)/2-QUOTIENT(ROW(F66)+1,49)*1.5-0.5 ))</f>
        <v/>
      </c>
      <c r="F66" s="222" t="str">
        <f>IF(INDEX(Набор!B:B,ROW(F66)/2-QUOTIENT(ROW(F66)+1,49)*1.5-0.5 )=0,"",INDEX(Набор!B:B,ROW(F66)/2-QUOTIENT(ROW(F66)+1,49)*1.5-0.5 ))</f>
        <v/>
      </c>
      <c r="G66" s="223"/>
      <c r="H66" s="223"/>
      <c r="I66" s="224"/>
      <c r="J66" s="218" t="str">
        <f>IF(INDEX(Набор!C:C,ROW(F66)/2-QUOTIENT(ROW(F66)+1,49)*1.5-0.5 )=0,"",INDEX(Набор!C:C,ROW(F66)/2-QUOTIENT(ROW(F66)+1,49)*1.5-0.5 ))</f>
        <v/>
      </c>
      <c r="K66" s="218" t="str">
        <f>IF(INDEX(Набор!D:D,ROW(G66)/2-QUOTIENT(ROW(G66)+1,49)*1.5-0.5 )=0,"",INDEX(Набор!D:D,ROW(G66)/2-QUOTIENT(ROW(G66)+1,49)*1.5-0.5 ))</f>
        <v/>
      </c>
      <c r="L66" s="218" t="str">
        <f>IF(INDEX(Набор!E:E,ROW(H66)/2-QUOTIENT(ROW(H66)+1,49)*1.5-0.5 )=0,"",INDEX(Набор!E:E,ROW(H66)/2-QUOTIENT(ROW(H66)+1,49)*1.5-0.5 ))</f>
        <v/>
      </c>
      <c r="M66" s="218" t="str">
        <f>IF(INDEX(Набор!F:F,ROW(I66)/2-QUOTIENT(ROW(I66)+1,49)*1.5-0.5 )=0,"",INDEX(Набор!F:F,ROW(I66)/2-QUOTIENT(ROW(I66)+1,49)*1.5-0.5 ))</f>
        <v/>
      </c>
      <c r="N66" s="218" t="str">
        <f>IF(INDEX(Набор!G:G,ROW(J66)/2-QUOTIENT(ROW(J66)+1,49)*1.5-0.5 )=0,"",INDEX(Набор!G:G,ROW(J66)/2-QUOTIENT(ROW(J66)+1,49)*1.5-0.5 ))</f>
        <v/>
      </c>
      <c r="O66" s="218" t="str">
        <f>IF(INDEX(Набор!H:H,ROW(K66)/2-QUOTIENT(ROW(K66)+1,49)*1.5-0.5 )=0,"",INDEX(Набор!H:H,ROW(K66)/2-QUOTIENT(ROW(K66)+1,49)*1.5-0.5 ))</f>
        <v/>
      </c>
      <c r="P66" s="220" t="str">
        <f>IF(INDEX(Набор!I:I,ROW(L66)/2-QUOTIENT(ROW(L66)+1,49)*1.5-0.5 )=0,"",INDEX(Набор!I:I,ROW(L66)/2-QUOTIENT(ROW(L66)+1,49)*1.5-0.5 ))</f>
        <v/>
      </c>
    </row>
    <row r="67" spans="1:16" ht="19.7" customHeight="1" x14ac:dyDescent="0.25">
      <c r="A67" s="260" t="str">
        <f>IF($A$18="","",$A$18)</f>
        <v>АВТГ.23-097.ТХ.СО</v>
      </c>
      <c r="B67" s="261"/>
      <c r="C67" s="261"/>
      <c r="D67" s="262"/>
      <c r="E67" s="229"/>
      <c r="F67" s="225"/>
      <c r="G67" s="226"/>
      <c r="H67" s="226"/>
      <c r="I67" s="227"/>
      <c r="J67" s="219"/>
      <c r="K67" s="219"/>
      <c r="L67" s="219"/>
      <c r="M67" s="219"/>
      <c r="N67" s="219"/>
      <c r="O67" s="219"/>
      <c r="P67" s="221"/>
    </row>
    <row r="68" spans="1:16" ht="11.25" customHeight="1" x14ac:dyDescent="0.25">
      <c r="A68" s="263"/>
      <c r="B68" s="264"/>
      <c r="C68" s="264"/>
      <c r="D68" s="265"/>
      <c r="E68" s="244" t="str">
        <f>IF(INDEX(Набор!A:A,ROW(F68)/2-QUOTIENT(ROW(F68)+1,49)*1.5-0.5 )=0,"",INDEX(Набор!A:A,ROW(F68)/2-QUOTIENT(ROW(F68)+1,49)*1.5-0.5 ))</f>
        <v>1.3</v>
      </c>
      <c r="F68" s="222" t="str">
        <f>IF(INDEX(Набор!B:B,ROW(F68)/2-QUOTIENT(ROW(F68)+1,49)*1.5-0.5 )=0,"",INDEX(Набор!B:B,ROW(F68)/2-QUOTIENT(ROW(F68)+1,49)*1.5-0.5 ))</f>
        <v xml:space="preserve">Электронасос с двойным торцовым уплотнением </v>
      </c>
      <c r="G68" s="223"/>
      <c r="H68" s="223"/>
      <c r="I68" s="224"/>
      <c r="J68" s="218" t="str">
        <f>IF(INDEX(Набор!C:C,ROW(F68)/2-QUOTIENT(ROW(F68)+1,49)*1.5-0.5 )=0,"",INDEX(Набор!C:C,ROW(F68)/2-QUOTIENT(ROW(F68)+1,49)*1.5-0.5 ))</f>
        <v>КМ 50-32-160Е-М</v>
      </c>
      <c r="K68" s="218" t="str">
        <f>IF(INDEX(Набор!D:D,ROW(G68)/2-QUOTIENT(ROW(G68)+1,49)*1.5-0.5 )=0,"",INDEX(Набор!D:D,ROW(G68)/2-QUOTIENT(ROW(G68)+1,49)*1.5-0.5 ))</f>
        <v/>
      </c>
      <c r="L68" s="218" t="str">
        <f>IF(INDEX(Набор!E:E,ROW(H68)/2-QUOTIENT(ROW(H68)+1,49)*1.5-0.5 )=0,"",INDEX(Набор!E:E,ROW(H68)/2-QUOTIENT(ROW(H68)+1,49)*1.5-0.5 ))</f>
        <v>Россия</v>
      </c>
      <c r="M68" s="218" t="str">
        <f>IF(INDEX(Набор!F:F,ROW(I68)/2-QUOTIENT(ROW(I68)+1,49)*1.5-0.5 )=0,"",INDEX(Набор!F:F,ROW(I68)/2-QUOTIENT(ROW(I68)+1,49)*1.5-0.5 ))</f>
        <v>Штука</v>
      </c>
      <c r="N68" s="218">
        <f>IF(INDEX(Набор!G:G,ROW(J68)/2-QUOTIENT(ROW(J68)+1,49)*1.5-0.5 )=0,"",INDEX(Набор!G:G,ROW(J68)/2-QUOTIENT(ROW(J68)+1,49)*1.5-0.5 ))</f>
        <v>3</v>
      </c>
      <c r="O68" s="218">
        <f>IF(INDEX(Набор!H:H,ROW(K68)/2-QUOTIENT(ROW(K68)+1,49)*1.5-0.5 )=0,"",INDEX(Набор!H:H,ROW(K68)/2-QUOTIENT(ROW(K68)+1,49)*1.5-0.5 ))</f>
        <v>165</v>
      </c>
      <c r="P68" s="220" t="str">
        <f>IF(INDEX(Набор!I:I,ROW(L68)/2-QUOTIENT(ROW(L68)+1,49)*1.5-0.5 )=0,"",INDEX(Набор!I:I,ROW(L68)/2-QUOTIENT(ROW(L68)+1,49)*1.5-0.5 ))</f>
        <v>55 кг/шт</v>
      </c>
    </row>
    <row r="69" spans="1:16" ht="11.25" customHeight="1" x14ac:dyDescent="0.25">
      <c r="A69" s="263"/>
      <c r="B69" s="264"/>
      <c r="C69" s="264"/>
      <c r="D69" s="265"/>
      <c r="E69" s="229"/>
      <c r="F69" s="225"/>
      <c r="G69" s="226"/>
      <c r="H69" s="226"/>
      <c r="I69" s="227"/>
      <c r="J69" s="219"/>
      <c r="K69" s="219"/>
      <c r="L69" s="219"/>
      <c r="M69" s="219"/>
      <c r="N69" s="219"/>
      <c r="O69" s="219"/>
      <c r="P69" s="221"/>
    </row>
    <row r="70" spans="1:16" ht="11.25" customHeight="1" x14ac:dyDescent="0.25">
      <c r="A70" s="263"/>
      <c r="B70" s="264"/>
      <c r="C70" s="264"/>
      <c r="D70" s="265"/>
      <c r="E70" s="299" t="str">
        <f>IF(INDEX(Набор!A:A,ROW(F70)/2-QUOTIENT(ROW(F70)+1,49)*1.5-0.5 )=0,"",INDEX(Набор!A:A,ROW(F70)/2-QUOTIENT(ROW(F70)+1,49)*1.5-0.5 ))</f>
        <v>Н4, Н5, Н6</v>
      </c>
      <c r="F70" s="222" t="str">
        <f>IF(INDEX(Набор!B:B,ROW(F70)/2-QUOTIENT(ROW(F70)+1,49)*1.5-0.5 )=0,"",INDEX(Набор!B:B,ROW(F70)/2-QUOTIENT(ROW(F70)+1,49)*1.5-0.5 ))</f>
        <v xml:space="preserve">одноступенчатый консольный моноблочный насос </v>
      </c>
      <c r="G70" s="223"/>
      <c r="H70" s="223"/>
      <c r="I70" s="224"/>
      <c r="J70" s="218" t="str">
        <f>IF(INDEX(Набор!C:C,ROW(F70)/2-QUOTIENT(ROW(F70)+1,49)*1.5-0.5 )=0,"",INDEX(Набор!C:C,ROW(F70)/2-QUOTIENT(ROW(F70)+1,49)*1.5-0.5 ))</f>
        <v/>
      </c>
      <c r="K70" s="218" t="str">
        <f>IF(INDEX(Набор!D:D,ROW(G70)/2-QUOTIENT(ROW(G70)+1,49)*1.5-0.5 )=0,"",INDEX(Набор!D:D,ROW(G70)/2-QUOTIENT(ROW(G70)+1,49)*1.5-0.5 ))</f>
        <v/>
      </c>
      <c r="L70" s="218" t="str">
        <f>IF(INDEX(Набор!E:E,ROW(H70)/2-QUOTIENT(ROW(H70)+1,49)*1.5-0.5 )=0,"",INDEX(Набор!E:E,ROW(H70)/2-QUOTIENT(ROW(H70)+1,49)*1.5-0.5 ))</f>
        <v/>
      </c>
      <c r="M70" s="218" t="str">
        <f>IF(INDEX(Набор!F:F,ROW(I70)/2-QUOTIENT(ROW(I70)+1,49)*1.5-0.5 )=0,"",INDEX(Набор!F:F,ROW(I70)/2-QUOTIENT(ROW(I70)+1,49)*1.5-0.5 ))</f>
        <v/>
      </c>
      <c r="N70" s="218" t="str">
        <f>IF(INDEX(Набор!G:G,ROW(J70)/2-QUOTIENT(ROW(J70)+1,49)*1.5-0.5 )=0,"",INDEX(Набор!G:G,ROW(J70)/2-QUOTIENT(ROW(J70)+1,49)*1.5-0.5 ))</f>
        <v/>
      </c>
      <c r="O70" s="218" t="str">
        <f>IF(INDEX(Набор!H:H,ROW(K70)/2-QUOTIENT(ROW(K70)+1,49)*1.5-0.5 )=0,"",INDEX(Набор!H:H,ROW(K70)/2-QUOTIENT(ROW(K70)+1,49)*1.5-0.5 ))</f>
        <v/>
      </c>
      <c r="P70" s="220" t="str">
        <f>IF(INDEX(Набор!I:I,ROW(L70)/2-QUOTIENT(ROW(L70)+1,49)*1.5-0.5 )=0,"",INDEX(Набор!I:I,ROW(L70)/2-QUOTIENT(ROW(L70)+1,49)*1.5-0.5 ))</f>
        <v/>
      </c>
    </row>
    <row r="71" spans="1:16" ht="11.25" customHeight="1" x14ac:dyDescent="0.25">
      <c r="A71" s="263"/>
      <c r="B71" s="264"/>
      <c r="C71" s="264"/>
      <c r="D71" s="265"/>
      <c r="E71" s="300"/>
      <c r="F71" s="225"/>
      <c r="G71" s="226"/>
      <c r="H71" s="226"/>
      <c r="I71" s="227"/>
      <c r="J71" s="219"/>
      <c r="K71" s="219"/>
      <c r="L71" s="219"/>
      <c r="M71" s="219"/>
      <c r="N71" s="219"/>
      <c r="O71" s="219"/>
      <c r="P71" s="221"/>
    </row>
    <row r="72" spans="1:16" ht="11.25" customHeight="1" x14ac:dyDescent="0.25">
      <c r="A72" s="263"/>
      <c r="B72" s="264"/>
      <c r="C72" s="264"/>
      <c r="D72" s="265"/>
      <c r="E72" s="299" t="str">
        <f>IF(INDEX(Набор!A:A,ROW(F72)/2-QUOTIENT(ROW(F72)+1,49)*1.5-0.5 )=0,"",INDEX(Набор!A:A,ROW(F72)/2-QUOTIENT(ROW(F72)+1,49)*1.5-0.5 ))</f>
        <v/>
      </c>
      <c r="F72" s="222" t="str">
        <f>IF(INDEX(Набор!B:B,ROW(F72)/2-QUOTIENT(ROW(F72)+1,49)*1.5-0.5 )=0,"",INDEX(Набор!B:B,ROW(F72)/2-QUOTIENT(ROW(F72)+1,49)*1.5-0.5 ))</f>
        <v>Вид взрывозащиты - 1ExdIIBT4</v>
      </c>
      <c r="G72" s="223"/>
      <c r="H72" s="223"/>
      <c r="I72" s="224"/>
      <c r="J72" s="218" t="str">
        <f>IF(INDEX(Набор!C:C,ROW(F72)/2-QUOTIENT(ROW(F72)+1,49)*1.5-0.5 )=0,"",INDEX(Набор!C:C,ROW(F72)/2-QUOTIENT(ROW(F72)+1,49)*1.5-0.5 ))</f>
        <v/>
      </c>
      <c r="K72" s="218" t="str">
        <f>IF(INDEX(Набор!D:D,ROW(G72)/2-QUOTIENT(ROW(G72)+1,49)*1.5-0.5 )=0,"",INDEX(Набор!D:D,ROW(G72)/2-QUOTIENT(ROW(G72)+1,49)*1.5-0.5 ))</f>
        <v/>
      </c>
      <c r="L72" s="218" t="str">
        <f>IF(INDEX(Набор!E:E,ROW(H72)/2-QUOTIENT(ROW(H72)+1,49)*1.5-0.5 )=0,"",INDEX(Набор!E:E,ROW(H72)/2-QUOTIENT(ROW(H72)+1,49)*1.5-0.5 ))</f>
        <v/>
      </c>
      <c r="M72" s="218" t="str">
        <f>IF(INDEX(Набор!F:F,ROW(I72)/2-QUOTIENT(ROW(I72)+1,49)*1.5-0.5 )=0,"",INDEX(Набор!F:F,ROW(I72)/2-QUOTIENT(ROW(I72)+1,49)*1.5-0.5 ))</f>
        <v/>
      </c>
      <c r="N72" s="218" t="str">
        <f>IF(INDEX(Набор!G:G,ROW(J72)/2-QUOTIENT(ROW(J72)+1,49)*1.5-0.5 )=0,"",INDEX(Набор!G:G,ROW(J72)/2-QUOTIENT(ROW(J72)+1,49)*1.5-0.5 ))</f>
        <v/>
      </c>
      <c r="O72" s="218" t="str">
        <f>IF(INDEX(Набор!H:H,ROW(K72)/2-QUOTIENT(ROW(K72)+1,49)*1.5-0.5 )=0,"",INDEX(Набор!H:H,ROW(K72)/2-QUOTIENT(ROW(K72)+1,49)*1.5-0.5 ))</f>
        <v/>
      </c>
      <c r="P72" s="220" t="str">
        <f>IF(INDEX(Набор!I:I,ROW(L72)/2-QUOTIENT(ROW(L72)+1,49)*1.5-0.5 )=0,"",INDEX(Набор!I:I,ROW(L72)/2-QUOTIENT(ROW(L72)+1,49)*1.5-0.5 ))</f>
        <v/>
      </c>
    </row>
    <row r="73" spans="1:16" ht="11.25" customHeight="1" x14ac:dyDescent="0.25">
      <c r="A73" s="263"/>
      <c r="B73" s="264"/>
      <c r="C73" s="264"/>
      <c r="D73" s="265"/>
      <c r="E73" s="300"/>
      <c r="F73" s="225"/>
      <c r="G73" s="226"/>
      <c r="H73" s="226"/>
      <c r="I73" s="227"/>
      <c r="J73" s="219"/>
      <c r="K73" s="219"/>
      <c r="L73" s="219"/>
      <c r="M73" s="219"/>
      <c r="N73" s="219"/>
      <c r="O73" s="219"/>
      <c r="P73" s="221"/>
    </row>
    <row r="74" spans="1:16" ht="11.25" customHeight="1" x14ac:dyDescent="0.25">
      <c r="A74" s="263"/>
      <c r="B74" s="264"/>
      <c r="C74" s="264"/>
      <c r="D74" s="265"/>
      <c r="E74" s="244" t="str">
        <f>IF(INDEX(Набор!A:A,ROW(F74)/2-QUOTIENT(ROW(F74)+1,49)*1.5-0.5 )=0,"",INDEX(Набор!A:A,ROW(F74)/2-QUOTIENT(ROW(F74)+1,49)*1.5-0.5 ))</f>
        <v/>
      </c>
      <c r="F74" s="222" t="str">
        <f>IF(INDEX(Набор!B:B,ROW(F74)/2-QUOTIENT(ROW(F74)+1,49)*1.5-0.5 )=0,"",INDEX(Набор!B:B,ROW(F74)/2-QUOTIENT(ROW(F74)+1,49)*1.5-0.5 ))</f>
        <v>Вид климатического исполнения - У2</v>
      </c>
      <c r="G74" s="223"/>
      <c r="H74" s="223"/>
      <c r="I74" s="224"/>
      <c r="J74" s="218" t="str">
        <f>IF(INDEX(Набор!C:C,ROW(F74)/2-QUOTIENT(ROW(F74)+1,49)*1.5-0.5 )=0,"",INDEX(Набор!C:C,ROW(F74)/2-QUOTIENT(ROW(F74)+1,49)*1.5-0.5 ))</f>
        <v/>
      </c>
      <c r="K74" s="218" t="str">
        <f>IF(INDEX(Набор!D:D,ROW(G74)/2-QUOTIENT(ROW(G74)+1,49)*1.5-0.5 )=0,"",INDEX(Набор!D:D,ROW(G74)/2-QUOTIENT(ROW(G74)+1,49)*1.5-0.5 ))</f>
        <v/>
      </c>
      <c r="L74" s="218" t="str">
        <f>IF(INDEX(Набор!E:E,ROW(H74)/2-QUOTIENT(ROW(H74)+1,49)*1.5-0.5 )=0,"",INDEX(Набор!E:E,ROW(H74)/2-QUOTIENT(ROW(H74)+1,49)*1.5-0.5 ))</f>
        <v/>
      </c>
      <c r="M74" s="218" t="str">
        <f>IF(INDEX(Набор!F:F,ROW(I74)/2-QUOTIENT(ROW(I74)+1,49)*1.5-0.5 )=0,"",INDEX(Набор!F:F,ROW(I74)/2-QUOTIENT(ROW(I74)+1,49)*1.5-0.5 ))</f>
        <v/>
      </c>
      <c r="N74" s="218" t="str">
        <f>IF(INDEX(Набор!G:G,ROW(J74)/2-QUOTIENT(ROW(J74)+1,49)*1.5-0.5 )=0,"",INDEX(Набор!G:G,ROW(J74)/2-QUOTIENT(ROW(J74)+1,49)*1.5-0.5 ))</f>
        <v/>
      </c>
      <c r="O74" s="218" t="str">
        <f>IF(INDEX(Набор!H:H,ROW(K74)/2-QUOTIENT(ROW(K74)+1,49)*1.5-0.5 )=0,"",INDEX(Набор!H:H,ROW(K74)/2-QUOTIENT(ROW(K74)+1,49)*1.5-0.5 ))</f>
        <v/>
      </c>
      <c r="P74" s="220" t="str">
        <f>IF(INDEX(Набор!I:I,ROW(L74)/2-QUOTIENT(ROW(L74)+1,49)*1.5-0.5 )=0,"",INDEX(Набор!I:I,ROW(L74)/2-QUOTIENT(ROW(L74)+1,49)*1.5-0.5 ))</f>
        <v/>
      </c>
    </row>
    <row r="75" spans="1:16" ht="11.25" customHeight="1" x14ac:dyDescent="0.25">
      <c r="A75" s="263"/>
      <c r="B75" s="264"/>
      <c r="C75" s="264"/>
      <c r="D75" s="265"/>
      <c r="E75" s="229"/>
      <c r="F75" s="225"/>
      <c r="G75" s="226"/>
      <c r="H75" s="226"/>
      <c r="I75" s="227"/>
      <c r="J75" s="219"/>
      <c r="K75" s="219"/>
      <c r="L75" s="219"/>
      <c r="M75" s="219"/>
      <c r="N75" s="219"/>
      <c r="O75" s="219"/>
      <c r="P75" s="221"/>
    </row>
    <row r="76" spans="1:16" ht="11.25" customHeight="1" x14ac:dyDescent="0.25">
      <c r="A76" s="263"/>
      <c r="B76" s="264"/>
      <c r="C76" s="264"/>
      <c r="D76" s="265"/>
      <c r="E76" s="244" t="str">
        <f>IF(INDEX(Набор!A:A,ROW(F76)/2-QUOTIENT(ROW(F76)+1,49)*1.5-0.5 )=0,"",INDEX(Набор!A:A,ROW(F76)/2-QUOTIENT(ROW(F76)+1,49)*1.5-0.5 ))</f>
        <v/>
      </c>
      <c r="F76" s="222" t="str">
        <f>IF(INDEX(Набор!B:B,ROW(F76)/2-QUOTIENT(ROW(F76)+1,49)*1.5-0.5 )=0,"",INDEX(Набор!B:B,ROW(F76)/2-QUOTIENT(ROW(F76)+1,49)*1.5-0.5 ))</f>
        <v>с двойным торцовым уплотнением с системой обеспечения</v>
      </c>
      <c r="G76" s="223"/>
      <c r="H76" s="223"/>
      <c r="I76" s="224"/>
      <c r="J76" s="218" t="str">
        <f>IF(INDEX(Набор!C:C,ROW(F76)/2-QUOTIENT(ROW(F76)+1,49)*1.5-0.5 )=0,"",INDEX(Набор!C:C,ROW(F76)/2-QUOTIENT(ROW(F76)+1,49)*1.5-0.5 ))</f>
        <v/>
      </c>
      <c r="K76" s="218" t="str">
        <f>IF(INDEX(Набор!D:D,ROW(G76)/2-QUOTIENT(ROW(G76)+1,49)*1.5-0.5 )=0,"",INDEX(Набор!D:D,ROW(G76)/2-QUOTIENT(ROW(G76)+1,49)*1.5-0.5 ))</f>
        <v/>
      </c>
      <c r="L76" s="218" t="str">
        <f>IF(INDEX(Набор!E:E,ROW(H76)/2-QUOTIENT(ROW(H76)+1,49)*1.5-0.5 )=0,"",INDEX(Набор!E:E,ROW(H76)/2-QUOTIENT(ROW(H76)+1,49)*1.5-0.5 ))</f>
        <v/>
      </c>
      <c r="M76" s="218" t="str">
        <f>IF(INDEX(Набор!F:F,ROW(I76)/2-QUOTIENT(ROW(I76)+1,49)*1.5-0.5 )=0,"",INDEX(Набор!F:F,ROW(I76)/2-QUOTIENT(ROW(I76)+1,49)*1.5-0.5 ))</f>
        <v/>
      </c>
      <c r="N76" s="218" t="str">
        <f>IF(INDEX(Набор!G:G,ROW(J76)/2-QUOTIENT(ROW(J76)+1,49)*1.5-0.5 )=0,"",INDEX(Набор!G:G,ROW(J76)/2-QUOTIENT(ROW(J76)+1,49)*1.5-0.5 ))</f>
        <v/>
      </c>
      <c r="O76" s="218" t="str">
        <f>IF(INDEX(Набор!H:H,ROW(K76)/2-QUOTIENT(ROW(K76)+1,49)*1.5-0.5 )=0,"",INDEX(Набор!H:H,ROW(K76)/2-QUOTIENT(ROW(K76)+1,49)*1.5-0.5 ))</f>
        <v/>
      </c>
      <c r="P76" s="220" t="str">
        <f>IF(INDEX(Набор!I:I,ROW(L76)/2-QUOTIENT(ROW(L76)+1,49)*1.5-0.5 )=0,"",INDEX(Набор!I:I,ROW(L76)/2-QUOTIENT(ROW(L76)+1,49)*1.5-0.5 ))</f>
        <v/>
      </c>
    </row>
    <row r="77" spans="1:16" ht="11.25" customHeight="1" x14ac:dyDescent="0.25">
      <c r="A77" s="263"/>
      <c r="B77" s="264"/>
      <c r="C77" s="264"/>
      <c r="D77" s="265"/>
      <c r="E77" s="229"/>
      <c r="F77" s="225"/>
      <c r="G77" s="226"/>
      <c r="H77" s="226"/>
      <c r="I77" s="227"/>
      <c r="J77" s="219"/>
      <c r="K77" s="219"/>
      <c r="L77" s="219"/>
      <c r="M77" s="219"/>
      <c r="N77" s="219"/>
      <c r="O77" s="219"/>
      <c r="P77" s="221"/>
    </row>
    <row r="78" spans="1:16" ht="11.25" customHeight="1" x14ac:dyDescent="0.25">
      <c r="A78" s="263"/>
      <c r="B78" s="264"/>
      <c r="C78" s="264"/>
      <c r="D78" s="265"/>
      <c r="E78" s="244" t="str">
        <f>IF(INDEX(Набор!A:A,ROW(F78)/2-QUOTIENT(ROW(F78)+1,49)*1.5-0.5 )=0,"",INDEX(Набор!A:A,ROW(F78)/2-QUOTIENT(ROW(F78)+1,49)*1.5-0.5 ))</f>
        <v/>
      </c>
      <c r="F78" s="222" t="str">
        <f>IF(INDEX(Набор!B:B,ROW(F78)/2-QUOTIENT(ROW(F78)+1,49)*1.5-0.5 )=0,"",INDEX(Набор!B:B,ROW(F78)/2-QUOTIENT(ROW(F78)+1,49)*1.5-0.5 ))</f>
        <v>Подача - 12,5 м3/ч, Напор - 32 м</v>
      </c>
      <c r="G78" s="223"/>
      <c r="H78" s="223"/>
      <c r="I78" s="224"/>
      <c r="J78" s="218" t="str">
        <f>IF(INDEX(Набор!C:C,ROW(F78)/2-QUOTIENT(ROW(F78)+1,49)*1.5-0.5 )=0,"",INDEX(Набор!C:C,ROW(F78)/2-QUOTIENT(ROW(F78)+1,49)*1.5-0.5 ))</f>
        <v/>
      </c>
      <c r="K78" s="218" t="str">
        <f>IF(INDEX(Набор!D:D,ROW(G78)/2-QUOTIENT(ROW(G78)+1,49)*1.5-0.5 )=0,"",INDEX(Набор!D:D,ROW(G78)/2-QUOTIENT(ROW(G78)+1,49)*1.5-0.5 ))</f>
        <v/>
      </c>
      <c r="L78" s="218" t="str">
        <f>IF(INDEX(Набор!E:E,ROW(H78)/2-QUOTIENT(ROW(H78)+1,49)*1.5-0.5 )=0,"",INDEX(Набор!E:E,ROW(H78)/2-QUOTIENT(ROW(H78)+1,49)*1.5-0.5 ))</f>
        <v/>
      </c>
      <c r="M78" s="218" t="str">
        <f>IF(INDEX(Набор!F:F,ROW(I78)/2-QUOTIENT(ROW(I78)+1,49)*1.5-0.5 )=0,"",INDEX(Набор!F:F,ROW(I78)/2-QUOTIENT(ROW(I78)+1,49)*1.5-0.5 ))</f>
        <v/>
      </c>
      <c r="N78" s="218" t="str">
        <f>IF(INDEX(Набор!G:G,ROW(J78)/2-QUOTIENT(ROW(J78)+1,49)*1.5-0.5 )=0,"",INDEX(Набор!G:G,ROW(J78)/2-QUOTIENT(ROW(J78)+1,49)*1.5-0.5 ))</f>
        <v/>
      </c>
      <c r="O78" s="218" t="str">
        <f>IF(INDEX(Набор!H:H,ROW(K78)/2-QUOTIENT(ROW(K78)+1,49)*1.5-0.5 )=0,"",INDEX(Набор!H:H,ROW(K78)/2-QUOTIENT(ROW(K78)+1,49)*1.5-0.5 ))</f>
        <v/>
      </c>
      <c r="P78" s="220" t="str">
        <f>IF(INDEX(Набор!I:I,ROW(L78)/2-QUOTIENT(ROW(L78)+1,49)*1.5-0.5 )=0,"",INDEX(Набор!I:I,ROW(L78)/2-QUOTIENT(ROW(L78)+1,49)*1.5-0.5 ))</f>
        <v/>
      </c>
    </row>
    <row r="79" spans="1:16" ht="11.25" customHeight="1" x14ac:dyDescent="0.25">
      <c r="A79" s="263"/>
      <c r="B79" s="264"/>
      <c r="C79" s="264"/>
      <c r="D79" s="265"/>
      <c r="E79" s="229"/>
      <c r="F79" s="225"/>
      <c r="G79" s="226"/>
      <c r="H79" s="226"/>
      <c r="I79" s="227"/>
      <c r="J79" s="219"/>
      <c r="K79" s="219"/>
      <c r="L79" s="219"/>
      <c r="M79" s="219"/>
      <c r="N79" s="219"/>
      <c r="O79" s="219"/>
      <c r="P79" s="221"/>
    </row>
    <row r="80" spans="1:16" ht="11.25" customHeight="1" x14ac:dyDescent="0.25">
      <c r="A80" s="263"/>
      <c r="B80" s="264"/>
      <c r="C80" s="264"/>
      <c r="D80" s="265"/>
      <c r="E80" s="244" t="str">
        <f>IF(INDEX(Набор!A:A,ROW(F80)/2-QUOTIENT(ROW(F80)+1,49)*1.5-0.5 )=0,"",INDEX(Набор!A:A,ROW(F80)/2-QUOTIENT(ROW(F80)+1,49)*1.5-0.5 ))</f>
        <v/>
      </c>
      <c r="F80" s="222" t="str">
        <f>IF(INDEX(Набор!B:B,ROW(F80)/2-QUOTIENT(ROW(F80)+1,49)*1.5-0.5 )=0,"",INDEX(Набор!B:B,ROW(F80)/2-QUOTIENT(ROW(F80)+1,49)*1.5-0.5 ))</f>
        <v>Частота вращения - 3000 об./мин</v>
      </c>
      <c r="G80" s="223"/>
      <c r="H80" s="223"/>
      <c r="I80" s="224"/>
      <c r="J80" s="218" t="str">
        <f>IF(INDEX(Набор!C:C,ROW(F80)/2-QUOTIENT(ROW(F80)+1,49)*1.5-0.5 )=0,"",INDEX(Набор!C:C,ROW(F80)/2-QUOTIENT(ROW(F80)+1,49)*1.5-0.5 ))</f>
        <v/>
      </c>
      <c r="K80" s="218" t="str">
        <f>IF(INDEX(Набор!D:D,ROW(G80)/2-QUOTIENT(ROW(G80)+1,49)*1.5-0.5 )=0,"",INDEX(Набор!D:D,ROW(G80)/2-QUOTIENT(ROW(G80)+1,49)*1.5-0.5 ))</f>
        <v/>
      </c>
      <c r="L80" s="218" t="str">
        <f>IF(INDEX(Набор!E:E,ROW(H80)/2-QUOTIENT(ROW(H80)+1,49)*1.5-0.5 )=0,"",INDEX(Набор!E:E,ROW(H80)/2-QUOTIENT(ROW(H80)+1,49)*1.5-0.5 ))</f>
        <v/>
      </c>
      <c r="M80" s="218" t="str">
        <f>IF(INDEX(Набор!F:F,ROW(I80)/2-QUOTIENT(ROW(I80)+1,49)*1.5-0.5 )=0,"",INDEX(Набор!F:F,ROW(I80)/2-QUOTIENT(ROW(I80)+1,49)*1.5-0.5 ))</f>
        <v/>
      </c>
      <c r="N80" s="218" t="str">
        <f>IF(INDEX(Набор!G:G,ROW(J80)/2-QUOTIENT(ROW(J80)+1,49)*1.5-0.5 )=0,"",INDEX(Набор!G:G,ROW(J80)/2-QUOTIENT(ROW(J80)+1,49)*1.5-0.5 ))</f>
        <v/>
      </c>
      <c r="O80" s="218" t="str">
        <f>IF(INDEX(Набор!H:H,ROW(K80)/2-QUOTIENT(ROW(K80)+1,49)*1.5-0.5 )=0,"",INDEX(Набор!H:H,ROW(K80)/2-QUOTIENT(ROW(K80)+1,49)*1.5-0.5 ))</f>
        <v/>
      </c>
      <c r="P80" s="220" t="str">
        <f>IF(INDEX(Набор!I:I,ROW(L80)/2-QUOTIENT(ROW(L80)+1,49)*1.5-0.5 )=0,"",INDEX(Набор!I:I,ROW(L80)/2-QUOTIENT(ROW(L80)+1,49)*1.5-0.5 ))</f>
        <v/>
      </c>
    </row>
    <row r="81" spans="1:16" ht="11.25" customHeight="1" x14ac:dyDescent="0.25">
      <c r="A81" s="263"/>
      <c r="B81" s="264"/>
      <c r="C81" s="264"/>
      <c r="D81" s="265"/>
      <c r="E81" s="229"/>
      <c r="F81" s="225"/>
      <c r="G81" s="226"/>
      <c r="H81" s="226"/>
      <c r="I81" s="227"/>
      <c r="J81" s="219"/>
      <c r="K81" s="219"/>
      <c r="L81" s="219"/>
      <c r="M81" s="219"/>
      <c r="N81" s="219"/>
      <c r="O81" s="219"/>
      <c r="P81" s="221"/>
    </row>
    <row r="82" spans="1:16" ht="11.25" customHeight="1" x14ac:dyDescent="0.25">
      <c r="A82" s="263"/>
      <c r="B82" s="264"/>
      <c r="C82" s="264"/>
      <c r="D82" s="265"/>
      <c r="E82" s="244" t="str">
        <f>IF(INDEX(Набор!A:A,ROW(F82)/2-QUOTIENT(ROW(F82)+1,49)*1.5-0.5 )=0,"",INDEX(Набор!A:A,ROW(F82)/2-QUOTIENT(ROW(F82)+1,49)*1.5-0.5 ))</f>
        <v/>
      </c>
      <c r="F82" s="222" t="str">
        <f>IF(INDEX(Набор!B:B,ROW(F82)/2-QUOTIENT(ROW(F82)+1,49)*1.5-0.5 )=0,"",INDEX(Набор!B:B,ROW(F82)/2-QUOTIENT(ROW(F82)+1,49)*1.5-0.5 ))</f>
        <v>Мощность электродвигателя - 3 кВт</v>
      </c>
      <c r="G82" s="223"/>
      <c r="H82" s="223"/>
      <c r="I82" s="224"/>
      <c r="J82" s="218" t="str">
        <f>IF(INDEX(Набор!C:C,ROW(F82)/2-QUOTIENT(ROW(F82)+1,49)*1.5-0.5 )=0,"",INDEX(Набор!C:C,ROW(F82)/2-QUOTIENT(ROW(F82)+1,49)*1.5-0.5 ))</f>
        <v/>
      </c>
      <c r="K82" s="218" t="str">
        <f>IF(INDEX(Набор!D:D,ROW(G82)/2-QUOTIENT(ROW(G82)+1,49)*1.5-0.5 )=0,"",INDEX(Набор!D:D,ROW(G82)/2-QUOTIENT(ROW(G82)+1,49)*1.5-0.5 ))</f>
        <v/>
      </c>
      <c r="L82" s="218" t="str">
        <f>IF(INDEX(Набор!E:E,ROW(H82)/2-QUOTIENT(ROW(H82)+1,49)*1.5-0.5 )=0,"",INDEX(Набор!E:E,ROW(H82)/2-QUOTIENT(ROW(H82)+1,49)*1.5-0.5 ))</f>
        <v/>
      </c>
      <c r="M82" s="218" t="str">
        <f>IF(INDEX(Набор!F:F,ROW(I82)/2-QUOTIENT(ROW(I82)+1,49)*1.5-0.5 )=0,"",INDEX(Набор!F:F,ROW(I82)/2-QUOTIENT(ROW(I82)+1,49)*1.5-0.5 ))</f>
        <v/>
      </c>
      <c r="N82" s="218" t="str">
        <f>IF(INDEX(Набор!G:G,ROW(J82)/2-QUOTIENT(ROW(J82)+1,49)*1.5-0.5 )=0,"",INDEX(Набор!G:G,ROW(J82)/2-QUOTIENT(ROW(J82)+1,49)*1.5-0.5 ))</f>
        <v/>
      </c>
      <c r="O82" s="218" t="str">
        <f>IF(INDEX(Набор!H:H,ROW(K82)/2-QUOTIENT(ROW(K82)+1,49)*1.5-0.5 )=0,"",INDEX(Набор!H:H,ROW(K82)/2-QUOTIENT(ROW(K82)+1,49)*1.5-0.5 ))</f>
        <v/>
      </c>
      <c r="P82" s="220" t="str">
        <f>IF(INDEX(Набор!I:I,ROW(L82)/2-QUOTIENT(ROW(L82)+1,49)*1.5-0.5 )=0,"",INDEX(Набор!I:I,ROW(L82)/2-QUOTIENT(ROW(L82)+1,49)*1.5-0.5 ))</f>
        <v/>
      </c>
    </row>
    <row r="83" spans="1:16" ht="11.25" customHeight="1" x14ac:dyDescent="0.25">
      <c r="A83" s="263"/>
      <c r="B83" s="264"/>
      <c r="C83" s="264"/>
      <c r="D83" s="265"/>
      <c r="E83" s="229"/>
      <c r="F83" s="225"/>
      <c r="G83" s="226"/>
      <c r="H83" s="226"/>
      <c r="I83" s="227"/>
      <c r="J83" s="219"/>
      <c r="K83" s="219"/>
      <c r="L83" s="219"/>
      <c r="M83" s="219"/>
      <c r="N83" s="219"/>
      <c r="O83" s="219"/>
      <c r="P83" s="221"/>
    </row>
    <row r="84" spans="1:16" ht="11.25" customHeight="1" x14ac:dyDescent="0.25">
      <c r="A84" s="263"/>
      <c r="B84" s="264"/>
      <c r="C84" s="264"/>
      <c r="D84" s="265"/>
      <c r="E84" s="244" t="str">
        <f>IF(INDEX(Набор!A:A,ROW(F84)/2-QUOTIENT(ROW(F84)+1,49)*1.5-0.5 )=0,"",INDEX(Набор!A:A,ROW(F84)/2-QUOTIENT(ROW(F84)+1,49)*1.5-0.5 ))</f>
        <v/>
      </c>
      <c r="F84" s="222" t="str">
        <f>IF(INDEX(Набор!B:B,ROW(F84)/2-QUOTIENT(ROW(F84)+1,49)*1.5-0.5 )=0,"",INDEX(Набор!B:B,ROW(F84)/2-QUOTIENT(ROW(F84)+1,49)*1.5-0.5 ))</f>
        <v>Напряжение - ~ 380 В, 3ф, 50 Гц</v>
      </c>
      <c r="G84" s="223"/>
      <c r="H84" s="223"/>
      <c r="I84" s="224"/>
      <c r="J84" s="218" t="str">
        <f>IF(INDEX(Набор!C:C,ROW(F84)/2-QUOTIENT(ROW(F84)+1,49)*1.5-0.5 )=0,"",INDEX(Набор!C:C,ROW(F84)/2-QUOTIENT(ROW(F84)+1,49)*1.5-0.5 ))</f>
        <v/>
      </c>
      <c r="K84" s="218" t="str">
        <f>IF(INDEX(Набор!D:D,ROW(G84)/2-QUOTIENT(ROW(G84)+1,49)*1.5-0.5 )=0,"",INDEX(Набор!D:D,ROW(G84)/2-QUOTIENT(ROW(G84)+1,49)*1.5-0.5 ))</f>
        <v/>
      </c>
      <c r="L84" s="218" t="str">
        <f>IF(INDEX(Набор!E:E,ROW(H84)/2-QUOTIENT(ROW(H84)+1,49)*1.5-0.5 )=0,"",INDEX(Набор!E:E,ROW(H84)/2-QUOTIENT(ROW(H84)+1,49)*1.5-0.5 ))</f>
        <v/>
      </c>
      <c r="M84" s="218" t="str">
        <f>IF(INDEX(Набор!F:F,ROW(I84)/2-QUOTIENT(ROW(I84)+1,49)*1.5-0.5 )=0,"",INDEX(Набор!F:F,ROW(I84)/2-QUOTIENT(ROW(I84)+1,49)*1.5-0.5 ))</f>
        <v/>
      </c>
      <c r="N84" s="218" t="str">
        <f>IF(INDEX(Набор!G:G,ROW(J84)/2-QUOTIENT(ROW(J84)+1,49)*1.5-0.5 )=0,"",INDEX(Набор!G:G,ROW(J84)/2-QUOTIENT(ROW(J84)+1,49)*1.5-0.5 ))</f>
        <v/>
      </c>
      <c r="O84" s="218" t="str">
        <f>IF(INDEX(Набор!H:H,ROW(K84)/2-QUOTIENT(ROW(K84)+1,49)*1.5-0.5 )=0,"",INDEX(Набор!H:H,ROW(K84)/2-QUOTIENT(ROW(K84)+1,49)*1.5-0.5 ))</f>
        <v/>
      </c>
      <c r="P84" s="220" t="str">
        <f>IF(INDEX(Набор!I:I,ROW(L84)/2-QUOTIENT(ROW(L84)+1,49)*1.5-0.5 )=0,"",INDEX(Набор!I:I,ROW(L84)/2-QUOTIENT(ROW(L84)+1,49)*1.5-0.5 ))</f>
        <v/>
      </c>
    </row>
    <row r="85" spans="1:16" ht="11.25" customHeight="1" x14ac:dyDescent="0.25">
      <c r="A85" s="263"/>
      <c r="B85" s="264"/>
      <c r="C85" s="264"/>
      <c r="D85" s="265"/>
      <c r="E85" s="229"/>
      <c r="F85" s="225"/>
      <c r="G85" s="226"/>
      <c r="H85" s="226"/>
      <c r="I85" s="227"/>
      <c r="J85" s="219"/>
      <c r="K85" s="219"/>
      <c r="L85" s="219"/>
      <c r="M85" s="219"/>
      <c r="N85" s="219"/>
      <c r="O85" s="219"/>
      <c r="P85" s="221"/>
    </row>
    <row r="86" spans="1:16" ht="11.25" customHeight="1" x14ac:dyDescent="0.25">
      <c r="A86" s="263"/>
      <c r="B86" s="264"/>
      <c r="C86" s="264"/>
      <c r="D86" s="265"/>
      <c r="E86" s="244" t="str">
        <f>IF(INDEX(Набор!A:A,ROW(F86)/2-QUOTIENT(ROW(F86)+1,49)*1.5-0.5 )=0,"",INDEX(Набор!A:A,ROW(F86)/2-QUOTIENT(ROW(F86)+1,49)*1.5-0.5 ))</f>
        <v/>
      </c>
      <c r="F86" s="222" t="str">
        <f>IF(INDEX(Набор!B:B,ROW(F86)/2-QUOTIENT(ROW(F86)+1,49)*1.5-0.5 )=0,"",INDEX(Набор!B:B,ROW(F86)/2-QUOTIENT(ROW(F86)+1,49)*1.5-0.5 ))</f>
        <v xml:space="preserve">Габариты - 515х220х305 мм </v>
      </c>
      <c r="G86" s="223"/>
      <c r="H86" s="223"/>
      <c r="I86" s="224"/>
      <c r="J86" s="218" t="str">
        <f>IF(INDEX(Набор!C:C,ROW(F86)/2-QUOTIENT(ROW(F86)+1,49)*1.5-0.5 )=0,"",INDEX(Набор!C:C,ROW(F86)/2-QUOTIENT(ROW(F86)+1,49)*1.5-0.5 ))</f>
        <v/>
      </c>
      <c r="K86" s="218" t="str">
        <f>IF(INDEX(Набор!D:D,ROW(G86)/2-QUOTIENT(ROW(G86)+1,49)*1.5-0.5 )=0,"",INDEX(Набор!D:D,ROW(G86)/2-QUOTIENT(ROW(G86)+1,49)*1.5-0.5 ))</f>
        <v/>
      </c>
      <c r="L86" s="218" t="str">
        <f>IF(INDEX(Набор!E:E,ROW(H86)/2-QUOTIENT(ROW(H86)+1,49)*1.5-0.5 )=0,"",INDEX(Набор!E:E,ROW(H86)/2-QUOTIENT(ROW(H86)+1,49)*1.5-0.5 ))</f>
        <v/>
      </c>
      <c r="M86" s="218" t="str">
        <f>IF(INDEX(Набор!F:F,ROW(I86)/2-QUOTIENT(ROW(I86)+1,49)*1.5-0.5 )=0,"",INDEX(Набор!F:F,ROW(I86)/2-QUOTIENT(ROW(I86)+1,49)*1.5-0.5 ))</f>
        <v/>
      </c>
      <c r="N86" s="218" t="str">
        <f>IF(INDEX(Набор!G:G,ROW(J86)/2-QUOTIENT(ROW(J86)+1,49)*1.5-0.5 )=0,"",INDEX(Набор!G:G,ROW(J86)/2-QUOTIENT(ROW(J86)+1,49)*1.5-0.5 ))</f>
        <v/>
      </c>
      <c r="O86" s="218" t="str">
        <f>IF(INDEX(Набор!H:H,ROW(K86)/2-QUOTIENT(ROW(K86)+1,49)*1.5-0.5 )=0,"",INDEX(Набор!H:H,ROW(K86)/2-QUOTIENT(ROW(K86)+1,49)*1.5-0.5 ))</f>
        <v/>
      </c>
      <c r="P86" s="220" t="str">
        <f>IF(INDEX(Набор!I:I,ROW(L86)/2-QUOTIENT(ROW(L86)+1,49)*1.5-0.5 )=0,"",INDEX(Набор!I:I,ROW(L86)/2-QUOTIENT(ROW(L86)+1,49)*1.5-0.5 ))</f>
        <v/>
      </c>
    </row>
    <row r="87" spans="1:16" ht="11.25" customHeight="1" x14ac:dyDescent="0.25">
      <c r="A87" s="263"/>
      <c r="B87" s="264"/>
      <c r="C87" s="264"/>
      <c r="D87" s="265"/>
      <c r="E87" s="229"/>
      <c r="F87" s="225"/>
      <c r="G87" s="226"/>
      <c r="H87" s="226"/>
      <c r="I87" s="227"/>
      <c r="J87" s="219"/>
      <c r="K87" s="219"/>
      <c r="L87" s="219"/>
      <c r="M87" s="219"/>
      <c r="N87" s="219"/>
      <c r="O87" s="219"/>
      <c r="P87" s="221"/>
    </row>
    <row r="88" spans="1:16" ht="11.25" customHeight="1" x14ac:dyDescent="0.25">
      <c r="A88" s="263"/>
      <c r="B88" s="264"/>
      <c r="C88" s="264"/>
      <c r="D88" s="265"/>
      <c r="E88" s="244" t="str">
        <f>IF(INDEX(Набор!A:A,ROW(F88)/2-QUOTIENT(ROW(F88)+1,49)*1.5-0.5 )=0,"",INDEX(Набор!A:A,ROW(F88)/2-QUOTIENT(ROW(F88)+1,49)*1.5-0.5 ))</f>
        <v/>
      </c>
      <c r="F88" s="222" t="str">
        <f>IF(INDEX(Набор!B:B,ROW(F88)/2-QUOTIENT(ROW(F88)+1,49)*1.5-0.5 )=0,"",INDEX(Набор!B:B,ROW(F88)/2-QUOTIENT(ROW(F88)+1,49)*1.5-0.5 ))</f>
        <v>Комплектно с датчиками:</v>
      </c>
      <c r="G88" s="223"/>
      <c r="H88" s="223"/>
      <c r="I88" s="224"/>
      <c r="J88" s="218" t="str">
        <f>IF(INDEX(Набор!C:C,ROW(F88)/2-QUOTIENT(ROW(F88)+1,49)*1.5-0.5 )=0,"",INDEX(Набор!C:C,ROW(F88)/2-QUOTIENT(ROW(F88)+1,49)*1.5-0.5 ))</f>
        <v/>
      </c>
      <c r="K88" s="218" t="str">
        <f>IF(INDEX(Набор!D:D,ROW(G88)/2-QUOTIENT(ROW(G88)+1,49)*1.5-0.5 )=0,"",INDEX(Набор!D:D,ROW(G88)/2-QUOTIENT(ROW(G88)+1,49)*1.5-0.5 ))</f>
        <v/>
      </c>
      <c r="L88" s="218" t="str">
        <f>IF(INDEX(Набор!E:E,ROW(H88)/2-QUOTIENT(ROW(H88)+1,49)*1.5-0.5 )=0,"",INDEX(Набор!E:E,ROW(H88)/2-QUOTIENT(ROW(H88)+1,49)*1.5-0.5 ))</f>
        <v/>
      </c>
      <c r="M88" s="218" t="str">
        <f>IF(INDEX(Набор!F:F,ROW(I88)/2-QUOTIENT(ROW(I88)+1,49)*1.5-0.5 )=0,"",INDEX(Набор!F:F,ROW(I88)/2-QUOTIENT(ROW(I88)+1,49)*1.5-0.5 ))</f>
        <v/>
      </c>
      <c r="N88" s="218" t="str">
        <f>IF(INDEX(Набор!G:G,ROW(J88)/2-QUOTIENT(ROW(J88)+1,49)*1.5-0.5 )=0,"",INDEX(Набор!G:G,ROW(J88)/2-QUOTIENT(ROW(J88)+1,49)*1.5-0.5 ))</f>
        <v/>
      </c>
      <c r="O88" s="218" t="str">
        <f>IF(INDEX(Набор!H:H,ROW(K88)/2-QUOTIENT(ROW(K88)+1,49)*1.5-0.5 )=0,"",INDEX(Набор!H:H,ROW(K88)/2-QUOTIENT(ROW(K88)+1,49)*1.5-0.5 ))</f>
        <v/>
      </c>
      <c r="P88" s="220" t="str">
        <f>IF(INDEX(Набор!I:I,ROW(L88)/2-QUOTIENT(ROW(L88)+1,49)*1.5-0.5 )=0,"",INDEX(Набор!I:I,ROW(L88)/2-QUOTIENT(ROW(L88)+1,49)*1.5-0.5 ))</f>
        <v/>
      </c>
    </row>
    <row r="89" spans="1:16" ht="11.25" customHeight="1" x14ac:dyDescent="0.25">
      <c r="A89" s="263"/>
      <c r="B89" s="264"/>
      <c r="C89" s="264"/>
      <c r="D89" s="265"/>
      <c r="E89" s="229"/>
      <c r="F89" s="225"/>
      <c r="G89" s="226"/>
      <c r="H89" s="226"/>
      <c r="I89" s="227"/>
      <c r="J89" s="219"/>
      <c r="K89" s="219"/>
      <c r="L89" s="219"/>
      <c r="M89" s="219"/>
      <c r="N89" s="219"/>
      <c r="O89" s="219"/>
      <c r="P89" s="221"/>
    </row>
    <row r="90" spans="1:16" ht="11.25" customHeight="1" x14ac:dyDescent="0.25">
      <c r="A90" s="263"/>
      <c r="B90" s="264"/>
      <c r="C90" s="264"/>
      <c r="D90" s="265"/>
      <c r="E90" s="244" t="str">
        <f>IF(INDEX(Набор!A:A,ROW(F90)/2-QUOTIENT(ROW(F90)+1,49)*1.5-0.5 )=0,"",INDEX(Набор!A:A,ROW(F90)/2-QUOTIENT(ROW(F90)+1,49)*1.5-0.5 ))</f>
        <v/>
      </c>
      <c r="F90" s="222" t="str">
        <f>IF(INDEX(Набор!B:B,ROW(F90)/2-QUOTIENT(ROW(F90)+1,49)*1.5-0.5 )=0,"",INDEX(Набор!B:B,ROW(F90)/2-QUOTIENT(ROW(F90)+1,49)*1.5-0.5 ))</f>
        <v>сигнализация мин. и мак. доп. уровней в бачке с охлаждающей жидкостью</v>
      </c>
      <c r="G90" s="223"/>
      <c r="H90" s="223"/>
      <c r="I90" s="224"/>
      <c r="J90" s="218" t="str">
        <f>IF(INDEX(Набор!C:C,ROW(F90)/2-QUOTIENT(ROW(F90)+1,49)*1.5-0.5 )=0,"",INDEX(Набор!C:C,ROW(F90)/2-QUOTIENT(ROW(F90)+1,49)*1.5-0.5 ))</f>
        <v/>
      </c>
      <c r="K90" s="218" t="str">
        <f>IF(INDEX(Набор!D:D,ROW(G90)/2-QUOTIENT(ROW(G90)+1,49)*1.5-0.5 )=0,"",INDEX(Набор!D:D,ROW(G90)/2-QUOTIENT(ROW(G90)+1,49)*1.5-0.5 ))</f>
        <v/>
      </c>
      <c r="L90" s="218" t="str">
        <f>IF(INDEX(Набор!E:E,ROW(H90)/2-QUOTIENT(ROW(H90)+1,49)*1.5-0.5 )=0,"",INDEX(Набор!E:E,ROW(H90)/2-QUOTIENT(ROW(H90)+1,49)*1.5-0.5 ))</f>
        <v/>
      </c>
      <c r="M90" s="218" t="str">
        <f>IF(INDEX(Набор!F:F,ROW(I90)/2-QUOTIENT(ROW(I90)+1,49)*1.5-0.5 )=0,"",INDEX(Набор!F:F,ROW(I90)/2-QUOTIENT(ROW(I90)+1,49)*1.5-0.5 ))</f>
        <v/>
      </c>
      <c r="N90" s="218" t="str">
        <f>IF(INDEX(Набор!G:G,ROW(J90)/2-QUOTIENT(ROW(J90)+1,49)*1.5-0.5 )=0,"",INDEX(Набор!G:G,ROW(J90)/2-QUOTIENT(ROW(J90)+1,49)*1.5-0.5 ))</f>
        <v/>
      </c>
      <c r="O90" s="218" t="str">
        <f>IF(INDEX(Набор!H:H,ROW(K90)/2-QUOTIENT(ROW(K90)+1,49)*1.5-0.5 )=0,"",INDEX(Набор!H:H,ROW(K90)/2-QUOTIENT(ROW(K90)+1,49)*1.5-0.5 ))</f>
        <v/>
      </c>
      <c r="P90" s="220" t="str">
        <f>IF(INDEX(Набор!I:I,ROW(L90)/2-QUOTIENT(ROW(L90)+1,49)*1.5-0.5 )=0,"",INDEX(Набор!I:I,ROW(L90)/2-QUOTIENT(ROW(L90)+1,49)*1.5-0.5 ))</f>
        <v/>
      </c>
    </row>
    <row r="91" spans="1:16" ht="11.25" customHeight="1" x14ac:dyDescent="0.25">
      <c r="A91" s="263"/>
      <c r="B91" s="264"/>
      <c r="C91" s="264"/>
      <c r="D91" s="265"/>
      <c r="E91" s="229"/>
      <c r="F91" s="225"/>
      <c r="G91" s="226"/>
      <c r="H91" s="226"/>
      <c r="I91" s="227"/>
      <c r="J91" s="219"/>
      <c r="K91" s="219"/>
      <c r="L91" s="219"/>
      <c r="M91" s="219"/>
      <c r="N91" s="219"/>
      <c r="O91" s="219"/>
      <c r="P91" s="221"/>
    </row>
    <row r="92" spans="1:16" ht="19.7" customHeight="1" thickBot="1" x14ac:dyDescent="0.3">
      <c r="A92" s="263"/>
      <c r="B92" s="264"/>
      <c r="C92" s="264"/>
      <c r="D92" s="265"/>
      <c r="E92" s="244" t="str">
        <f>IF(INDEX(Набор!A:A,ROW(F92)/2-QUOTIENT(ROW(F92)+1,49)*1.5-0.5 )=0,"",INDEX(Набор!A:A,ROW(F92)/2-QUOTIENT(ROW(F92)+1,49)*1.5-0.5 ))</f>
        <v/>
      </c>
      <c r="F92" s="222" t="str">
        <f>IF(INDEX(Набор!B:B,ROW(F92)/2-QUOTIENT(ROW(F92)+1,49)*1.5-0.5 )=0,"",INDEX(Набор!B:B,ROW(F92)/2-QUOTIENT(ROW(F92)+1,49)*1.5-0.5 ))</f>
        <v>насоса от работы «всухую» Endress-Hauser Liquiphant MFTL 50 с дискретным выходом</v>
      </c>
      <c r="G92" s="223"/>
      <c r="H92" s="223"/>
      <c r="I92" s="224"/>
      <c r="J92" s="218" t="str">
        <f>IF(INDEX(Набор!C:C,ROW(F92)/2-QUOTIENT(ROW(F92)+1,49)*1.5-0.5 )=0,"",INDEX(Набор!C:C,ROW(F92)/2-QUOTIENT(ROW(F92)+1,49)*1.5-0.5 ))</f>
        <v/>
      </c>
      <c r="K92" s="218" t="str">
        <f>IF(INDEX(Набор!D:D,ROW(G92)/2-QUOTIENT(ROW(G92)+1,49)*1.5-0.5 )=0,"",INDEX(Набор!D:D,ROW(G92)/2-QUOTIENT(ROW(G92)+1,49)*1.5-0.5 ))</f>
        <v/>
      </c>
      <c r="L92" s="218" t="str">
        <f>IF(INDEX(Набор!E:E,ROW(H92)/2-QUOTIENT(ROW(H92)+1,49)*1.5-0.5 )=0,"",INDEX(Набор!E:E,ROW(H92)/2-QUOTIENT(ROW(H92)+1,49)*1.5-0.5 ))</f>
        <v/>
      </c>
      <c r="M92" s="218" t="str">
        <f>IF(INDEX(Набор!F:F,ROW(I92)/2-QUOTIENT(ROW(I92)+1,49)*1.5-0.5 )=0,"",INDEX(Набор!F:F,ROW(I92)/2-QUOTIENT(ROW(I92)+1,49)*1.5-0.5 ))</f>
        <v/>
      </c>
      <c r="N92" s="218" t="str">
        <f>IF(INDEX(Набор!G:G,ROW(J92)/2-QUOTIENT(ROW(J92)+1,49)*1.5-0.5 )=0,"",INDEX(Набор!G:G,ROW(J92)/2-QUOTIENT(ROW(J92)+1,49)*1.5-0.5 ))</f>
        <v/>
      </c>
      <c r="O92" s="218" t="str">
        <f>IF(INDEX(Набор!H:H,ROW(K92)/2-QUOTIENT(ROW(K92)+1,49)*1.5-0.5 )=0,"",INDEX(Набор!H:H,ROW(K92)/2-QUOTIENT(ROW(K92)+1,49)*1.5-0.5 ))</f>
        <v/>
      </c>
      <c r="P92" s="220" t="str">
        <f>IF(INDEX(Набор!I:I,ROW(L92)/2-QUOTIENT(ROW(L92)+1,49)*1.5-0.5 )=0,"",INDEX(Набор!I:I,ROW(L92)/2-QUOTIENT(ROW(L92)+1,49)*1.5-0.5 ))</f>
        <v/>
      </c>
    </row>
    <row r="93" spans="1:16" ht="3" customHeight="1" x14ac:dyDescent="0.25">
      <c r="A93" s="248">
        <f>2+QUOTIENT(ROW(A93)+1,49)</f>
        <v>3</v>
      </c>
      <c r="B93" s="249"/>
      <c r="C93" s="254" t="s">
        <v>10</v>
      </c>
      <c r="D93" s="255"/>
      <c r="E93" s="229"/>
      <c r="F93" s="225"/>
      <c r="G93" s="226"/>
      <c r="H93" s="226"/>
      <c r="I93" s="227"/>
      <c r="J93" s="219"/>
      <c r="K93" s="219"/>
      <c r="L93" s="219"/>
      <c r="M93" s="219"/>
      <c r="N93" s="219"/>
      <c r="O93" s="219"/>
      <c r="P93" s="221"/>
    </row>
    <row r="94" spans="1:16" ht="11.25" customHeight="1" x14ac:dyDescent="0.25">
      <c r="A94" s="250"/>
      <c r="B94" s="251"/>
      <c r="C94" s="256"/>
      <c r="D94" s="257"/>
      <c r="E94" s="244" t="str">
        <f>IF(INDEX(Набор!A:A,ROW(F94)/2-QUOTIENT(ROW(F94)+1,49)*1.5-0.5 )=0,"",INDEX(Набор!A:A,ROW(F94)/2-QUOTIENT(ROW(F94)+1,49)*1.5-0.5 ))</f>
        <v/>
      </c>
      <c r="F94" s="222" t="str">
        <f>IF(INDEX(Набор!B:B,ROW(F94)/2-QUOTIENT(ROW(F94)+1,49)*1.5-0.5 )=0,"",INDEX(Набор!B:B,ROW(F94)/2-QUOTIENT(ROW(F94)+1,49)*1.5-0.5 ))</f>
        <v>манометры местные на входе и выходе насоса</v>
      </c>
      <c r="G94" s="223"/>
      <c r="H94" s="223"/>
      <c r="I94" s="224"/>
      <c r="J94" s="218" t="str">
        <f>IF(INDEX(Набор!C:C,ROW(F94)/2-QUOTIENT(ROW(F94)+1,49)*1.5-0.5 )=0,"",INDEX(Набор!C:C,ROW(F94)/2-QUOTIENT(ROW(F94)+1,49)*1.5-0.5 ))</f>
        <v/>
      </c>
      <c r="K94" s="218" t="str">
        <f>IF(INDEX(Набор!D:D,ROW(G94)/2-QUOTIENT(ROW(G94)+1,49)*1.5-0.5 )=0,"",INDEX(Набор!D:D,ROW(G94)/2-QUOTIENT(ROW(G94)+1,49)*1.5-0.5 ))</f>
        <v/>
      </c>
      <c r="L94" s="218" t="str">
        <f>IF(INDEX(Набор!E:E,ROW(H94)/2-QUOTIENT(ROW(H94)+1,49)*1.5-0.5 )=0,"",INDEX(Набор!E:E,ROW(H94)/2-QUOTIENT(ROW(H94)+1,49)*1.5-0.5 ))</f>
        <v/>
      </c>
      <c r="M94" s="218" t="str">
        <f>IF(INDEX(Набор!F:F,ROW(I94)/2-QUOTIENT(ROW(I94)+1,49)*1.5-0.5 )=0,"",INDEX(Набор!F:F,ROW(I94)/2-QUOTIENT(ROW(I94)+1,49)*1.5-0.5 ))</f>
        <v/>
      </c>
      <c r="N94" s="218" t="str">
        <f>IF(INDEX(Набор!G:G,ROW(J94)/2-QUOTIENT(ROW(J94)+1,49)*1.5-0.5 )=0,"",INDEX(Набор!G:G,ROW(J94)/2-QUOTIENT(ROW(J94)+1,49)*1.5-0.5 ))</f>
        <v/>
      </c>
      <c r="O94" s="218" t="str">
        <f>IF(INDEX(Набор!H:H,ROW(K94)/2-QUOTIENT(ROW(K94)+1,49)*1.5-0.5 )=0,"",INDEX(Набор!H:H,ROW(K94)/2-QUOTIENT(ROW(K94)+1,49)*1.5-0.5 ))</f>
        <v/>
      </c>
      <c r="P94" s="220" t="str">
        <f>IF(INDEX(Набор!I:I,ROW(L94)/2-QUOTIENT(ROW(L94)+1,49)*1.5-0.5 )=0,"",INDEX(Набор!I:I,ROW(L94)/2-QUOTIENT(ROW(L94)+1,49)*1.5-0.5 ))</f>
        <v/>
      </c>
    </row>
    <row r="95" spans="1:16" ht="11.25" customHeight="1" x14ac:dyDescent="0.25">
      <c r="A95" s="250"/>
      <c r="B95" s="251"/>
      <c r="C95" s="256"/>
      <c r="D95" s="257"/>
      <c r="E95" s="229"/>
      <c r="F95" s="225"/>
      <c r="G95" s="226"/>
      <c r="H95" s="226"/>
      <c r="I95" s="227"/>
      <c r="J95" s="219"/>
      <c r="K95" s="219"/>
      <c r="L95" s="219"/>
      <c r="M95" s="219"/>
      <c r="N95" s="219"/>
      <c r="O95" s="219"/>
      <c r="P95" s="221"/>
    </row>
    <row r="96" spans="1:16" ht="3" customHeight="1" thickBot="1" x14ac:dyDescent="0.3">
      <c r="A96" s="252"/>
      <c r="B96" s="253"/>
      <c r="C96" s="258"/>
      <c r="D96" s="259"/>
      <c r="E96" s="245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7"/>
    </row>
    <row r="97" spans="1:16" ht="14.1" customHeight="1" thickBot="1" x14ac:dyDescent="0.3">
      <c r="A97" s="237"/>
      <c r="B97" s="237"/>
      <c r="C97" s="237"/>
      <c r="D97" s="242"/>
      <c r="E97" s="240" t="s">
        <v>15</v>
      </c>
      <c r="F97" s="241"/>
      <c r="G97" s="61" t="s">
        <v>17</v>
      </c>
      <c r="H97" s="61" t="s">
        <v>16</v>
      </c>
      <c r="I97" s="236"/>
      <c r="J97" s="237"/>
      <c r="K97" s="237"/>
      <c r="L97" s="237"/>
      <c r="M97" s="237"/>
      <c r="N97" s="237"/>
      <c r="O97" s="237"/>
      <c r="P97" s="237"/>
    </row>
    <row r="98" spans="1:16" ht="19.7" customHeight="1" thickBot="1" x14ac:dyDescent="0.3">
      <c r="A98" s="239"/>
      <c r="B98" s="239"/>
      <c r="C98" s="239"/>
      <c r="D98" s="243"/>
      <c r="E98" s="240" t="str">
        <f>IF($E$2="","",$E$2)</f>
        <v/>
      </c>
      <c r="F98" s="241" t="str">
        <f>IF(F51="","",F51)</f>
        <v/>
      </c>
      <c r="G98" s="61" t="str">
        <f>IF($G$2="","",$G$2)</f>
        <v/>
      </c>
      <c r="H98" s="61" t="str">
        <f>IF($H$2="","",$H$2)</f>
        <v/>
      </c>
      <c r="I98" s="238"/>
      <c r="J98" s="239"/>
      <c r="K98" s="239"/>
      <c r="L98" s="239"/>
      <c r="M98" s="239"/>
      <c r="N98" s="239"/>
      <c r="O98" s="239"/>
      <c r="P98" s="239"/>
    </row>
    <row r="99" spans="1:16" ht="11.25" customHeight="1" x14ac:dyDescent="0.25">
      <c r="A99" s="233" t="s">
        <v>9</v>
      </c>
      <c r="B99" s="266" t="str">
        <f>IF($B$3="","",$B$3)</f>
        <v/>
      </c>
      <c r="C99" s="267" t="str">
        <f>IF(C52="","",C52)</f>
        <v/>
      </c>
      <c r="D99" s="230" t="str">
        <f>IF($D$3="","",$D$3)</f>
        <v/>
      </c>
      <c r="E99" s="228" t="str">
        <f>IF(INDEX(Набор!A:A,ROW(F99)/2-QUOTIENT(ROW(F99)+1,49)*1.5-0.5 )=0,"",INDEX(Набор!A:A,ROW(F99)/2-QUOTIENT(ROW(F99)+1,49)*1.5-0.5 ))</f>
        <v/>
      </c>
      <c r="F99" s="222" t="str">
        <f>IF(INDEX(Набор!B:B,ROW(F99)/2-QUOTIENT(ROW(F99)+1,49)*1.5-0.5 )=0,"",INDEX(Набор!B:B,ROW(F99)/2-QUOTIENT(ROW(F99)+1,49)*1.5-0.5 ))</f>
        <v>Комплектно с трубами для подвода охлаждающей жидкости к камере уплотнений</v>
      </c>
      <c r="G99" s="223"/>
      <c r="H99" s="223"/>
      <c r="I99" s="224"/>
      <c r="J99" s="218" t="str">
        <f>IF(INDEX(Набор!C:C,ROW(F99)/2-QUOTIENT(ROW(F99)+1,49)*1.5-0.5 )=0,"",INDEX(Набор!C:C,ROW(F99)/2-QUOTIENT(ROW(F99)+1,49)*1.5-0.5 ))</f>
        <v/>
      </c>
      <c r="K99" s="218" t="str">
        <f>IF(INDEX(Набор!D:D,ROW(G99)/2-QUOTIENT(ROW(G99)+1,49)*1.5-0.5 )=0,"",INDEX(Набор!D:D,ROW(G99)/2-QUOTIENT(ROW(G99)+1,49)*1.5-0.5 ))</f>
        <v/>
      </c>
      <c r="L99" s="218" t="str">
        <f>IF(INDEX(Набор!E:E,ROW(H99)/2-QUOTIENT(ROW(H99)+1,49)*1.5-0.5 )=0,"",INDEX(Набор!E:E,ROW(H99)/2-QUOTIENT(ROW(H99)+1,49)*1.5-0.5 ))</f>
        <v/>
      </c>
      <c r="M99" s="218" t="str">
        <f>IF(INDEX(Набор!F:F,ROW(I99)/2-QUOTIENT(ROW(I99)+1,49)*1.5-0.5 )=0,"",INDEX(Набор!F:F,ROW(I99)/2-QUOTIENT(ROW(I99)+1,49)*1.5-0.5 ))</f>
        <v/>
      </c>
      <c r="N99" s="218" t="str">
        <f>IF(INDEX(Набор!G:G,ROW(J99)/2-QUOTIENT(ROW(J99)+1,49)*1.5-0.5 )=0,"",INDEX(Набор!G:G,ROW(J99)/2-QUOTIENT(ROW(J99)+1,49)*1.5-0.5 ))</f>
        <v/>
      </c>
      <c r="O99" s="218" t="str">
        <f>IF(INDEX(Набор!H:H,ROW(K99)/2-QUOTIENT(ROW(K99)+1,49)*1.5-0.5 )=0,"",INDEX(Набор!H:H,ROW(K99)/2-QUOTIENT(ROW(K99)+1,49)*1.5-0.5 ))</f>
        <v/>
      </c>
      <c r="P99" s="220" t="str">
        <f>IF(INDEX(Набор!I:I,ROW(L99)/2-QUOTIENT(ROW(L99)+1,49)*1.5-0.5 )=0,"",INDEX(Набор!I:I,ROW(L99)/2-QUOTIENT(ROW(L99)+1,49)*1.5-0.5 ))</f>
        <v/>
      </c>
    </row>
    <row r="100" spans="1:16" ht="11.25" customHeight="1" x14ac:dyDescent="0.25">
      <c r="A100" s="234"/>
      <c r="B100" s="268"/>
      <c r="C100" s="269"/>
      <c r="D100" s="231"/>
      <c r="E100" s="229"/>
      <c r="F100" s="225"/>
      <c r="G100" s="226"/>
      <c r="H100" s="226"/>
      <c r="I100" s="227"/>
      <c r="J100" s="219"/>
      <c r="K100" s="219"/>
      <c r="L100" s="219"/>
      <c r="M100" s="219"/>
      <c r="N100" s="219"/>
      <c r="O100" s="219"/>
      <c r="P100" s="221"/>
    </row>
    <row r="101" spans="1:16" ht="5.85" customHeight="1" thickBot="1" x14ac:dyDescent="0.3">
      <c r="A101" s="235"/>
      <c r="B101" s="270" t="str">
        <f>IF(B53="","",B53)</f>
        <v/>
      </c>
      <c r="C101" s="271" t="str">
        <f>IF(C53="","",C53)</f>
        <v/>
      </c>
      <c r="D101" s="232"/>
      <c r="E101" s="244" t="str">
        <f>IF(INDEX(Набор!A:A,ROW(F101)/2-QUOTIENT(ROW(F101)+1,49)*1.5-0.5 )=0,"",INDEX(Набор!A:A,ROW(F101)/2-QUOTIENT(ROW(F101)+1,49)*1.5-0.5 ))</f>
        <v/>
      </c>
      <c r="F101" s="222" t="str">
        <f>IF(INDEX(Набор!B:B,ROW(F101)/2-QUOTIENT(ROW(F101)+1,49)*1.5-0.5 )=0,"",INDEX(Набор!B:B,ROW(F101)/2-QUOTIENT(ROW(F101)+1,49)*1.5-0.5 ))</f>
        <v>с дренажными шаровыми кранами Ду15.</v>
      </c>
      <c r="G101" s="223"/>
      <c r="H101" s="223"/>
      <c r="I101" s="224"/>
      <c r="J101" s="218" t="str">
        <f>IF(INDEX(Набор!C:C,ROW(F101)/2-QUOTIENT(ROW(F101)+1,49)*1.5-0.5 )=0,"",INDEX(Набор!C:C,ROW(F101)/2-QUOTIENT(ROW(F101)+1,49)*1.5-0.5 ))</f>
        <v/>
      </c>
      <c r="K101" s="218" t="str">
        <f>IF(INDEX(Набор!D:D,ROW(G101)/2-QUOTIENT(ROW(G101)+1,49)*1.5-0.5 )=0,"",INDEX(Набор!D:D,ROW(G101)/2-QUOTIENT(ROW(G101)+1,49)*1.5-0.5 ))</f>
        <v/>
      </c>
      <c r="L101" s="218" t="str">
        <f>IF(INDEX(Набор!E:E,ROW(H101)/2-QUOTIENT(ROW(H101)+1,49)*1.5-0.5 )=0,"",INDEX(Набор!E:E,ROW(H101)/2-QUOTIENT(ROW(H101)+1,49)*1.5-0.5 ))</f>
        <v/>
      </c>
      <c r="M101" s="218" t="str">
        <f>IF(INDEX(Набор!F:F,ROW(I101)/2-QUOTIENT(ROW(I101)+1,49)*1.5-0.5 )=0,"",INDEX(Набор!F:F,ROW(I101)/2-QUOTIENT(ROW(I101)+1,49)*1.5-0.5 ))</f>
        <v/>
      </c>
      <c r="N101" s="218" t="str">
        <f>IF(INDEX(Набор!G:G,ROW(J101)/2-QUOTIENT(ROW(J101)+1,49)*1.5-0.5 )=0,"",INDEX(Набор!G:G,ROW(J101)/2-QUOTIENT(ROW(J101)+1,49)*1.5-0.5 ))</f>
        <v/>
      </c>
      <c r="O101" s="218" t="str">
        <f>IF(INDEX(Набор!H:H,ROW(K101)/2-QUOTIENT(ROW(K101)+1,49)*1.5-0.5 )=0,"",INDEX(Набор!H:H,ROW(K101)/2-QUOTIENT(ROW(K101)+1,49)*1.5-0.5 ))</f>
        <v/>
      </c>
      <c r="P101" s="220" t="str">
        <f>IF(INDEX(Набор!I:I,ROW(L101)/2-QUOTIENT(ROW(L101)+1,49)*1.5-0.5 )=0,"",INDEX(Набор!I:I,ROW(L101)/2-QUOTIENT(ROW(L101)+1,49)*1.5-0.5 ))</f>
        <v/>
      </c>
    </row>
    <row r="102" spans="1:16" ht="17.25" customHeight="1" x14ac:dyDescent="0.25">
      <c r="A102" s="233" t="s">
        <v>18</v>
      </c>
      <c r="B102" s="266" t="str">
        <f>IF($B$4="","",$B$4)</f>
        <v/>
      </c>
      <c r="C102" s="267" t="str">
        <f>IF(C54="","",C54)</f>
        <v/>
      </c>
      <c r="D102" s="230" t="str">
        <f>IF($D$4="","",$D$4)</f>
        <v/>
      </c>
      <c r="E102" s="229"/>
      <c r="F102" s="225"/>
      <c r="G102" s="226"/>
      <c r="H102" s="226"/>
      <c r="I102" s="227"/>
      <c r="J102" s="219"/>
      <c r="K102" s="219"/>
      <c r="L102" s="219"/>
      <c r="M102" s="219"/>
      <c r="N102" s="219"/>
      <c r="O102" s="219"/>
      <c r="P102" s="221"/>
    </row>
    <row r="103" spans="1:16" ht="11.25" customHeight="1" thickBot="1" x14ac:dyDescent="0.3">
      <c r="A103" s="235"/>
      <c r="B103" s="270" t="str">
        <f>IF(B55="","",B55)</f>
        <v/>
      </c>
      <c r="C103" s="271" t="str">
        <f>IF(C55="","",C55)</f>
        <v/>
      </c>
      <c r="D103" s="232"/>
      <c r="E103" s="244" t="str">
        <f>IF(INDEX(Набор!A:A,ROW(F103)/2-QUOTIENT(ROW(F103)+1,49)*1.5-0.5 )=0,"",INDEX(Набор!A:A,ROW(F103)/2-QUOTIENT(ROW(F103)+1,49)*1.5-0.5 ))</f>
        <v/>
      </c>
      <c r="F103" s="222" t="str">
        <f>IF(INDEX(Набор!B:B,ROW(F103)/2-QUOTIENT(ROW(F103)+1,49)*1.5-0.5 )=0,"",INDEX(Набор!B:B,ROW(F103)/2-QUOTIENT(ROW(F103)+1,49)*1.5-0.5 ))</f>
        <v/>
      </c>
      <c r="G103" s="223"/>
      <c r="H103" s="223"/>
      <c r="I103" s="224"/>
      <c r="J103" s="218" t="str">
        <f>IF(INDEX(Набор!C:C,ROW(F103)/2-QUOTIENT(ROW(F103)+1,49)*1.5-0.5 )=0,"",INDEX(Набор!C:C,ROW(F103)/2-QUOTIENT(ROW(F103)+1,49)*1.5-0.5 ))</f>
        <v/>
      </c>
      <c r="K103" s="218" t="str">
        <f>IF(INDEX(Набор!D:D,ROW(G103)/2-QUOTIENT(ROW(G103)+1,49)*1.5-0.5 )=0,"",INDEX(Набор!D:D,ROW(G103)/2-QUOTIENT(ROW(G103)+1,49)*1.5-0.5 ))</f>
        <v/>
      </c>
      <c r="L103" s="218" t="str">
        <f>IF(INDEX(Набор!E:E,ROW(H103)/2-QUOTIENT(ROW(H103)+1,49)*1.5-0.5 )=0,"",INDEX(Набор!E:E,ROW(H103)/2-QUOTIENT(ROW(H103)+1,49)*1.5-0.5 ))</f>
        <v/>
      </c>
      <c r="M103" s="218" t="str">
        <f>IF(INDEX(Набор!F:F,ROW(I103)/2-QUOTIENT(ROW(I103)+1,49)*1.5-0.5 )=0,"",INDEX(Набор!F:F,ROW(I103)/2-QUOTIENT(ROW(I103)+1,49)*1.5-0.5 ))</f>
        <v/>
      </c>
      <c r="N103" s="218" t="str">
        <f>IF(INDEX(Набор!G:G,ROW(J103)/2-QUOTIENT(ROW(J103)+1,49)*1.5-0.5 )=0,"",INDEX(Набор!G:G,ROW(J103)/2-QUOTIENT(ROW(J103)+1,49)*1.5-0.5 ))</f>
        <v/>
      </c>
      <c r="O103" s="218" t="str">
        <f>IF(INDEX(Набор!H:H,ROW(K103)/2-QUOTIENT(ROW(K103)+1,49)*1.5-0.5 )=0,"",INDEX(Набор!H:H,ROW(K103)/2-QUOTIENT(ROW(K103)+1,49)*1.5-0.5 ))</f>
        <v/>
      </c>
      <c r="P103" s="220" t="str">
        <f>IF(INDEX(Набор!I:I,ROW(L103)/2-QUOTIENT(ROW(L103)+1,49)*1.5-0.5 )=0,"",INDEX(Набор!I:I,ROW(L103)/2-QUOTIENT(ROW(L103)+1,49)*1.5-0.5 ))</f>
        <v/>
      </c>
    </row>
    <row r="104" spans="1:16" ht="11.25" customHeight="1" x14ac:dyDescent="0.25">
      <c r="A104" s="233" t="s">
        <v>10</v>
      </c>
      <c r="B104" s="266" t="str">
        <f>IF($B$6="","",$B$6)</f>
        <v/>
      </c>
      <c r="C104" s="267" t="str">
        <f>IF(C56="","",C56)</f>
        <v/>
      </c>
      <c r="D104" s="230" t="str">
        <f>IF($D$6="","",$D$6)</f>
        <v/>
      </c>
      <c r="E104" s="229"/>
      <c r="F104" s="225"/>
      <c r="G104" s="226"/>
      <c r="H104" s="226"/>
      <c r="I104" s="227"/>
      <c r="J104" s="219"/>
      <c r="K104" s="219"/>
      <c r="L104" s="219"/>
      <c r="M104" s="219"/>
      <c r="N104" s="219"/>
      <c r="O104" s="219"/>
      <c r="P104" s="221"/>
    </row>
    <row r="105" spans="1:16" ht="17.25" customHeight="1" thickBot="1" x14ac:dyDescent="0.3">
      <c r="A105" s="235"/>
      <c r="B105" s="270" t="str">
        <f>IF(B57="","",B57)</f>
        <v/>
      </c>
      <c r="C105" s="271" t="str">
        <f>IF(C57="","",C57)</f>
        <v/>
      </c>
      <c r="D105" s="232"/>
      <c r="E105" s="244" t="str">
        <f>IF(INDEX(Набор!A:A,ROW(F105)/2-QUOTIENT(ROW(F105)+1,49)*1.5-0.5 )=0,"",INDEX(Набор!A:A,ROW(F105)/2-QUOTIENT(ROW(F105)+1,49)*1.5-0.5 ))</f>
        <v/>
      </c>
      <c r="F105" s="222" t="str">
        <f>IF(INDEX(Набор!B:B,ROW(F105)/2-QUOTIENT(ROW(F105)+1,49)*1.5-0.5 )=0,"",INDEX(Набор!B:B,ROW(F105)/2-QUOTIENT(ROW(F105)+1,49)*1.5-0.5 ))</f>
        <v>Фильтр жидкостный, условный диаметр DN, 150 мм</v>
      </c>
      <c r="G105" s="223"/>
      <c r="H105" s="223"/>
      <c r="I105" s="224"/>
      <c r="J105" s="218" t="str">
        <f>IF(INDEX(Набор!C:C,ROW(F105)/2-QUOTIENT(ROW(F105)+1,49)*1.5-0.5 )=0,"",INDEX(Набор!C:C,ROW(F105)/2-QUOTIENT(ROW(F105)+1,49)*1.5-0.5 ))</f>
        <v>ФЖУ Ду150-1,6</v>
      </c>
      <c r="K105" s="218" t="str">
        <f>IF(INDEX(Набор!D:D,ROW(G105)/2-QUOTIENT(ROW(G105)+1,49)*1.5-0.5 )=0,"",INDEX(Набор!D:D,ROW(G105)/2-QUOTIENT(ROW(G105)+1,49)*1.5-0.5 ))</f>
        <v/>
      </c>
      <c r="L105" s="218" t="str">
        <f>IF(INDEX(Набор!E:E,ROW(H105)/2-QUOTIENT(ROW(H105)+1,49)*1.5-0.5 )=0,"",INDEX(Набор!E:E,ROW(H105)/2-QUOTIENT(ROW(H105)+1,49)*1.5-0.5 ))</f>
        <v>Россия</v>
      </c>
      <c r="M105" s="218" t="str">
        <f>IF(INDEX(Набор!F:F,ROW(I105)/2-QUOTIENT(ROW(I105)+1,49)*1.5-0.5 )=0,"",INDEX(Набор!F:F,ROW(I105)/2-QUOTIENT(ROW(I105)+1,49)*1.5-0.5 ))</f>
        <v>Штука</v>
      </c>
      <c r="N105" s="218">
        <f>IF(INDEX(Набор!G:G,ROW(J105)/2-QUOTIENT(ROW(J105)+1,49)*1.5-0.5 )=0,"",INDEX(Набор!G:G,ROW(J105)/2-QUOTIENT(ROW(J105)+1,49)*1.5-0.5 ))</f>
        <v>1</v>
      </c>
      <c r="O105" s="218">
        <f>IF(INDEX(Набор!H:H,ROW(K105)/2-QUOTIENT(ROW(K105)+1,49)*1.5-0.5 )=0,"",INDEX(Набор!H:H,ROW(K105)/2-QUOTIENT(ROW(K105)+1,49)*1.5-0.5 ))</f>
        <v>140</v>
      </c>
      <c r="P105" s="220" t="str">
        <f>IF(INDEX(Набор!I:I,ROW(L105)/2-QUOTIENT(ROW(L105)+1,49)*1.5-0.5 )=0,"",INDEX(Набор!I:I,ROW(L105)/2-QUOTIENT(ROW(L105)+1,49)*1.5-0.5 ))</f>
        <v>140 кг/шт</v>
      </c>
    </row>
    <row r="106" spans="1:16" ht="5.85" customHeight="1" x14ac:dyDescent="0.25">
      <c r="A106" s="233" t="s">
        <v>11</v>
      </c>
      <c r="B106" s="266" t="str">
        <f>IF($B$8="","",$B$8)</f>
        <v/>
      </c>
      <c r="C106" s="267"/>
      <c r="D106" s="230" t="str">
        <f>IF($D$8="","",$D$8)</f>
        <v/>
      </c>
      <c r="E106" s="229"/>
      <c r="F106" s="225"/>
      <c r="G106" s="226"/>
      <c r="H106" s="226"/>
      <c r="I106" s="227"/>
      <c r="J106" s="219"/>
      <c r="K106" s="219"/>
      <c r="L106" s="219"/>
      <c r="M106" s="219"/>
      <c r="N106" s="219"/>
      <c r="O106" s="219"/>
      <c r="P106" s="221"/>
    </row>
    <row r="107" spans="1:16" ht="11.25" customHeight="1" x14ac:dyDescent="0.25">
      <c r="A107" s="234"/>
      <c r="B107" s="268"/>
      <c r="C107" s="269"/>
      <c r="D107" s="231"/>
      <c r="E107" s="244" t="str">
        <f>IF(INDEX(Набор!A:A,ROW(F107)/2-QUOTIENT(ROW(F107)+1,49)*1.5-0.5 )=0,"",INDEX(Набор!A:A,ROW(F107)/2-QUOTIENT(ROW(F107)+1,49)*1.5-0.5 ))</f>
        <v/>
      </c>
      <c r="F107" s="222" t="str">
        <f>IF(INDEX(Набор!B:B,ROW(F107)/2-QUOTIENT(ROW(F107)+1,49)*1.5-0.5 )=0,"",INDEX(Набор!B:B,ROW(F107)/2-QUOTIENT(ROW(F107)+1,49)*1.5-0.5 ))</f>
        <v xml:space="preserve">Рабочее давление PN,  16кгс/см2 </v>
      </c>
      <c r="G107" s="223"/>
      <c r="H107" s="223"/>
      <c r="I107" s="224"/>
      <c r="J107" s="218" t="str">
        <f>IF(INDEX(Набор!C:C,ROW(F107)/2-QUOTIENT(ROW(F107)+1,49)*1.5-0.5 )=0,"",INDEX(Набор!C:C,ROW(F107)/2-QUOTIENT(ROW(F107)+1,49)*1.5-0.5 ))</f>
        <v>ТУ 28.29.12-002-</v>
      </c>
      <c r="K107" s="218" t="str">
        <f>IF(INDEX(Набор!D:D,ROW(G107)/2-QUOTIENT(ROW(G107)+1,49)*1.5-0.5 )=0,"",INDEX(Набор!D:D,ROW(G107)/2-QUOTIENT(ROW(G107)+1,49)*1.5-0.5 ))</f>
        <v/>
      </c>
      <c r="L107" s="218" t="str">
        <f>IF(INDEX(Набор!E:E,ROW(H107)/2-QUOTIENT(ROW(H107)+1,49)*1.5-0.5 )=0,"",INDEX(Набор!E:E,ROW(H107)/2-QUOTIENT(ROW(H107)+1,49)*1.5-0.5 ))</f>
        <v/>
      </c>
      <c r="M107" s="218" t="str">
        <f>IF(INDEX(Набор!F:F,ROW(I107)/2-QUOTIENT(ROW(I107)+1,49)*1.5-0.5 )=0,"",INDEX(Набор!F:F,ROW(I107)/2-QUOTIENT(ROW(I107)+1,49)*1.5-0.5 ))</f>
        <v/>
      </c>
      <c r="N107" s="218" t="str">
        <f>IF(INDEX(Набор!G:G,ROW(J107)/2-QUOTIENT(ROW(J107)+1,49)*1.5-0.5 )=0,"",INDEX(Набор!G:G,ROW(J107)/2-QUOTIENT(ROW(J107)+1,49)*1.5-0.5 ))</f>
        <v/>
      </c>
      <c r="O107" s="218" t="str">
        <f>IF(INDEX(Набор!H:H,ROW(K107)/2-QUOTIENT(ROW(K107)+1,49)*1.5-0.5 )=0,"",INDEX(Набор!H:H,ROW(K107)/2-QUOTIENT(ROW(K107)+1,49)*1.5-0.5 ))</f>
        <v/>
      </c>
      <c r="P107" s="220" t="str">
        <f>IF(INDEX(Набор!I:I,ROW(L107)/2-QUOTIENT(ROW(L107)+1,49)*1.5-0.5 )=0,"",INDEX(Набор!I:I,ROW(L107)/2-QUOTIENT(ROW(L107)+1,49)*1.5-0.5 ))</f>
        <v>вес без отв. фланцев</v>
      </c>
    </row>
    <row r="108" spans="1:16" ht="11.25" customHeight="1" thickBot="1" x14ac:dyDescent="0.3">
      <c r="A108" s="234"/>
      <c r="B108" s="268"/>
      <c r="C108" s="269"/>
      <c r="D108" s="231"/>
      <c r="E108" s="229"/>
      <c r="F108" s="225"/>
      <c r="G108" s="226"/>
      <c r="H108" s="226"/>
      <c r="I108" s="227"/>
      <c r="J108" s="219"/>
      <c r="K108" s="219"/>
      <c r="L108" s="219"/>
      <c r="M108" s="219"/>
      <c r="N108" s="219"/>
      <c r="O108" s="219"/>
      <c r="P108" s="221"/>
    </row>
    <row r="109" spans="1:16" ht="11.25" customHeight="1" x14ac:dyDescent="0.25">
      <c r="A109" s="233" t="s">
        <v>12</v>
      </c>
      <c r="B109" s="266" t="str">
        <f>IF($B$12="","",$B$12)</f>
        <v/>
      </c>
      <c r="C109" s="267"/>
      <c r="D109" s="230" t="str">
        <f>IF($D$12="","",$D$12)</f>
        <v/>
      </c>
      <c r="E109" s="244" t="str">
        <f>IF(INDEX(Набор!A:A,ROW(F109)/2-QUOTIENT(ROW(F109)+1,49)*1.5-0.5 )=0,"",INDEX(Набор!A:A,ROW(F109)/2-QUOTIENT(ROW(F109)+1,49)*1.5-0.5 ))</f>
        <v/>
      </c>
      <c r="F109" s="222" t="str">
        <f>IF(INDEX(Набор!B:B,ROW(F109)/2-QUOTIENT(ROW(F109)+1,49)*1.5-0.5 )=0,"",INDEX(Набор!B:B,ROW(F109)/2-QUOTIENT(ROW(F109)+1,49)*1.5-0.5 ))</f>
        <v>Материал корпуса фильтра сетчатого С - сталь 20</v>
      </c>
      <c r="G109" s="223"/>
      <c r="H109" s="223"/>
      <c r="I109" s="224"/>
      <c r="J109" s="218" t="str">
        <f>IF(INDEX(Набор!C:C,ROW(F109)/2-QUOTIENT(ROW(F109)+1,49)*1.5-0.5 )=0,"",INDEX(Набор!C:C,ROW(F109)/2-QUOTIENT(ROW(F109)+1,49)*1.5-0.5 ))</f>
        <v>19767017-2017</v>
      </c>
      <c r="K109" s="218" t="str">
        <f>IF(INDEX(Набор!D:D,ROW(G109)/2-QUOTIENT(ROW(G109)+1,49)*1.5-0.5 )=0,"",INDEX(Набор!D:D,ROW(G109)/2-QUOTIENT(ROW(G109)+1,49)*1.5-0.5 ))</f>
        <v/>
      </c>
      <c r="L109" s="218" t="str">
        <f>IF(INDEX(Набор!E:E,ROW(H109)/2-QUOTIENT(ROW(H109)+1,49)*1.5-0.5 )=0,"",INDEX(Набор!E:E,ROW(H109)/2-QUOTIENT(ROW(H109)+1,49)*1.5-0.5 ))</f>
        <v/>
      </c>
      <c r="M109" s="218" t="str">
        <f>IF(INDEX(Набор!F:F,ROW(I109)/2-QUOTIENT(ROW(I109)+1,49)*1.5-0.5 )=0,"",INDEX(Набор!F:F,ROW(I109)/2-QUOTIENT(ROW(I109)+1,49)*1.5-0.5 ))</f>
        <v/>
      </c>
      <c r="N109" s="218" t="str">
        <f>IF(INDEX(Набор!G:G,ROW(J109)/2-QUOTIENT(ROW(J109)+1,49)*1.5-0.5 )=0,"",INDEX(Набор!G:G,ROW(J109)/2-QUOTIENT(ROW(J109)+1,49)*1.5-0.5 ))</f>
        <v/>
      </c>
      <c r="O109" s="218" t="str">
        <f>IF(INDEX(Набор!H:H,ROW(K109)/2-QUOTIENT(ROW(K109)+1,49)*1.5-0.5 )=0,"",INDEX(Набор!H:H,ROW(K109)/2-QUOTIENT(ROW(K109)+1,49)*1.5-0.5 ))</f>
        <v/>
      </c>
      <c r="P109" s="220" t="str">
        <f>IF(INDEX(Набор!I:I,ROW(L109)/2-QUOTIENT(ROW(L109)+1,49)*1.5-0.5 )=0,"",INDEX(Набор!I:I,ROW(L109)/2-QUOTIENT(ROW(L109)+1,49)*1.5-0.5 ))</f>
        <v/>
      </c>
    </row>
    <row r="110" spans="1:16" ht="11.25" customHeight="1" x14ac:dyDescent="0.25">
      <c r="A110" s="234"/>
      <c r="B110" s="268"/>
      <c r="C110" s="269"/>
      <c r="D110" s="231"/>
      <c r="E110" s="229"/>
      <c r="F110" s="225"/>
      <c r="G110" s="226"/>
      <c r="H110" s="226"/>
      <c r="I110" s="227"/>
      <c r="J110" s="219"/>
      <c r="K110" s="219"/>
      <c r="L110" s="219"/>
      <c r="M110" s="219"/>
      <c r="N110" s="219"/>
      <c r="O110" s="219"/>
      <c r="P110" s="221"/>
    </row>
    <row r="111" spans="1:16" ht="19.7" customHeight="1" thickBot="1" x14ac:dyDescent="0.3">
      <c r="A111" s="235"/>
      <c r="B111" s="270"/>
      <c r="C111" s="271"/>
      <c r="D111" s="232"/>
      <c r="E111" s="244" t="str">
        <f>IF(INDEX(Набор!A:A,ROW(F111)/2-QUOTIENT(ROW(F111)+1,49)*1.5-0.5 )=0,"",INDEX(Набор!A:A,ROW(F111)/2-QUOTIENT(ROW(F111)+1,49)*1.5-0.5 ))</f>
        <v/>
      </c>
      <c r="F111" s="222" t="str">
        <f>IF(INDEX(Набор!B:B,ROW(F111)/2-QUOTIENT(ROW(F111)+1,49)*1.5-0.5 )=0,"",INDEX(Набор!B:B,ROW(F111)/2-QUOTIENT(ROW(F111)+1,49)*1.5-0.5 ))</f>
        <v>Климатическое исполнение фильтра сетчатого У - от +45°С до -50°С</v>
      </c>
      <c r="G111" s="223"/>
      <c r="H111" s="223"/>
      <c r="I111" s="224"/>
      <c r="J111" s="218" t="str">
        <f>IF(INDEX(Набор!C:C,ROW(F111)/2-QUOTIENT(ROW(F111)+1,49)*1.5-0.5 )=0,"",INDEX(Набор!C:C,ROW(F111)/2-QUOTIENT(ROW(F111)+1,49)*1.5-0.5 ))</f>
        <v/>
      </c>
      <c r="K111" s="218" t="str">
        <f>IF(INDEX(Набор!D:D,ROW(G111)/2-QUOTIENT(ROW(G111)+1,49)*1.5-0.5 )=0,"",INDEX(Набор!D:D,ROW(G111)/2-QUOTIENT(ROW(G111)+1,49)*1.5-0.5 ))</f>
        <v/>
      </c>
      <c r="L111" s="218" t="str">
        <f>IF(INDEX(Набор!E:E,ROW(H111)/2-QUOTIENT(ROW(H111)+1,49)*1.5-0.5 )=0,"",INDEX(Набор!E:E,ROW(H111)/2-QUOTIENT(ROW(H111)+1,49)*1.5-0.5 ))</f>
        <v/>
      </c>
      <c r="M111" s="218" t="str">
        <f>IF(INDEX(Набор!F:F,ROW(I111)/2-QUOTIENT(ROW(I111)+1,49)*1.5-0.5 )=0,"",INDEX(Набор!F:F,ROW(I111)/2-QUOTIENT(ROW(I111)+1,49)*1.5-0.5 ))</f>
        <v/>
      </c>
      <c r="N111" s="218" t="str">
        <f>IF(INDEX(Набор!G:G,ROW(J111)/2-QUOTIENT(ROW(J111)+1,49)*1.5-0.5 )=0,"",INDEX(Набор!G:G,ROW(J111)/2-QUOTIENT(ROW(J111)+1,49)*1.5-0.5 ))</f>
        <v/>
      </c>
      <c r="O111" s="218" t="str">
        <f>IF(INDEX(Набор!H:H,ROW(K111)/2-QUOTIENT(ROW(K111)+1,49)*1.5-0.5 )=0,"",INDEX(Набор!H:H,ROW(K111)/2-QUOTIENT(ROW(K111)+1,49)*1.5-0.5 ))</f>
        <v/>
      </c>
      <c r="P111" s="220" t="str">
        <f>IF(INDEX(Набор!I:I,ROW(L111)/2-QUOTIENT(ROW(L111)+1,49)*1.5-0.5 )=0,"",INDEX(Набор!I:I,ROW(L111)/2-QUOTIENT(ROW(L111)+1,49)*1.5-0.5 ))</f>
        <v/>
      </c>
    </row>
    <row r="112" spans="1:16" ht="3" customHeight="1" x14ac:dyDescent="0.25">
      <c r="A112" s="234" t="s">
        <v>13</v>
      </c>
      <c r="B112" s="268" t="str">
        <f>IF($B$15="","",$B$15)</f>
        <v/>
      </c>
      <c r="C112" s="269"/>
      <c r="D112" s="231" t="str">
        <f>IF($D$15="","",$D$15)</f>
        <v/>
      </c>
      <c r="E112" s="229"/>
      <c r="F112" s="225"/>
      <c r="G112" s="226"/>
      <c r="H112" s="226"/>
      <c r="I112" s="227"/>
      <c r="J112" s="219"/>
      <c r="K112" s="219"/>
      <c r="L112" s="219"/>
      <c r="M112" s="219"/>
      <c r="N112" s="219"/>
      <c r="O112" s="219"/>
      <c r="P112" s="221"/>
    </row>
    <row r="113" spans="1:16" ht="11.25" customHeight="1" x14ac:dyDescent="0.25">
      <c r="A113" s="234"/>
      <c r="B113" s="268"/>
      <c r="C113" s="269"/>
      <c r="D113" s="231"/>
      <c r="E113" s="244" t="str">
        <f>IF(INDEX(Набор!A:A,ROW(F113)/2-QUOTIENT(ROW(F113)+1,49)*1.5-0.5 )=0,"",INDEX(Набор!A:A,ROW(F113)/2-QUOTIENT(ROW(F113)+1,49)*1.5-0.5 ))</f>
        <v/>
      </c>
      <c r="F113" s="222" t="str">
        <f>IF(INDEX(Набор!B:B,ROW(F113)/2-QUOTIENT(ROW(F113)+1,49)*1.5-0.5 )=0,"",INDEX(Набор!B:B,ROW(F113)/2-QUOTIENT(ROW(F113)+1,49)*1.5-0.5 ))</f>
        <v>Тип присоединения к трубопроводу</v>
      </c>
      <c r="G113" s="223"/>
      <c r="H113" s="223"/>
      <c r="I113" s="224"/>
      <c r="J113" s="218" t="str">
        <f>IF(INDEX(Набор!C:C,ROW(F113)/2-QUOTIENT(ROW(F113)+1,49)*1.5-0.5 )=0,"",INDEX(Набор!C:C,ROW(F113)/2-QUOTIENT(ROW(F113)+1,49)*1.5-0.5 ))</f>
        <v/>
      </c>
      <c r="K113" s="218" t="str">
        <f>IF(INDEX(Набор!D:D,ROW(G113)/2-QUOTIENT(ROW(G113)+1,49)*1.5-0.5 )=0,"",INDEX(Набор!D:D,ROW(G113)/2-QUOTIENT(ROW(G113)+1,49)*1.5-0.5 ))</f>
        <v/>
      </c>
      <c r="L113" s="218" t="str">
        <f>IF(INDEX(Набор!E:E,ROW(H113)/2-QUOTIENT(ROW(H113)+1,49)*1.5-0.5 )=0,"",INDEX(Набор!E:E,ROW(H113)/2-QUOTIENT(ROW(H113)+1,49)*1.5-0.5 ))</f>
        <v/>
      </c>
      <c r="M113" s="218" t="str">
        <f>IF(INDEX(Набор!F:F,ROW(I113)/2-QUOTIENT(ROW(I113)+1,49)*1.5-0.5 )=0,"",INDEX(Набор!F:F,ROW(I113)/2-QUOTIENT(ROW(I113)+1,49)*1.5-0.5 ))</f>
        <v/>
      </c>
      <c r="N113" s="218" t="str">
        <f>IF(INDEX(Набор!G:G,ROW(J113)/2-QUOTIENT(ROW(J113)+1,49)*1.5-0.5 )=0,"",INDEX(Набор!G:G,ROW(J113)/2-QUOTIENT(ROW(J113)+1,49)*1.5-0.5 ))</f>
        <v/>
      </c>
      <c r="O113" s="218" t="str">
        <f>IF(INDEX(Набор!H:H,ROW(K113)/2-QUOTIENT(ROW(K113)+1,49)*1.5-0.5 )=0,"",INDEX(Набор!H:H,ROW(K113)/2-QUOTIENT(ROW(K113)+1,49)*1.5-0.5 ))</f>
        <v/>
      </c>
      <c r="P113" s="220" t="str">
        <f>IF(INDEX(Набор!I:I,ROW(L113)/2-QUOTIENT(ROW(L113)+1,49)*1.5-0.5 )=0,"",INDEX(Набор!I:I,ROW(L113)/2-QUOTIENT(ROW(L113)+1,49)*1.5-0.5 ))</f>
        <v/>
      </c>
    </row>
    <row r="114" spans="1:16" ht="11.25" customHeight="1" x14ac:dyDescent="0.25">
      <c r="A114" s="234"/>
      <c r="B114" s="268"/>
      <c r="C114" s="269"/>
      <c r="D114" s="231"/>
      <c r="E114" s="229"/>
      <c r="F114" s="225"/>
      <c r="G114" s="226"/>
      <c r="H114" s="226"/>
      <c r="I114" s="227"/>
      <c r="J114" s="219"/>
      <c r="K114" s="219"/>
      <c r="L114" s="219"/>
      <c r="M114" s="219"/>
      <c r="N114" s="219"/>
      <c r="O114" s="219"/>
      <c r="P114" s="221"/>
    </row>
    <row r="115" spans="1:16" ht="3" customHeight="1" thickBot="1" x14ac:dyDescent="0.3">
      <c r="A115" s="235"/>
      <c r="B115" s="270"/>
      <c r="C115" s="271"/>
      <c r="D115" s="232"/>
      <c r="E115" s="244" t="str">
        <f>IF(INDEX(Набор!A:A,ROW(F115)/2-QUOTIENT(ROW(F115)+1,49)*1.5-0.5 )=0,"",INDEX(Набор!A:A,ROW(F115)/2-QUOTIENT(ROW(F115)+1,49)*1.5-0.5 ))</f>
        <v/>
      </c>
      <c r="F115" s="222" t="str">
        <f>IF(INDEX(Набор!B:B,ROW(F115)/2-QUOTIENT(ROW(F115)+1,49)*1.5-0.5 )=0,"",INDEX(Набор!B:B,ROW(F115)/2-QUOTIENT(ROW(F115)+1,49)*1.5-0.5 ))</f>
        <v>фланцевое соединение по ГОСТ 33259-2015 тип 11, исп. E-F (выступ-впадина)</v>
      </c>
      <c r="G115" s="223"/>
      <c r="H115" s="223"/>
      <c r="I115" s="224"/>
      <c r="J115" s="218" t="str">
        <f>IF(INDEX(Набор!C:C,ROW(F115)/2-QUOTIENT(ROW(F115)+1,49)*1.5-0.5 )=0,"",INDEX(Набор!C:C,ROW(F115)/2-QUOTIENT(ROW(F115)+1,49)*1.5-0.5 ))</f>
        <v/>
      </c>
      <c r="K115" s="218" t="str">
        <f>IF(INDEX(Набор!D:D,ROW(G115)/2-QUOTIENT(ROW(G115)+1,49)*1.5-0.5 )=0,"",INDEX(Набор!D:D,ROW(G115)/2-QUOTIENT(ROW(G115)+1,49)*1.5-0.5 ))</f>
        <v/>
      </c>
      <c r="L115" s="218" t="str">
        <f>IF(INDEX(Набор!E:E,ROW(H115)/2-QUOTIENT(ROW(H115)+1,49)*1.5-0.5 )=0,"",INDEX(Набор!E:E,ROW(H115)/2-QUOTIENT(ROW(H115)+1,49)*1.5-0.5 ))</f>
        <v/>
      </c>
      <c r="M115" s="218" t="str">
        <f>IF(INDEX(Набор!F:F,ROW(I115)/2-QUOTIENT(ROW(I115)+1,49)*1.5-0.5 )=0,"",INDEX(Набор!F:F,ROW(I115)/2-QUOTIENT(ROW(I115)+1,49)*1.5-0.5 ))</f>
        <v/>
      </c>
      <c r="N115" s="218" t="str">
        <f>IF(INDEX(Набор!G:G,ROW(J115)/2-QUOTIENT(ROW(J115)+1,49)*1.5-0.5 )=0,"",INDEX(Набор!G:G,ROW(J115)/2-QUOTIENT(ROW(J115)+1,49)*1.5-0.5 ))</f>
        <v/>
      </c>
      <c r="O115" s="218" t="str">
        <f>IF(INDEX(Набор!H:H,ROW(K115)/2-QUOTIENT(ROW(K115)+1,49)*1.5-0.5 )=0,"",INDEX(Набор!H:H,ROW(K115)/2-QUOTIENT(ROW(K115)+1,49)*1.5-0.5 ))</f>
        <v/>
      </c>
      <c r="P115" s="220" t="str">
        <f>IF(INDEX(Набор!I:I,ROW(L115)/2-QUOTIENT(ROW(L115)+1,49)*1.5-0.5 )=0,"",INDEX(Набор!I:I,ROW(L115)/2-QUOTIENT(ROW(L115)+1,49)*1.5-0.5 ))</f>
        <v/>
      </c>
    </row>
    <row r="116" spans="1:16" ht="19.7" customHeight="1" x14ac:dyDescent="0.25">
      <c r="A116" s="260" t="str">
        <f>IF($A$18="","",$A$18)</f>
        <v>АВТГ.23-097.ТХ.СО</v>
      </c>
      <c r="B116" s="261"/>
      <c r="C116" s="261"/>
      <c r="D116" s="262"/>
      <c r="E116" s="229"/>
      <c r="F116" s="225"/>
      <c r="G116" s="226"/>
      <c r="H116" s="226"/>
      <c r="I116" s="227"/>
      <c r="J116" s="219"/>
      <c r="K116" s="219"/>
      <c r="L116" s="219"/>
      <c r="M116" s="219"/>
      <c r="N116" s="219"/>
      <c r="O116" s="219"/>
      <c r="P116" s="221"/>
    </row>
    <row r="117" spans="1:16" ht="11.25" customHeight="1" x14ac:dyDescent="0.25">
      <c r="A117" s="263"/>
      <c r="B117" s="264"/>
      <c r="C117" s="264"/>
      <c r="D117" s="265"/>
      <c r="E117" s="244" t="str">
        <f>IF(INDEX(Набор!A:A,ROW(F117)/2-QUOTIENT(ROW(F117)+1,49)*1.5-0.5 )=0,"",INDEX(Набор!A:A,ROW(F117)/2-QUOTIENT(ROW(F117)+1,49)*1.5-0.5 ))</f>
        <v/>
      </c>
      <c r="F117" s="222" t="str">
        <f>IF(INDEX(Набор!B:B,ROW(F117)/2-QUOTIENT(ROW(F117)+1,49)*1.5-0.5 )=0,"",INDEX(Набор!B:B,ROW(F117)/2-QUOTIENT(ROW(F117)+1,49)*1.5-0.5 ))</f>
        <v xml:space="preserve">Габаритные размеры </v>
      </c>
      <c r="G117" s="223"/>
      <c r="H117" s="223"/>
      <c r="I117" s="224"/>
      <c r="J117" s="218" t="str">
        <f>IF(INDEX(Набор!C:C,ROW(F117)/2-QUOTIENT(ROW(F117)+1,49)*1.5-0.5 )=0,"",INDEX(Набор!C:C,ROW(F117)/2-QUOTIENT(ROW(F117)+1,49)*1.5-0.5 ))</f>
        <v/>
      </c>
      <c r="K117" s="218" t="str">
        <f>IF(INDEX(Набор!D:D,ROW(G117)/2-QUOTIENT(ROW(G117)+1,49)*1.5-0.5 )=0,"",INDEX(Набор!D:D,ROW(G117)/2-QUOTIENT(ROW(G117)+1,49)*1.5-0.5 ))</f>
        <v/>
      </c>
      <c r="L117" s="218" t="str">
        <f>IF(INDEX(Набор!E:E,ROW(H117)/2-QUOTIENT(ROW(H117)+1,49)*1.5-0.5 )=0,"",INDEX(Набор!E:E,ROW(H117)/2-QUOTIENT(ROW(H117)+1,49)*1.5-0.5 ))</f>
        <v/>
      </c>
      <c r="M117" s="218" t="str">
        <f>IF(INDEX(Набор!F:F,ROW(I117)/2-QUOTIENT(ROW(I117)+1,49)*1.5-0.5 )=0,"",INDEX(Набор!F:F,ROW(I117)/2-QUOTIENT(ROW(I117)+1,49)*1.5-0.5 ))</f>
        <v/>
      </c>
      <c r="N117" s="218" t="str">
        <f>IF(INDEX(Набор!G:G,ROW(J117)/2-QUOTIENT(ROW(J117)+1,49)*1.5-0.5 )=0,"",INDEX(Набор!G:G,ROW(J117)/2-QUOTIENT(ROW(J117)+1,49)*1.5-0.5 ))</f>
        <v/>
      </c>
      <c r="O117" s="218" t="str">
        <f>IF(INDEX(Набор!H:H,ROW(K117)/2-QUOTIENT(ROW(K117)+1,49)*1.5-0.5 )=0,"",INDEX(Набор!H:H,ROW(K117)/2-QUOTIENT(ROW(K117)+1,49)*1.5-0.5 ))</f>
        <v/>
      </c>
      <c r="P117" s="220" t="str">
        <f>IF(INDEX(Набор!I:I,ROW(L117)/2-QUOTIENT(ROW(L117)+1,49)*1.5-0.5 )=0,"",INDEX(Набор!I:I,ROW(L117)/2-QUOTIENT(ROW(L117)+1,49)*1.5-0.5 ))</f>
        <v/>
      </c>
    </row>
    <row r="118" spans="1:16" ht="11.25" customHeight="1" x14ac:dyDescent="0.25">
      <c r="A118" s="263"/>
      <c r="B118" s="264"/>
      <c r="C118" s="264"/>
      <c r="D118" s="265"/>
      <c r="E118" s="229"/>
      <c r="F118" s="225"/>
      <c r="G118" s="226"/>
      <c r="H118" s="226"/>
      <c r="I118" s="227"/>
      <c r="J118" s="219"/>
      <c r="K118" s="219"/>
      <c r="L118" s="219"/>
      <c r="M118" s="219"/>
      <c r="N118" s="219"/>
      <c r="O118" s="219"/>
      <c r="P118" s="221"/>
    </row>
    <row r="119" spans="1:16" ht="11.25" customHeight="1" x14ac:dyDescent="0.25">
      <c r="A119" s="263"/>
      <c r="B119" s="264"/>
      <c r="C119" s="264"/>
      <c r="D119" s="265"/>
      <c r="E119" s="244" t="str">
        <f>IF(INDEX(Набор!A:A,ROW(F119)/2-QUOTIENT(ROW(F119)+1,49)*1.5-0.5 )=0,"",INDEX(Набор!A:A,ROW(F119)/2-QUOTIENT(ROW(F119)+1,49)*1.5-0.5 ))</f>
        <v/>
      </c>
      <c r="F119" s="222" t="str">
        <f>IF(INDEX(Набор!B:B,ROW(F119)/2-QUOTIENT(ROW(F119)+1,49)*1.5-0.5 )=0,"",INDEX(Набор!B:B,ROW(F119)/2-QUOTIENT(ROW(F119)+1,49)*1.5-0.5 ))</f>
        <v>(длина х ширина х высота), 615х200х790мм</v>
      </c>
      <c r="G119" s="223"/>
      <c r="H119" s="223"/>
      <c r="I119" s="224"/>
      <c r="J119" s="218" t="str">
        <f>IF(INDEX(Набор!C:C,ROW(F119)/2-QUOTIENT(ROW(F119)+1,49)*1.5-0.5 )=0,"",INDEX(Набор!C:C,ROW(F119)/2-QUOTIENT(ROW(F119)+1,49)*1.5-0.5 ))</f>
        <v/>
      </c>
      <c r="K119" s="218" t="str">
        <f>IF(INDEX(Набор!D:D,ROW(G119)/2-QUOTIENT(ROW(G119)+1,49)*1.5-0.5 )=0,"",INDEX(Набор!D:D,ROW(G119)/2-QUOTIENT(ROW(G119)+1,49)*1.5-0.5 ))</f>
        <v/>
      </c>
      <c r="L119" s="218" t="str">
        <f>IF(INDEX(Набор!E:E,ROW(H119)/2-QUOTIENT(ROW(H119)+1,49)*1.5-0.5 )=0,"",INDEX(Набор!E:E,ROW(H119)/2-QUOTIENT(ROW(H119)+1,49)*1.5-0.5 ))</f>
        <v/>
      </c>
      <c r="M119" s="218" t="str">
        <f>IF(INDEX(Набор!F:F,ROW(I119)/2-QUOTIENT(ROW(I119)+1,49)*1.5-0.5 )=0,"",INDEX(Набор!F:F,ROW(I119)/2-QUOTIENT(ROW(I119)+1,49)*1.5-0.5 ))</f>
        <v/>
      </c>
      <c r="N119" s="218" t="str">
        <f>IF(INDEX(Набор!G:G,ROW(J119)/2-QUOTIENT(ROW(J119)+1,49)*1.5-0.5 )=0,"",INDEX(Набор!G:G,ROW(J119)/2-QUOTIENT(ROW(J119)+1,49)*1.5-0.5 ))</f>
        <v/>
      </c>
      <c r="O119" s="218" t="str">
        <f>IF(INDEX(Набор!H:H,ROW(K119)/2-QUOTIENT(ROW(K119)+1,49)*1.5-0.5 )=0,"",INDEX(Набор!H:H,ROW(K119)/2-QUOTIENT(ROW(K119)+1,49)*1.5-0.5 ))</f>
        <v/>
      </c>
      <c r="P119" s="220" t="str">
        <f>IF(INDEX(Набор!I:I,ROW(L119)/2-QUOTIENT(ROW(L119)+1,49)*1.5-0.5 )=0,"",INDEX(Набор!I:I,ROW(L119)/2-QUOTIENT(ROW(L119)+1,49)*1.5-0.5 ))</f>
        <v/>
      </c>
    </row>
    <row r="120" spans="1:16" ht="11.25" customHeight="1" x14ac:dyDescent="0.25">
      <c r="A120" s="263"/>
      <c r="B120" s="264"/>
      <c r="C120" s="264"/>
      <c r="D120" s="265"/>
      <c r="E120" s="229"/>
      <c r="F120" s="225"/>
      <c r="G120" s="226"/>
      <c r="H120" s="226"/>
      <c r="I120" s="227"/>
      <c r="J120" s="219"/>
      <c r="K120" s="219"/>
      <c r="L120" s="219"/>
      <c r="M120" s="219"/>
      <c r="N120" s="219"/>
      <c r="O120" s="219"/>
      <c r="P120" s="221"/>
    </row>
    <row r="121" spans="1:16" ht="11.25" customHeight="1" x14ac:dyDescent="0.25">
      <c r="A121" s="263"/>
      <c r="B121" s="264"/>
      <c r="C121" s="264"/>
      <c r="D121" s="265"/>
      <c r="E121" s="244" t="str">
        <f>IF(INDEX(Набор!A:A,ROW(F121)/2-QUOTIENT(ROW(F121)+1,49)*1.5-0.5 )=0,"",INDEX(Набор!A:A,ROW(F121)/2-QUOTIENT(ROW(F121)+1,49)*1.5-0.5 ))</f>
        <v/>
      </c>
      <c r="F121" s="222" t="str">
        <f>IF(INDEX(Набор!B:B,ROW(F121)/2-QUOTIENT(ROW(F121)+1,49)*1.5-0.5 )=0,"",INDEX(Набор!B:B,ROW(F121)/2-QUOTIENT(ROW(F121)+1,49)*1.5-0.5 ))</f>
        <v>Комплектно с ответными фланцами, прокладками, крепежом</v>
      </c>
      <c r="G121" s="223"/>
      <c r="H121" s="223"/>
      <c r="I121" s="224"/>
      <c r="J121" s="218" t="str">
        <f>IF(INDEX(Набор!C:C,ROW(F121)/2-QUOTIENT(ROW(F121)+1,49)*1.5-0.5 )=0,"",INDEX(Набор!C:C,ROW(F121)/2-QUOTIENT(ROW(F121)+1,49)*1.5-0.5 ))</f>
        <v/>
      </c>
      <c r="K121" s="218" t="str">
        <f>IF(INDEX(Набор!D:D,ROW(G121)/2-QUOTIENT(ROW(G121)+1,49)*1.5-0.5 )=0,"",INDEX(Набор!D:D,ROW(G121)/2-QUOTIENT(ROW(G121)+1,49)*1.5-0.5 ))</f>
        <v/>
      </c>
      <c r="L121" s="218" t="str">
        <f>IF(INDEX(Набор!E:E,ROW(H121)/2-QUOTIENT(ROW(H121)+1,49)*1.5-0.5 )=0,"",INDEX(Набор!E:E,ROW(H121)/2-QUOTIENT(ROW(H121)+1,49)*1.5-0.5 ))</f>
        <v/>
      </c>
      <c r="M121" s="218" t="str">
        <f>IF(INDEX(Набор!F:F,ROW(I121)/2-QUOTIENT(ROW(I121)+1,49)*1.5-0.5 )=0,"",INDEX(Набор!F:F,ROW(I121)/2-QUOTIENT(ROW(I121)+1,49)*1.5-0.5 ))</f>
        <v/>
      </c>
      <c r="N121" s="218" t="str">
        <f>IF(INDEX(Набор!G:G,ROW(J121)/2-QUOTIENT(ROW(J121)+1,49)*1.5-0.5 )=0,"",INDEX(Набор!G:G,ROW(J121)/2-QUOTIENT(ROW(J121)+1,49)*1.5-0.5 ))</f>
        <v/>
      </c>
      <c r="O121" s="218" t="str">
        <f>IF(INDEX(Набор!H:H,ROW(K121)/2-QUOTIENT(ROW(K121)+1,49)*1.5-0.5 )=0,"",INDEX(Набор!H:H,ROW(K121)/2-QUOTIENT(ROW(K121)+1,49)*1.5-0.5 ))</f>
        <v/>
      </c>
      <c r="P121" s="220" t="str">
        <f>IF(INDEX(Набор!I:I,ROW(L121)/2-QUOTIENT(ROW(L121)+1,49)*1.5-0.5 )=0,"",INDEX(Набор!I:I,ROW(L121)/2-QUOTIENT(ROW(L121)+1,49)*1.5-0.5 ))</f>
        <v/>
      </c>
    </row>
    <row r="122" spans="1:16" ht="11.25" customHeight="1" x14ac:dyDescent="0.25">
      <c r="A122" s="263"/>
      <c r="B122" s="264"/>
      <c r="C122" s="264"/>
      <c r="D122" s="265"/>
      <c r="E122" s="229"/>
      <c r="F122" s="225"/>
      <c r="G122" s="226"/>
      <c r="H122" s="226"/>
      <c r="I122" s="227"/>
      <c r="J122" s="219"/>
      <c r="K122" s="219"/>
      <c r="L122" s="219"/>
      <c r="M122" s="219"/>
      <c r="N122" s="219"/>
      <c r="O122" s="219"/>
      <c r="P122" s="221"/>
    </row>
    <row r="123" spans="1:16" ht="11.25" customHeight="1" x14ac:dyDescent="0.25">
      <c r="A123" s="263"/>
      <c r="B123" s="264"/>
      <c r="C123" s="264"/>
      <c r="D123" s="265"/>
      <c r="E123" s="244" t="str">
        <f>IF(INDEX(Набор!A:A,ROW(F123)/2-QUOTIENT(ROW(F123)+1,49)*1.5-0.5 )=0,"",INDEX(Набор!A:A,ROW(F123)/2-QUOTIENT(ROW(F123)+1,49)*1.5-0.5 ))</f>
        <v/>
      </c>
      <c r="F123" s="222" t="str">
        <f>IF(INDEX(Набор!B:B,ROW(F123)/2-QUOTIENT(ROW(F123)+1,49)*1.5-0.5 )=0,"",INDEX(Набор!B:B,ROW(F123)/2-QUOTIENT(ROW(F123)+1,49)*1.5-0.5 ))</f>
        <v/>
      </c>
      <c r="G123" s="223"/>
      <c r="H123" s="223"/>
      <c r="I123" s="224"/>
      <c r="J123" s="218" t="str">
        <f>IF(INDEX(Набор!C:C,ROW(F123)/2-QUOTIENT(ROW(F123)+1,49)*1.5-0.5 )=0,"",INDEX(Набор!C:C,ROW(F123)/2-QUOTIENT(ROW(F123)+1,49)*1.5-0.5 ))</f>
        <v/>
      </c>
      <c r="K123" s="218" t="str">
        <f>IF(INDEX(Набор!D:D,ROW(G123)/2-QUOTIENT(ROW(G123)+1,49)*1.5-0.5 )=0,"",INDEX(Набор!D:D,ROW(G123)/2-QUOTIENT(ROW(G123)+1,49)*1.5-0.5 ))</f>
        <v/>
      </c>
      <c r="L123" s="218" t="str">
        <f>IF(INDEX(Набор!E:E,ROW(H123)/2-QUOTIENT(ROW(H123)+1,49)*1.5-0.5 )=0,"",INDEX(Набор!E:E,ROW(H123)/2-QUOTIENT(ROW(H123)+1,49)*1.5-0.5 ))</f>
        <v/>
      </c>
      <c r="M123" s="218" t="str">
        <f>IF(INDEX(Набор!F:F,ROW(I123)/2-QUOTIENT(ROW(I123)+1,49)*1.5-0.5 )=0,"",INDEX(Набор!F:F,ROW(I123)/2-QUOTIENT(ROW(I123)+1,49)*1.5-0.5 ))</f>
        <v/>
      </c>
      <c r="N123" s="218" t="str">
        <f>IF(INDEX(Набор!G:G,ROW(J123)/2-QUOTIENT(ROW(J123)+1,49)*1.5-0.5 )=0,"",INDEX(Набор!G:G,ROW(J123)/2-QUOTIENT(ROW(J123)+1,49)*1.5-0.5 ))</f>
        <v/>
      </c>
      <c r="O123" s="218" t="str">
        <f>IF(INDEX(Набор!H:H,ROW(K123)/2-QUOTIENT(ROW(K123)+1,49)*1.5-0.5 )=0,"",INDEX(Набор!H:H,ROW(K123)/2-QUOTIENT(ROW(K123)+1,49)*1.5-0.5 ))</f>
        <v/>
      </c>
      <c r="P123" s="220" t="str">
        <f>IF(INDEX(Набор!I:I,ROW(L123)/2-QUOTIENT(ROW(L123)+1,49)*1.5-0.5 )=0,"",INDEX(Набор!I:I,ROW(L123)/2-QUOTIENT(ROW(L123)+1,49)*1.5-0.5 ))</f>
        <v/>
      </c>
    </row>
    <row r="124" spans="1:16" ht="11.25" customHeight="1" x14ac:dyDescent="0.25">
      <c r="A124" s="263"/>
      <c r="B124" s="264"/>
      <c r="C124" s="264"/>
      <c r="D124" s="265"/>
      <c r="E124" s="229"/>
      <c r="F124" s="225"/>
      <c r="G124" s="226"/>
      <c r="H124" s="226"/>
      <c r="I124" s="227"/>
      <c r="J124" s="219"/>
      <c r="K124" s="219"/>
      <c r="L124" s="219"/>
      <c r="M124" s="219"/>
      <c r="N124" s="219"/>
      <c r="O124" s="219"/>
      <c r="P124" s="221"/>
    </row>
    <row r="125" spans="1:16" ht="11.25" customHeight="1" x14ac:dyDescent="0.25">
      <c r="A125" s="263"/>
      <c r="B125" s="264"/>
      <c r="C125" s="264"/>
      <c r="D125" s="265"/>
      <c r="E125" s="244" t="str">
        <f>IF(INDEX(Набор!A:A,ROW(F125)/2-QUOTIENT(ROW(F125)+1,49)*1.5-0.5 )=0,"",INDEX(Набор!A:A,ROW(F125)/2-QUOTIENT(ROW(F125)+1,49)*1.5-0.5 ))</f>
        <v>1.4</v>
      </c>
      <c r="F125" s="222" t="str">
        <f>IF(INDEX(Набор!B:B,ROW(F125)/2-QUOTIENT(ROW(F125)+1,49)*1.5-0.5 )=0,"",INDEX(Набор!B:B,ROW(F125)/2-QUOTIENT(ROW(F125)+1,49)*1.5-0.5 ))</f>
        <v>Фильтр жидкостный, условный диаметр DN, 100 мм</v>
      </c>
      <c r="G125" s="223"/>
      <c r="H125" s="223"/>
      <c r="I125" s="224"/>
      <c r="J125" s="218" t="str">
        <f>IF(INDEX(Набор!C:C,ROW(F125)/2-QUOTIENT(ROW(F125)+1,49)*1.5-0.5 )=0,"",INDEX(Набор!C:C,ROW(F125)/2-QUOTIENT(ROW(F125)+1,49)*1.5-0.5 ))</f>
        <v>ФЖУ Ду100-1,6</v>
      </c>
      <c r="K125" s="218" t="str">
        <f>IF(INDEX(Набор!D:D,ROW(G125)/2-QUOTIENT(ROW(G125)+1,49)*1.5-0.5 )=0,"",INDEX(Набор!D:D,ROW(G125)/2-QUOTIENT(ROW(G125)+1,49)*1.5-0.5 ))</f>
        <v/>
      </c>
      <c r="L125" s="218" t="str">
        <f>IF(INDEX(Набор!E:E,ROW(H125)/2-QUOTIENT(ROW(H125)+1,49)*1.5-0.5 )=0,"",INDEX(Набор!E:E,ROW(H125)/2-QUOTIENT(ROW(H125)+1,49)*1.5-0.5 ))</f>
        <v>Россия</v>
      </c>
      <c r="M125" s="218" t="str">
        <f>IF(INDEX(Набор!F:F,ROW(I125)/2-QUOTIENT(ROW(I125)+1,49)*1.5-0.5 )=0,"",INDEX(Набор!F:F,ROW(I125)/2-QUOTIENT(ROW(I125)+1,49)*1.5-0.5 ))</f>
        <v>Штука</v>
      </c>
      <c r="N125" s="218">
        <f>IF(INDEX(Набор!G:G,ROW(J125)/2-QUOTIENT(ROW(J125)+1,49)*1.5-0.5 )=0,"",INDEX(Набор!G:G,ROW(J125)/2-QUOTIENT(ROW(J125)+1,49)*1.5-0.5 ))</f>
        <v>1</v>
      </c>
      <c r="O125" s="218">
        <f>IF(INDEX(Набор!H:H,ROW(K125)/2-QUOTIENT(ROW(K125)+1,49)*1.5-0.5 )=0,"",INDEX(Набор!H:H,ROW(K125)/2-QUOTIENT(ROW(K125)+1,49)*1.5-0.5 ))</f>
        <v>97</v>
      </c>
      <c r="P125" s="220" t="str">
        <f>IF(INDEX(Набор!I:I,ROW(L125)/2-QUOTIENT(ROW(L125)+1,49)*1.5-0.5 )=0,"",INDEX(Набор!I:I,ROW(L125)/2-QUOTIENT(ROW(L125)+1,49)*1.5-0.5 ))</f>
        <v>97 кг/шт</v>
      </c>
    </row>
    <row r="126" spans="1:16" ht="11.25" customHeight="1" x14ac:dyDescent="0.25">
      <c r="A126" s="263"/>
      <c r="B126" s="264"/>
      <c r="C126" s="264"/>
      <c r="D126" s="265"/>
      <c r="E126" s="229"/>
      <c r="F126" s="225"/>
      <c r="G126" s="226"/>
      <c r="H126" s="226"/>
      <c r="I126" s="227"/>
      <c r="J126" s="219"/>
      <c r="K126" s="219"/>
      <c r="L126" s="219"/>
      <c r="M126" s="219"/>
      <c r="N126" s="219"/>
      <c r="O126" s="219"/>
      <c r="P126" s="221"/>
    </row>
    <row r="127" spans="1:16" ht="11.25" customHeight="1" x14ac:dyDescent="0.25">
      <c r="A127" s="263"/>
      <c r="B127" s="264"/>
      <c r="C127" s="264"/>
      <c r="D127" s="265"/>
      <c r="E127" s="244" t="str">
        <f>IF(INDEX(Набор!A:A,ROW(F127)/2-QUOTIENT(ROW(F127)+1,49)*1.5-0.5 )=0,"",INDEX(Набор!A:A,ROW(F127)/2-QUOTIENT(ROW(F127)+1,49)*1.5-0.5 ))</f>
        <v/>
      </c>
      <c r="F127" s="222" t="str">
        <f>IF(INDEX(Набор!B:B,ROW(F127)/2-QUOTIENT(ROW(F127)+1,49)*1.5-0.5 )=0,"",INDEX(Набор!B:B,ROW(F127)/2-QUOTIENT(ROW(F127)+1,49)*1.5-0.5 ))</f>
        <v xml:space="preserve">Рабочее давление PN,  16кгс/см2 </v>
      </c>
      <c r="G127" s="223"/>
      <c r="H127" s="223"/>
      <c r="I127" s="224"/>
      <c r="J127" s="218" t="str">
        <f>IF(INDEX(Набор!C:C,ROW(F127)/2-QUOTIENT(ROW(F127)+1,49)*1.5-0.5 )=0,"",INDEX(Набор!C:C,ROW(F127)/2-QUOTIENT(ROW(F127)+1,49)*1.5-0.5 ))</f>
        <v>ТУ 28.29.12-002-</v>
      </c>
      <c r="K127" s="218" t="str">
        <f>IF(INDEX(Набор!D:D,ROW(G127)/2-QUOTIENT(ROW(G127)+1,49)*1.5-0.5 )=0,"",INDEX(Набор!D:D,ROW(G127)/2-QUOTIENT(ROW(G127)+1,49)*1.5-0.5 ))</f>
        <v/>
      </c>
      <c r="L127" s="218" t="str">
        <f>IF(INDEX(Набор!E:E,ROW(H127)/2-QUOTIENT(ROW(H127)+1,49)*1.5-0.5 )=0,"",INDEX(Набор!E:E,ROW(H127)/2-QUOTIENT(ROW(H127)+1,49)*1.5-0.5 ))</f>
        <v/>
      </c>
      <c r="M127" s="218" t="str">
        <f>IF(INDEX(Набор!F:F,ROW(I127)/2-QUOTIENT(ROW(I127)+1,49)*1.5-0.5 )=0,"",INDEX(Набор!F:F,ROW(I127)/2-QUOTIENT(ROW(I127)+1,49)*1.5-0.5 ))</f>
        <v/>
      </c>
      <c r="N127" s="218" t="str">
        <f>IF(INDEX(Набор!G:G,ROW(J127)/2-QUOTIENT(ROW(J127)+1,49)*1.5-0.5 )=0,"",INDEX(Набор!G:G,ROW(J127)/2-QUOTIENT(ROW(J127)+1,49)*1.5-0.5 ))</f>
        <v/>
      </c>
      <c r="O127" s="218" t="str">
        <f>IF(INDEX(Набор!H:H,ROW(K127)/2-QUOTIENT(ROW(K127)+1,49)*1.5-0.5 )=0,"",INDEX(Набор!H:H,ROW(K127)/2-QUOTIENT(ROW(K127)+1,49)*1.5-0.5 ))</f>
        <v/>
      </c>
      <c r="P127" s="220" t="str">
        <f>IF(INDEX(Набор!I:I,ROW(L127)/2-QUOTIENT(ROW(L127)+1,49)*1.5-0.5 )=0,"",INDEX(Набор!I:I,ROW(L127)/2-QUOTIENT(ROW(L127)+1,49)*1.5-0.5 ))</f>
        <v>вес без отв. фланцев</v>
      </c>
    </row>
    <row r="128" spans="1:16" ht="11.25" customHeight="1" x14ac:dyDescent="0.25">
      <c r="A128" s="263"/>
      <c r="B128" s="264"/>
      <c r="C128" s="264"/>
      <c r="D128" s="265"/>
      <c r="E128" s="229"/>
      <c r="F128" s="225"/>
      <c r="G128" s="226"/>
      <c r="H128" s="226"/>
      <c r="I128" s="227"/>
      <c r="J128" s="219"/>
      <c r="K128" s="219"/>
      <c r="L128" s="219"/>
      <c r="M128" s="219"/>
      <c r="N128" s="219"/>
      <c r="O128" s="219"/>
      <c r="P128" s="221"/>
    </row>
    <row r="129" spans="1:16" ht="11.25" customHeight="1" x14ac:dyDescent="0.25">
      <c r="A129" s="263"/>
      <c r="B129" s="264"/>
      <c r="C129" s="264"/>
      <c r="D129" s="265"/>
      <c r="E129" s="244" t="str">
        <f>IF(INDEX(Набор!A:A,ROW(F129)/2-QUOTIENT(ROW(F129)+1,49)*1.5-0.5 )=0,"",INDEX(Набор!A:A,ROW(F129)/2-QUOTIENT(ROW(F129)+1,49)*1.5-0.5 ))</f>
        <v/>
      </c>
      <c r="F129" s="222" t="str">
        <f>IF(INDEX(Набор!B:B,ROW(F129)/2-QUOTIENT(ROW(F129)+1,49)*1.5-0.5 )=0,"",INDEX(Набор!B:B,ROW(F129)/2-QUOTIENT(ROW(F129)+1,49)*1.5-0.5 ))</f>
        <v>Материал корпуса фильтра сетчатого С - сталь 20</v>
      </c>
      <c r="G129" s="223"/>
      <c r="H129" s="223"/>
      <c r="I129" s="224"/>
      <c r="J129" s="218" t="str">
        <f>IF(INDEX(Набор!C:C,ROW(F129)/2-QUOTIENT(ROW(F129)+1,49)*1.5-0.5 )=0,"",INDEX(Набор!C:C,ROW(F129)/2-QUOTIENT(ROW(F129)+1,49)*1.5-0.5 ))</f>
        <v>19767017-2017</v>
      </c>
      <c r="K129" s="218" t="str">
        <f>IF(INDEX(Набор!D:D,ROW(G129)/2-QUOTIENT(ROW(G129)+1,49)*1.5-0.5 )=0,"",INDEX(Набор!D:D,ROW(G129)/2-QUOTIENT(ROW(G129)+1,49)*1.5-0.5 ))</f>
        <v/>
      </c>
      <c r="L129" s="218" t="str">
        <f>IF(INDEX(Набор!E:E,ROW(H129)/2-QUOTIENT(ROW(H129)+1,49)*1.5-0.5 )=0,"",INDEX(Набор!E:E,ROW(H129)/2-QUOTIENT(ROW(H129)+1,49)*1.5-0.5 ))</f>
        <v/>
      </c>
      <c r="M129" s="218" t="str">
        <f>IF(INDEX(Набор!F:F,ROW(I129)/2-QUOTIENT(ROW(I129)+1,49)*1.5-0.5 )=0,"",INDEX(Набор!F:F,ROW(I129)/2-QUOTIENT(ROW(I129)+1,49)*1.5-0.5 ))</f>
        <v/>
      </c>
      <c r="N129" s="218" t="str">
        <f>IF(INDEX(Набор!G:G,ROW(J129)/2-QUOTIENT(ROW(J129)+1,49)*1.5-0.5 )=0,"",INDEX(Набор!G:G,ROW(J129)/2-QUOTIENT(ROW(J129)+1,49)*1.5-0.5 ))</f>
        <v/>
      </c>
      <c r="O129" s="218" t="str">
        <f>IF(INDEX(Набор!H:H,ROW(K129)/2-QUOTIENT(ROW(K129)+1,49)*1.5-0.5 )=0,"",INDEX(Набор!H:H,ROW(K129)/2-QUOTIENT(ROW(K129)+1,49)*1.5-0.5 ))</f>
        <v/>
      </c>
      <c r="P129" s="220" t="str">
        <f>IF(INDEX(Набор!I:I,ROW(L129)/2-QUOTIENT(ROW(L129)+1,49)*1.5-0.5 )=0,"",INDEX(Набор!I:I,ROW(L129)/2-QUOTIENT(ROW(L129)+1,49)*1.5-0.5 ))</f>
        <v/>
      </c>
    </row>
    <row r="130" spans="1:16" ht="11.25" customHeight="1" x14ac:dyDescent="0.25">
      <c r="A130" s="263"/>
      <c r="B130" s="264"/>
      <c r="C130" s="264"/>
      <c r="D130" s="265"/>
      <c r="E130" s="229"/>
      <c r="F130" s="225"/>
      <c r="G130" s="226"/>
      <c r="H130" s="226"/>
      <c r="I130" s="227"/>
      <c r="J130" s="219"/>
      <c r="K130" s="219"/>
      <c r="L130" s="219"/>
      <c r="M130" s="219"/>
      <c r="N130" s="219"/>
      <c r="O130" s="219"/>
      <c r="P130" s="221"/>
    </row>
    <row r="131" spans="1:16" ht="11.25" customHeight="1" x14ac:dyDescent="0.25">
      <c r="A131" s="263"/>
      <c r="B131" s="264"/>
      <c r="C131" s="264"/>
      <c r="D131" s="265"/>
      <c r="E131" s="244" t="str">
        <f>IF(INDEX(Набор!A:A,ROW(F131)/2-QUOTIENT(ROW(F131)+1,49)*1.5-0.5 )=0,"",INDEX(Набор!A:A,ROW(F131)/2-QUOTIENT(ROW(F131)+1,49)*1.5-0.5 ))</f>
        <v/>
      </c>
      <c r="F131" s="222" t="str">
        <f>IF(INDEX(Набор!B:B,ROW(F131)/2-QUOTIENT(ROW(F131)+1,49)*1.5-0.5 )=0,"",INDEX(Набор!B:B,ROW(F131)/2-QUOTIENT(ROW(F131)+1,49)*1.5-0.5 ))</f>
        <v>Климатическое исполнение фильтра сетчатого У - от +45°С до -50°С</v>
      </c>
      <c r="G131" s="223"/>
      <c r="H131" s="223"/>
      <c r="I131" s="224"/>
      <c r="J131" s="218" t="str">
        <f>IF(INDEX(Набор!C:C,ROW(F131)/2-QUOTIENT(ROW(F131)+1,49)*1.5-0.5 )=0,"",INDEX(Набор!C:C,ROW(F131)/2-QUOTIENT(ROW(F131)+1,49)*1.5-0.5 ))</f>
        <v/>
      </c>
      <c r="K131" s="218" t="str">
        <f>IF(INDEX(Набор!D:D,ROW(G131)/2-QUOTIENT(ROW(G131)+1,49)*1.5-0.5 )=0,"",INDEX(Набор!D:D,ROW(G131)/2-QUOTIENT(ROW(G131)+1,49)*1.5-0.5 ))</f>
        <v/>
      </c>
      <c r="L131" s="218" t="str">
        <f>IF(INDEX(Набор!E:E,ROW(H131)/2-QUOTIENT(ROW(H131)+1,49)*1.5-0.5 )=0,"",INDEX(Набор!E:E,ROW(H131)/2-QUOTIENT(ROW(H131)+1,49)*1.5-0.5 ))</f>
        <v/>
      </c>
      <c r="M131" s="218" t="str">
        <f>IF(INDEX(Набор!F:F,ROW(I131)/2-QUOTIENT(ROW(I131)+1,49)*1.5-0.5 )=0,"",INDEX(Набор!F:F,ROW(I131)/2-QUOTIENT(ROW(I131)+1,49)*1.5-0.5 ))</f>
        <v/>
      </c>
      <c r="N131" s="218" t="str">
        <f>IF(INDEX(Набор!G:G,ROW(J131)/2-QUOTIENT(ROW(J131)+1,49)*1.5-0.5 )=0,"",INDEX(Набор!G:G,ROW(J131)/2-QUOTIENT(ROW(J131)+1,49)*1.5-0.5 ))</f>
        <v/>
      </c>
      <c r="O131" s="218" t="str">
        <f>IF(INDEX(Набор!H:H,ROW(K131)/2-QUOTIENT(ROW(K131)+1,49)*1.5-0.5 )=0,"",INDEX(Набор!H:H,ROW(K131)/2-QUOTIENT(ROW(K131)+1,49)*1.5-0.5 ))</f>
        <v/>
      </c>
      <c r="P131" s="220" t="str">
        <f>IF(INDEX(Набор!I:I,ROW(L131)/2-QUOTIENT(ROW(L131)+1,49)*1.5-0.5 )=0,"",INDEX(Набор!I:I,ROW(L131)/2-QUOTIENT(ROW(L131)+1,49)*1.5-0.5 ))</f>
        <v/>
      </c>
    </row>
    <row r="132" spans="1:16" ht="11.25" customHeight="1" x14ac:dyDescent="0.25">
      <c r="A132" s="263"/>
      <c r="B132" s="264"/>
      <c r="C132" s="264"/>
      <c r="D132" s="265"/>
      <c r="E132" s="229"/>
      <c r="F132" s="225"/>
      <c r="G132" s="226"/>
      <c r="H132" s="226"/>
      <c r="I132" s="227"/>
      <c r="J132" s="219"/>
      <c r="K132" s="219"/>
      <c r="L132" s="219"/>
      <c r="M132" s="219"/>
      <c r="N132" s="219"/>
      <c r="O132" s="219"/>
      <c r="P132" s="221"/>
    </row>
    <row r="133" spans="1:16" ht="11.25" customHeight="1" x14ac:dyDescent="0.25">
      <c r="A133" s="263"/>
      <c r="B133" s="264"/>
      <c r="C133" s="264"/>
      <c r="D133" s="265"/>
      <c r="E133" s="244" t="str">
        <f>IF(INDEX(Набор!A:A,ROW(F133)/2-QUOTIENT(ROW(F133)+1,49)*1.5-0.5 )=0,"",INDEX(Набор!A:A,ROW(F133)/2-QUOTIENT(ROW(F133)+1,49)*1.5-0.5 ))</f>
        <v/>
      </c>
      <c r="F133" s="222" t="str">
        <f>IF(INDEX(Набор!B:B,ROW(F133)/2-QUOTIENT(ROW(F133)+1,49)*1.5-0.5 )=0,"",INDEX(Набор!B:B,ROW(F133)/2-QUOTIENT(ROW(F133)+1,49)*1.5-0.5 ))</f>
        <v>Тип присоединения к трубопроводу</v>
      </c>
      <c r="G133" s="223"/>
      <c r="H133" s="223"/>
      <c r="I133" s="224"/>
      <c r="J133" s="218" t="str">
        <f>IF(INDEX(Набор!C:C,ROW(F133)/2-QUOTIENT(ROW(F133)+1,49)*1.5-0.5 )=0,"",INDEX(Набор!C:C,ROW(F133)/2-QUOTIENT(ROW(F133)+1,49)*1.5-0.5 ))</f>
        <v/>
      </c>
      <c r="K133" s="218" t="str">
        <f>IF(INDEX(Набор!D:D,ROW(G133)/2-QUOTIENT(ROW(G133)+1,49)*1.5-0.5 )=0,"",INDEX(Набор!D:D,ROW(G133)/2-QUOTIENT(ROW(G133)+1,49)*1.5-0.5 ))</f>
        <v/>
      </c>
      <c r="L133" s="218" t="str">
        <f>IF(INDEX(Набор!E:E,ROW(H133)/2-QUOTIENT(ROW(H133)+1,49)*1.5-0.5 )=0,"",INDEX(Набор!E:E,ROW(H133)/2-QUOTIENT(ROW(H133)+1,49)*1.5-0.5 ))</f>
        <v/>
      </c>
      <c r="M133" s="218" t="str">
        <f>IF(INDEX(Набор!F:F,ROW(I133)/2-QUOTIENT(ROW(I133)+1,49)*1.5-0.5 )=0,"",INDEX(Набор!F:F,ROW(I133)/2-QUOTIENT(ROW(I133)+1,49)*1.5-0.5 ))</f>
        <v/>
      </c>
      <c r="N133" s="218" t="str">
        <f>IF(INDEX(Набор!G:G,ROW(J133)/2-QUOTIENT(ROW(J133)+1,49)*1.5-0.5 )=0,"",INDEX(Набор!G:G,ROW(J133)/2-QUOTIENT(ROW(J133)+1,49)*1.5-0.5 ))</f>
        <v/>
      </c>
      <c r="O133" s="218" t="str">
        <f>IF(INDEX(Набор!H:H,ROW(K133)/2-QUOTIENT(ROW(K133)+1,49)*1.5-0.5 )=0,"",INDEX(Набор!H:H,ROW(K133)/2-QUOTIENT(ROW(K133)+1,49)*1.5-0.5 ))</f>
        <v/>
      </c>
      <c r="P133" s="220" t="str">
        <f>IF(INDEX(Набор!I:I,ROW(L133)/2-QUOTIENT(ROW(L133)+1,49)*1.5-0.5 )=0,"",INDEX(Набор!I:I,ROW(L133)/2-QUOTIENT(ROW(L133)+1,49)*1.5-0.5 ))</f>
        <v/>
      </c>
    </row>
    <row r="134" spans="1:16" ht="11.25" customHeight="1" x14ac:dyDescent="0.25">
      <c r="A134" s="263"/>
      <c r="B134" s="264"/>
      <c r="C134" s="264"/>
      <c r="D134" s="265"/>
      <c r="E134" s="229"/>
      <c r="F134" s="225"/>
      <c r="G134" s="226"/>
      <c r="H134" s="226"/>
      <c r="I134" s="227"/>
      <c r="J134" s="219"/>
      <c r="K134" s="219"/>
      <c r="L134" s="219"/>
      <c r="M134" s="219"/>
      <c r="N134" s="219"/>
      <c r="O134" s="219"/>
      <c r="P134" s="221"/>
    </row>
    <row r="135" spans="1:16" ht="11.25" customHeight="1" x14ac:dyDescent="0.25">
      <c r="A135" s="263"/>
      <c r="B135" s="264"/>
      <c r="C135" s="264"/>
      <c r="D135" s="265"/>
      <c r="E135" s="244" t="str">
        <f>IF(INDEX(Набор!A:A,ROW(F135)/2-QUOTIENT(ROW(F135)+1,49)*1.5-0.5 )=0,"",INDEX(Набор!A:A,ROW(F135)/2-QUOTIENT(ROW(F135)+1,49)*1.5-0.5 ))</f>
        <v/>
      </c>
      <c r="F135" s="222" t="str">
        <f>IF(INDEX(Набор!B:B,ROW(F135)/2-QUOTIENT(ROW(F135)+1,49)*1.5-0.5 )=0,"",INDEX(Набор!B:B,ROW(F135)/2-QUOTIENT(ROW(F135)+1,49)*1.5-0.5 ))</f>
        <v>фланцевое соединение по ГОСТ 33259-2015 тип 11, исп. E-F (выступ-впадина)</v>
      </c>
      <c r="G135" s="223"/>
      <c r="H135" s="223"/>
      <c r="I135" s="224"/>
      <c r="J135" s="218" t="str">
        <f>IF(INDEX(Набор!C:C,ROW(F135)/2-QUOTIENT(ROW(F135)+1,49)*1.5-0.5 )=0,"",INDEX(Набор!C:C,ROW(F135)/2-QUOTIENT(ROW(F135)+1,49)*1.5-0.5 ))</f>
        <v/>
      </c>
      <c r="K135" s="218" t="str">
        <f>IF(INDEX(Набор!D:D,ROW(G135)/2-QUOTIENT(ROW(G135)+1,49)*1.5-0.5 )=0,"",INDEX(Набор!D:D,ROW(G135)/2-QUOTIENT(ROW(G135)+1,49)*1.5-0.5 ))</f>
        <v/>
      </c>
      <c r="L135" s="218" t="str">
        <f>IF(INDEX(Набор!E:E,ROW(H135)/2-QUOTIENT(ROW(H135)+1,49)*1.5-0.5 )=0,"",INDEX(Набор!E:E,ROW(H135)/2-QUOTIENT(ROW(H135)+1,49)*1.5-0.5 ))</f>
        <v/>
      </c>
      <c r="M135" s="218" t="str">
        <f>IF(INDEX(Набор!F:F,ROW(I135)/2-QUOTIENT(ROW(I135)+1,49)*1.5-0.5 )=0,"",INDEX(Набор!F:F,ROW(I135)/2-QUOTIENT(ROW(I135)+1,49)*1.5-0.5 ))</f>
        <v/>
      </c>
      <c r="N135" s="218" t="str">
        <f>IF(INDEX(Набор!G:G,ROW(J135)/2-QUOTIENT(ROW(J135)+1,49)*1.5-0.5 )=0,"",INDEX(Набор!G:G,ROW(J135)/2-QUOTIENT(ROW(J135)+1,49)*1.5-0.5 ))</f>
        <v/>
      </c>
      <c r="O135" s="218" t="str">
        <f>IF(INDEX(Набор!H:H,ROW(K135)/2-QUOTIENT(ROW(K135)+1,49)*1.5-0.5 )=0,"",INDEX(Набор!H:H,ROW(K135)/2-QUOTIENT(ROW(K135)+1,49)*1.5-0.5 ))</f>
        <v/>
      </c>
      <c r="P135" s="220" t="str">
        <f>IF(INDEX(Набор!I:I,ROW(L135)/2-QUOTIENT(ROW(L135)+1,49)*1.5-0.5 )=0,"",INDEX(Набор!I:I,ROW(L135)/2-QUOTIENT(ROW(L135)+1,49)*1.5-0.5 ))</f>
        <v/>
      </c>
    </row>
    <row r="136" spans="1:16" ht="11.25" customHeight="1" x14ac:dyDescent="0.25">
      <c r="A136" s="263"/>
      <c r="B136" s="264"/>
      <c r="C136" s="264"/>
      <c r="D136" s="265"/>
      <c r="E136" s="229"/>
      <c r="F136" s="225"/>
      <c r="G136" s="226"/>
      <c r="H136" s="226"/>
      <c r="I136" s="227"/>
      <c r="J136" s="219"/>
      <c r="K136" s="219"/>
      <c r="L136" s="219"/>
      <c r="M136" s="219"/>
      <c r="N136" s="219"/>
      <c r="O136" s="219"/>
      <c r="P136" s="221"/>
    </row>
    <row r="137" spans="1:16" ht="11.25" customHeight="1" x14ac:dyDescent="0.25">
      <c r="A137" s="263"/>
      <c r="B137" s="264"/>
      <c r="C137" s="264"/>
      <c r="D137" s="265"/>
      <c r="E137" s="244" t="str">
        <f>IF(INDEX(Набор!A:A,ROW(F137)/2-QUOTIENT(ROW(F137)+1,49)*1.5-0.5 )=0,"",INDEX(Набор!A:A,ROW(F137)/2-QUOTIENT(ROW(F137)+1,49)*1.5-0.5 ))</f>
        <v/>
      </c>
      <c r="F137" s="222" t="str">
        <f>IF(INDEX(Набор!B:B,ROW(F137)/2-QUOTIENT(ROW(F137)+1,49)*1.5-0.5 )=0,"",INDEX(Набор!B:B,ROW(F137)/2-QUOTIENT(ROW(F137)+1,49)*1.5-0.5 ))</f>
        <v xml:space="preserve">Габаритные размеры </v>
      </c>
      <c r="G137" s="223"/>
      <c r="H137" s="223"/>
      <c r="I137" s="224"/>
      <c r="J137" s="218" t="str">
        <f>IF(INDEX(Набор!C:C,ROW(F137)/2-QUOTIENT(ROW(F137)+1,49)*1.5-0.5 )=0,"",INDEX(Набор!C:C,ROW(F137)/2-QUOTIENT(ROW(F137)+1,49)*1.5-0.5 ))</f>
        <v/>
      </c>
      <c r="K137" s="218" t="str">
        <f>IF(INDEX(Набор!D:D,ROW(G137)/2-QUOTIENT(ROW(G137)+1,49)*1.5-0.5 )=0,"",INDEX(Набор!D:D,ROW(G137)/2-QUOTIENT(ROW(G137)+1,49)*1.5-0.5 ))</f>
        <v/>
      </c>
      <c r="L137" s="218" t="str">
        <f>IF(INDEX(Набор!E:E,ROW(H137)/2-QUOTIENT(ROW(H137)+1,49)*1.5-0.5 )=0,"",INDEX(Набор!E:E,ROW(H137)/2-QUOTIENT(ROW(H137)+1,49)*1.5-0.5 ))</f>
        <v/>
      </c>
      <c r="M137" s="218" t="str">
        <f>IF(INDEX(Набор!F:F,ROW(I137)/2-QUOTIENT(ROW(I137)+1,49)*1.5-0.5 )=0,"",INDEX(Набор!F:F,ROW(I137)/2-QUOTIENT(ROW(I137)+1,49)*1.5-0.5 ))</f>
        <v/>
      </c>
      <c r="N137" s="218" t="str">
        <f>IF(INDEX(Набор!G:G,ROW(J137)/2-QUOTIENT(ROW(J137)+1,49)*1.5-0.5 )=0,"",INDEX(Набор!G:G,ROW(J137)/2-QUOTIENT(ROW(J137)+1,49)*1.5-0.5 ))</f>
        <v/>
      </c>
      <c r="O137" s="218" t="str">
        <f>IF(INDEX(Набор!H:H,ROW(K137)/2-QUOTIENT(ROW(K137)+1,49)*1.5-0.5 )=0,"",INDEX(Набор!H:H,ROW(K137)/2-QUOTIENT(ROW(K137)+1,49)*1.5-0.5 ))</f>
        <v/>
      </c>
      <c r="P137" s="220" t="str">
        <f>IF(INDEX(Набор!I:I,ROW(L137)/2-QUOTIENT(ROW(L137)+1,49)*1.5-0.5 )=0,"",INDEX(Набор!I:I,ROW(L137)/2-QUOTIENT(ROW(L137)+1,49)*1.5-0.5 ))</f>
        <v/>
      </c>
    </row>
    <row r="138" spans="1:16" ht="11.25" customHeight="1" x14ac:dyDescent="0.25">
      <c r="A138" s="263"/>
      <c r="B138" s="264"/>
      <c r="C138" s="264"/>
      <c r="D138" s="265"/>
      <c r="E138" s="229"/>
      <c r="F138" s="225"/>
      <c r="G138" s="226"/>
      <c r="H138" s="226"/>
      <c r="I138" s="227"/>
      <c r="J138" s="219"/>
      <c r="K138" s="219"/>
      <c r="L138" s="219"/>
      <c r="M138" s="219"/>
      <c r="N138" s="219"/>
      <c r="O138" s="219"/>
      <c r="P138" s="221"/>
    </row>
    <row r="139" spans="1:16" ht="11.25" customHeight="1" x14ac:dyDescent="0.25">
      <c r="A139" s="263"/>
      <c r="B139" s="264"/>
      <c r="C139" s="264"/>
      <c r="D139" s="265"/>
      <c r="E139" s="244" t="str">
        <f>IF(INDEX(Набор!A:A,ROW(F139)/2-QUOTIENT(ROW(F139)+1,49)*1.5-0.5 )=0,"",INDEX(Набор!A:A,ROW(F139)/2-QUOTIENT(ROW(F139)+1,49)*1.5-0.5 ))</f>
        <v/>
      </c>
      <c r="F139" s="222" t="str">
        <f>IF(INDEX(Набор!B:B,ROW(F139)/2-QUOTIENT(ROW(F139)+1,49)*1.5-0.5 )=0,"",INDEX(Набор!B:B,ROW(F139)/2-QUOTIENT(ROW(F139)+1,49)*1.5-0.5 ))</f>
        <v>(длина х ширина х высота), 590х200х580мм</v>
      </c>
      <c r="G139" s="223"/>
      <c r="H139" s="223"/>
      <c r="I139" s="224"/>
      <c r="J139" s="218" t="str">
        <f>IF(INDEX(Набор!C:C,ROW(F139)/2-QUOTIENT(ROW(F139)+1,49)*1.5-0.5 )=0,"",INDEX(Набор!C:C,ROW(F139)/2-QUOTIENT(ROW(F139)+1,49)*1.5-0.5 ))</f>
        <v/>
      </c>
      <c r="K139" s="218" t="str">
        <f>IF(INDEX(Набор!D:D,ROW(G139)/2-QUOTIENT(ROW(G139)+1,49)*1.5-0.5 )=0,"",INDEX(Набор!D:D,ROW(G139)/2-QUOTIENT(ROW(G139)+1,49)*1.5-0.5 ))</f>
        <v/>
      </c>
      <c r="L139" s="218" t="str">
        <f>IF(INDEX(Набор!E:E,ROW(H139)/2-QUOTIENT(ROW(H139)+1,49)*1.5-0.5 )=0,"",INDEX(Набор!E:E,ROW(H139)/2-QUOTIENT(ROW(H139)+1,49)*1.5-0.5 ))</f>
        <v/>
      </c>
      <c r="M139" s="218" t="str">
        <f>IF(INDEX(Набор!F:F,ROW(I139)/2-QUOTIENT(ROW(I139)+1,49)*1.5-0.5 )=0,"",INDEX(Набор!F:F,ROW(I139)/2-QUOTIENT(ROW(I139)+1,49)*1.5-0.5 ))</f>
        <v/>
      </c>
      <c r="N139" s="218" t="str">
        <f>IF(INDEX(Набор!G:G,ROW(J139)/2-QUOTIENT(ROW(J139)+1,49)*1.5-0.5 )=0,"",INDEX(Набор!G:G,ROW(J139)/2-QUOTIENT(ROW(J139)+1,49)*1.5-0.5 ))</f>
        <v/>
      </c>
      <c r="O139" s="218" t="str">
        <f>IF(INDEX(Набор!H:H,ROW(K139)/2-QUOTIENT(ROW(K139)+1,49)*1.5-0.5 )=0,"",INDEX(Набор!H:H,ROW(K139)/2-QUOTIENT(ROW(K139)+1,49)*1.5-0.5 ))</f>
        <v/>
      </c>
      <c r="P139" s="220" t="str">
        <f>IF(INDEX(Набор!I:I,ROW(L139)/2-QUOTIENT(ROW(L139)+1,49)*1.5-0.5 )=0,"",INDEX(Набор!I:I,ROW(L139)/2-QUOTIENT(ROW(L139)+1,49)*1.5-0.5 ))</f>
        <v/>
      </c>
    </row>
    <row r="140" spans="1:16" ht="11.25" customHeight="1" x14ac:dyDescent="0.25">
      <c r="A140" s="263"/>
      <c r="B140" s="264"/>
      <c r="C140" s="264"/>
      <c r="D140" s="265"/>
      <c r="E140" s="229"/>
      <c r="F140" s="225"/>
      <c r="G140" s="226"/>
      <c r="H140" s="226"/>
      <c r="I140" s="227"/>
      <c r="J140" s="219"/>
      <c r="K140" s="219"/>
      <c r="L140" s="219"/>
      <c r="M140" s="219"/>
      <c r="N140" s="219"/>
      <c r="O140" s="219"/>
      <c r="P140" s="221"/>
    </row>
    <row r="141" spans="1:16" ht="19.7" customHeight="1" thickBot="1" x14ac:dyDescent="0.3">
      <c r="A141" s="263"/>
      <c r="B141" s="264"/>
      <c r="C141" s="264"/>
      <c r="D141" s="265"/>
      <c r="E141" s="244" t="str">
        <f>IF(INDEX(Набор!A:A,ROW(F141)/2-QUOTIENT(ROW(F141)+1,49)*1.5-0.5 )=0,"",INDEX(Набор!A:A,ROW(F141)/2-QUOTIENT(ROW(F141)+1,49)*1.5-0.5 ))</f>
        <v/>
      </c>
      <c r="F141" s="222" t="str">
        <f>IF(INDEX(Набор!B:B,ROW(F141)/2-QUOTIENT(ROW(F141)+1,49)*1.5-0.5 )=0,"",INDEX(Набор!B:B,ROW(F141)/2-QUOTIENT(ROW(F141)+1,49)*1.5-0.5 ))</f>
        <v>Комплектно с ответными фланцами, прокладками, крепежом</v>
      </c>
      <c r="G141" s="223"/>
      <c r="H141" s="223"/>
      <c r="I141" s="224"/>
      <c r="J141" s="218" t="str">
        <f>IF(INDEX(Набор!C:C,ROW(F141)/2-QUOTIENT(ROW(F141)+1,49)*1.5-0.5 )=0,"",INDEX(Набор!C:C,ROW(F141)/2-QUOTIENT(ROW(F141)+1,49)*1.5-0.5 ))</f>
        <v/>
      </c>
      <c r="K141" s="218" t="str">
        <f>IF(INDEX(Набор!D:D,ROW(G141)/2-QUOTIENT(ROW(G141)+1,49)*1.5-0.5 )=0,"",INDEX(Набор!D:D,ROW(G141)/2-QUOTIENT(ROW(G141)+1,49)*1.5-0.5 ))</f>
        <v/>
      </c>
      <c r="L141" s="218" t="str">
        <f>IF(INDEX(Набор!E:E,ROW(H141)/2-QUOTIENT(ROW(H141)+1,49)*1.5-0.5 )=0,"",INDEX(Набор!E:E,ROW(H141)/2-QUOTIENT(ROW(H141)+1,49)*1.5-0.5 ))</f>
        <v/>
      </c>
      <c r="M141" s="218" t="str">
        <f>IF(INDEX(Набор!F:F,ROW(I141)/2-QUOTIENT(ROW(I141)+1,49)*1.5-0.5 )=0,"",INDEX(Набор!F:F,ROW(I141)/2-QUOTIENT(ROW(I141)+1,49)*1.5-0.5 ))</f>
        <v/>
      </c>
      <c r="N141" s="218" t="str">
        <f>IF(INDEX(Набор!G:G,ROW(J141)/2-QUOTIENT(ROW(J141)+1,49)*1.5-0.5 )=0,"",INDEX(Набор!G:G,ROW(J141)/2-QUOTIENT(ROW(J141)+1,49)*1.5-0.5 ))</f>
        <v/>
      </c>
      <c r="O141" s="218" t="str">
        <f>IF(INDEX(Набор!H:H,ROW(K141)/2-QUOTIENT(ROW(K141)+1,49)*1.5-0.5 )=0,"",INDEX(Набор!H:H,ROW(K141)/2-QUOTIENT(ROW(K141)+1,49)*1.5-0.5 ))</f>
        <v/>
      </c>
      <c r="P141" s="220" t="str">
        <f>IF(INDEX(Набор!I:I,ROW(L141)/2-QUOTIENT(ROW(L141)+1,49)*1.5-0.5 )=0,"",INDEX(Набор!I:I,ROW(L141)/2-QUOTIENT(ROW(L141)+1,49)*1.5-0.5 ))</f>
        <v/>
      </c>
    </row>
    <row r="142" spans="1:16" ht="3" customHeight="1" x14ac:dyDescent="0.25">
      <c r="A142" s="248">
        <f>2+QUOTIENT(ROW(A142)+1,49)</f>
        <v>4</v>
      </c>
      <c r="B142" s="249"/>
      <c r="C142" s="254" t="s">
        <v>10</v>
      </c>
      <c r="D142" s="255"/>
      <c r="E142" s="229"/>
      <c r="F142" s="225"/>
      <c r="G142" s="226"/>
      <c r="H142" s="226"/>
      <c r="I142" s="227"/>
      <c r="J142" s="219"/>
      <c r="K142" s="219"/>
      <c r="L142" s="219"/>
      <c r="M142" s="219"/>
      <c r="N142" s="219"/>
      <c r="O142" s="219"/>
      <c r="P142" s="221"/>
    </row>
    <row r="143" spans="1:16" ht="11.25" customHeight="1" x14ac:dyDescent="0.25">
      <c r="A143" s="250"/>
      <c r="B143" s="251"/>
      <c r="C143" s="256"/>
      <c r="D143" s="257"/>
      <c r="E143" s="244" t="str">
        <f>IF(INDEX(Набор!A:A,ROW(F143)/2-QUOTIENT(ROW(F143)+1,49)*1.5-0.5 )=0,"",INDEX(Набор!A:A,ROW(F143)/2-QUOTIENT(ROW(F143)+1,49)*1.5-0.5 ))</f>
        <v/>
      </c>
      <c r="F143" s="222" t="str">
        <f>IF(INDEX(Набор!B:B,ROW(F143)/2-QUOTIENT(ROW(F143)+1,49)*1.5-0.5 )=0,"",INDEX(Набор!B:B,ROW(F143)/2-QUOTIENT(ROW(F143)+1,49)*1.5-0.5 ))</f>
        <v/>
      </c>
      <c r="G143" s="223"/>
      <c r="H143" s="223"/>
      <c r="I143" s="224"/>
      <c r="J143" s="218" t="str">
        <f>IF(INDEX(Набор!C:C,ROW(F143)/2-QUOTIENT(ROW(F143)+1,49)*1.5-0.5 )=0,"",INDEX(Набор!C:C,ROW(F143)/2-QUOTIENT(ROW(F143)+1,49)*1.5-0.5 ))</f>
        <v/>
      </c>
      <c r="K143" s="218" t="str">
        <f>IF(INDEX(Набор!D:D,ROW(G143)/2-QUOTIENT(ROW(G143)+1,49)*1.5-0.5 )=0,"",INDEX(Набор!D:D,ROW(G143)/2-QUOTIENT(ROW(G143)+1,49)*1.5-0.5 ))</f>
        <v/>
      </c>
      <c r="L143" s="218" t="str">
        <f>IF(INDEX(Набор!E:E,ROW(H143)/2-QUOTIENT(ROW(H143)+1,49)*1.5-0.5 )=0,"",INDEX(Набор!E:E,ROW(H143)/2-QUOTIENT(ROW(H143)+1,49)*1.5-0.5 ))</f>
        <v/>
      </c>
      <c r="M143" s="218" t="str">
        <f>IF(INDEX(Набор!F:F,ROW(I143)/2-QUOTIENT(ROW(I143)+1,49)*1.5-0.5 )=0,"",INDEX(Набор!F:F,ROW(I143)/2-QUOTIENT(ROW(I143)+1,49)*1.5-0.5 ))</f>
        <v/>
      </c>
      <c r="N143" s="218" t="str">
        <f>IF(INDEX(Набор!G:G,ROW(J143)/2-QUOTIENT(ROW(J143)+1,49)*1.5-0.5 )=0,"",INDEX(Набор!G:G,ROW(J143)/2-QUOTIENT(ROW(J143)+1,49)*1.5-0.5 ))</f>
        <v/>
      </c>
      <c r="O143" s="218" t="str">
        <f>IF(INDEX(Набор!H:H,ROW(K143)/2-QUOTIENT(ROW(K143)+1,49)*1.5-0.5 )=0,"",INDEX(Набор!H:H,ROW(K143)/2-QUOTIENT(ROW(K143)+1,49)*1.5-0.5 ))</f>
        <v/>
      </c>
      <c r="P143" s="220" t="str">
        <f>IF(INDEX(Набор!I:I,ROW(L143)/2-QUOTIENT(ROW(L143)+1,49)*1.5-0.5 )=0,"",INDEX(Набор!I:I,ROW(L143)/2-QUOTIENT(ROW(L143)+1,49)*1.5-0.5 ))</f>
        <v/>
      </c>
    </row>
    <row r="144" spans="1:16" ht="11.25" customHeight="1" x14ac:dyDescent="0.25">
      <c r="A144" s="250"/>
      <c r="B144" s="251"/>
      <c r="C144" s="256"/>
      <c r="D144" s="257"/>
      <c r="E144" s="229"/>
      <c r="F144" s="225"/>
      <c r="G144" s="226"/>
      <c r="H144" s="226"/>
      <c r="I144" s="227"/>
      <c r="J144" s="219"/>
      <c r="K144" s="219"/>
      <c r="L144" s="219"/>
      <c r="M144" s="219"/>
      <c r="N144" s="219"/>
      <c r="O144" s="219"/>
      <c r="P144" s="221"/>
    </row>
    <row r="145" spans="1:16" ht="3" customHeight="1" thickBot="1" x14ac:dyDescent="0.3">
      <c r="A145" s="252"/>
      <c r="B145" s="253"/>
      <c r="C145" s="258"/>
      <c r="D145" s="259"/>
      <c r="E145" s="245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7"/>
    </row>
    <row r="146" spans="1:16" ht="14.1" customHeight="1" thickBot="1" x14ac:dyDescent="0.3">
      <c r="A146" s="237"/>
      <c r="B146" s="237"/>
      <c r="C146" s="237"/>
      <c r="D146" s="242"/>
      <c r="E146" s="240" t="s">
        <v>15</v>
      </c>
      <c r="F146" s="241"/>
      <c r="G146" s="61" t="s">
        <v>17</v>
      </c>
      <c r="H146" s="61" t="s">
        <v>16</v>
      </c>
      <c r="I146" s="236"/>
      <c r="J146" s="237"/>
      <c r="K146" s="237"/>
      <c r="L146" s="237"/>
      <c r="M146" s="237"/>
      <c r="N146" s="237"/>
      <c r="O146" s="237"/>
      <c r="P146" s="237"/>
    </row>
    <row r="147" spans="1:16" ht="19.7" customHeight="1" thickBot="1" x14ac:dyDescent="0.3">
      <c r="A147" s="239"/>
      <c r="B147" s="239"/>
      <c r="C147" s="239"/>
      <c r="D147" s="243"/>
      <c r="E147" s="240" t="str">
        <f>IF($E$2="","",$E$2)</f>
        <v/>
      </c>
      <c r="F147" s="241" t="str">
        <f>IF(F100="","",F100)</f>
        <v/>
      </c>
      <c r="G147" s="61" t="str">
        <f>IF($G$2="","",$G$2)</f>
        <v/>
      </c>
      <c r="H147" s="61" t="str">
        <f>IF($H$2="","",$H$2)</f>
        <v/>
      </c>
      <c r="I147" s="238"/>
      <c r="J147" s="239"/>
      <c r="K147" s="239"/>
      <c r="L147" s="239"/>
      <c r="M147" s="239"/>
      <c r="N147" s="239"/>
      <c r="O147" s="239"/>
      <c r="P147" s="239"/>
    </row>
    <row r="148" spans="1:16" ht="11.25" customHeight="1" x14ac:dyDescent="0.25">
      <c r="A148" s="233" t="s">
        <v>9</v>
      </c>
      <c r="B148" s="266" t="str">
        <f>IF($B$3="","",$B$3)</f>
        <v/>
      </c>
      <c r="C148" s="267" t="str">
        <f>IF(C101="","",C101)</f>
        <v/>
      </c>
      <c r="D148" s="230" t="str">
        <f>IF($D$3="","",$D$3)</f>
        <v/>
      </c>
      <c r="E148" s="228" t="str">
        <f>IF(INDEX(Набор!A:A,ROW(F148)/2-QUOTIENT(ROW(F148)+1,49)*1.5-0.5 )=0,"",INDEX(Набор!A:A,ROW(F148)/2-QUOTIENT(ROW(F148)+1,49)*1.5-0.5 ))</f>
        <v>1.5</v>
      </c>
      <c r="F148" s="222" t="str">
        <f>IF(INDEX(Набор!B:B,ROW(F148)/2-QUOTIENT(ROW(F148)+1,49)*1.5-0.5 )=0,"",INDEX(Набор!B:B,ROW(F148)/2-QUOTIENT(ROW(F148)+1,49)*1.5-0.5 ))</f>
        <v>Фильтры сетчатые ФС  типа III</v>
      </c>
      <c r="G148" s="223"/>
      <c r="H148" s="223"/>
      <c r="I148" s="224"/>
      <c r="J148" s="218" t="str">
        <f>IF(INDEX(Набор!C:C,ROW(F148)/2-QUOTIENT(ROW(F148)+1,49)*1.5-0.5 )=0,"",INDEX(Набор!C:C,ROW(F148)/2-QUOTIENT(ROW(F148)+1,49)*1.5-0.5 ))</f>
        <v>Фильтр ФС- III-100-1,0</v>
      </c>
      <c r="K148" s="218" t="str">
        <f>IF(INDEX(Набор!D:D,ROW(G148)/2-QUOTIENT(ROW(G148)+1,49)*1.5-0.5 )=0,"",INDEX(Набор!D:D,ROW(G148)/2-QUOTIENT(ROW(G148)+1,49)*1.5-0.5 ))</f>
        <v/>
      </c>
      <c r="L148" s="218" t="str">
        <f>IF(INDEX(Набор!E:E,ROW(H148)/2-QUOTIENT(ROW(H148)+1,49)*1.5-0.5 )=0,"",INDEX(Набор!E:E,ROW(H148)/2-QUOTIENT(ROW(H148)+1,49)*1.5-0.5 ))</f>
        <v>Россия</v>
      </c>
      <c r="M148" s="218" t="str">
        <f>IF(INDEX(Набор!F:F,ROW(I148)/2-QUOTIENT(ROW(I148)+1,49)*1.5-0.5 )=0,"",INDEX(Набор!F:F,ROW(I148)/2-QUOTIENT(ROW(I148)+1,49)*1.5-0.5 ))</f>
        <v>Штука</v>
      </c>
      <c r="N148" s="218">
        <f>IF(INDEX(Набор!G:G,ROW(J148)/2-QUOTIENT(ROW(J148)+1,49)*1.5-0.5 )=0,"",INDEX(Набор!G:G,ROW(J148)/2-QUOTIENT(ROW(J148)+1,49)*1.5-0.5 ))</f>
        <v>3</v>
      </c>
      <c r="O148" s="218">
        <f>IF(INDEX(Набор!H:H,ROW(K148)/2-QUOTIENT(ROW(K148)+1,49)*1.5-0.5 )=0,"",INDEX(Набор!H:H,ROW(K148)/2-QUOTIENT(ROW(K148)+1,49)*1.5-0.5 ))</f>
        <v>188.10000000000002</v>
      </c>
      <c r="P148" s="220" t="str">
        <f>IF(INDEX(Набор!I:I,ROW(L148)/2-QUOTIENT(ROW(L148)+1,49)*1.5-0.5 )=0,"",INDEX(Набор!I:I,ROW(L148)/2-QUOTIENT(ROW(L148)+1,49)*1.5-0.5 ))</f>
        <v>62,7 кг/шт</v>
      </c>
    </row>
    <row r="149" spans="1:16" ht="11.25" customHeight="1" x14ac:dyDescent="0.25">
      <c r="A149" s="234"/>
      <c r="B149" s="268"/>
      <c r="C149" s="269"/>
      <c r="D149" s="231"/>
      <c r="E149" s="229"/>
      <c r="F149" s="225"/>
      <c r="G149" s="226"/>
      <c r="H149" s="226"/>
      <c r="I149" s="227"/>
      <c r="J149" s="219"/>
      <c r="K149" s="219"/>
      <c r="L149" s="219"/>
      <c r="M149" s="219"/>
      <c r="N149" s="219"/>
      <c r="O149" s="219"/>
      <c r="P149" s="221"/>
    </row>
    <row r="150" spans="1:16" ht="5.85" customHeight="1" thickBot="1" x14ac:dyDescent="0.3">
      <c r="A150" s="235"/>
      <c r="B150" s="270" t="str">
        <f>IF(B102="","",B102)</f>
        <v/>
      </c>
      <c r="C150" s="271" t="str">
        <f>IF(C102="","",C102)</f>
        <v/>
      </c>
      <c r="D150" s="232"/>
      <c r="E150" s="244" t="str">
        <f>IF(INDEX(Набор!A:A,ROW(F150)/2-QUOTIENT(ROW(F150)+1,49)*1.5-0.5 )=0,"",INDEX(Набор!A:A,ROW(F150)/2-QUOTIENT(ROW(F150)+1,49)*1.5-0.5 ))</f>
        <v/>
      </c>
      <c r="F150" s="222" t="str">
        <f>IF(INDEX(Набор!B:B,ROW(F150)/2-QUOTIENT(ROW(F150)+1,49)*1.5-0.5 )=0,"",INDEX(Набор!B:B,ROW(F150)/2-QUOTIENT(ROW(F150)+1,49)*1.5-0.5 ))</f>
        <v>Условный диаметр DN, 100 мм</v>
      </c>
      <c r="G150" s="223"/>
      <c r="H150" s="223"/>
      <c r="I150" s="224"/>
      <c r="J150" s="218" t="str">
        <f>IF(INDEX(Набор!C:C,ROW(F150)/2-QUOTIENT(ROW(F150)+1,49)*1.5-0.5 )=0,"",INDEX(Набор!C:C,ROW(F150)/2-QUOTIENT(ROW(F150)+1,49)*1.5-0.5 ))</f>
        <v/>
      </c>
      <c r="K150" s="218" t="str">
        <f>IF(INDEX(Набор!D:D,ROW(G150)/2-QUOTIENT(ROW(G150)+1,49)*1.5-0.5 )=0,"",INDEX(Набор!D:D,ROW(G150)/2-QUOTIENT(ROW(G150)+1,49)*1.5-0.5 ))</f>
        <v/>
      </c>
      <c r="L150" s="218" t="str">
        <f>IF(INDEX(Набор!E:E,ROW(H150)/2-QUOTIENT(ROW(H150)+1,49)*1.5-0.5 )=0,"",INDEX(Набор!E:E,ROW(H150)/2-QUOTIENT(ROW(H150)+1,49)*1.5-0.5 ))</f>
        <v/>
      </c>
      <c r="M150" s="218" t="str">
        <f>IF(INDEX(Набор!F:F,ROW(I150)/2-QUOTIENT(ROW(I150)+1,49)*1.5-0.5 )=0,"",INDEX(Набор!F:F,ROW(I150)/2-QUOTIENT(ROW(I150)+1,49)*1.5-0.5 ))</f>
        <v/>
      </c>
      <c r="N150" s="218" t="str">
        <f>IF(INDEX(Набор!G:G,ROW(J150)/2-QUOTIENT(ROW(J150)+1,49)*1.5-0.5 )=0,"",INDEX(Набор!G:G,ROW(J150)/2-QUOTIENT(ROW(J150)+1,49)*1.5-0.5 ))</f>
        <v/>
      </c>
      <c r="O150" s="218" t="str">
        <f>IF(INDEX(Набор!H:H,ROW(K150)/2-QUOTIENT(ROW(K150)+1,49)*1.5-0.5 )=0,"",INDEX(Набор!H:H,ROW(K150)/2-QUOTIENT(ROW(K150)+1,49)*1.5-0.5 ))</f>
        <v/>
      </c>
      <c r="P150" s="220" t="str">
        <f>IF(INDEX(Набор!I:I,ROW(L150)/2-QUOTIENT(ROW(L150)+1,49)*1.5-0.5 )=0,"",INDEX(Набор!I:I,ROW(L150)/2-QUOTIENT(ROW(L150)+1,49)*1.5-0.5 ))</f>
        <v/>
      </c>
    </row>
    <row r="151" spans="1:16" ht="17.25" customHeight="1" x14ac:dyDescent="0.25">
      <c r="A151" s="233" t="s">
        <v>18</v>
      </c>
      <c r="B151" s="266" t="str">
        <f>IF($B$4="","",$B$4)</f>
        <v/>
      </c>
      <c r="C151" s="267" t="str">
        <f>IF(C103="","",C103)</f>
        <v/>
      </c>
      <c r="D151" s="230" t="str">
        <f>IF($D$4="","",$D$4)</f>
        <v/>
      </c>
      <c r="E151" s="229"/>
      <c r="F151" s="225"/>
      <c r="G151" s="226"/>
      <c r="H151" s="226"/>
      <c r="I151" s="227"/>
      <c r="J151" s="219"/>
      <c r="K151" s="219"/>
      <c r="L151" s="219"/>
      <c r="M151" s="219"/>
      <c r="N151" s="219"/>
      <c r="O151" s="219"/>
      <c r="P151" s="221"/>
    </row>
    <row r="152" spans="1:16" ht="11.25" customHeight="1" thickBot="1" x14ac:dyDescent="0.3">
      <c r="A152" s="235"/>
      <c r="B152" s="270" t="str">
        <f>IF(B104="","",B104)</f>
        <v/>
      </c>
      <c r="C152" s="271" t="str">
        <f>IF(C104="","",C104)</f>
        <v/>
      </c>
      <c r="D152" s="232"/>
      <c r="E152" s="244" t="str">
        <f>IF(INDEX(Набор!A:A,ROW(F152)/2-QUOTIENT(ROW(F152)+1,49)*1.5-0.5 )=0,"",INDEX(Набор!A:A,ROW(F152)/2-QUOTIENT(ROW(F152)+1,49)*1.5-0.5 ))</f>
        <v/>
      </c>
      <c r="F152" s="222" t="str">
        <f>IF(INDEX(Набор!B:B,ROW(F152)/2-QUOTIENT(ROW(F152)+1,49)*1.5-0.5 )=0,"",INDEX(Набор!B:B,ROW(F152)/2-QUOTIENT(ROW(F152)+1,49)*1.5-0.5 ))</f>
        <v xml:space="preserve">Рабочее давление PN, 16кгс/см2 </v>
      </c>
      <c r="G152" s="223"/>
      <c r="H152" s="223"/>
      <c r="I152" s="224"/>
      <c r="J152" s="218" t="str">
        <f>IF(INDEX(Набор!C:C,ROW(F152)/2-QUOTIENT(ROW(F152)+1,49)*1.5-0.5 )=0,"",INDEX(Набор!C:C,ROW(F152)/2-QUOTIENT(ROW(F152)+1,49)*1.5-0.5 ))</f>
        <v/>
      </c>
      <c r="K152" s="218" t="str">
        <f>IF(INDEX(Набор!D:D,ROW(G152)/2-QUOTIENT(ROW(G152)+1,49)*1.5-0.5 )=0,"",INDEX(Набор!D:D,ROW(G152)/2-QUOTIENT(ROW(G152)+1,49)*1.5-0.5 ))</f>
        <v/>
      </c>
      <c r="L152" s="218" t="str">
        <f>IF(INDEX(Набор!E:E,ROW(H152)/2-QUOTIENT(ROW(H152)+1,49)*1.5-0.5 )=0,"",INDEX(Набор!E:E,ROW(H152)/2-QUOTIENT(ROW(H152)+1,49)*1.5-0.5 ))</f>
        <v/>
      </c>
      <c r="M152" s="218" t="str">
        <f>IF(INDEX(Набор!F:F,ROW(I152)/2-QUOTIENT(ROW(I152)+1,49)*1.5-0.5 )=0,"",INDEX(Набор!F:F,ROW(I152)/2-QUOTIENT(ROW(I152)+1,49)*1.5-0.5 ))</f>
        <v/>
      </c>
      <c r="N152" s="218" t="str">
        <f>IF(INDEX(Набор!G:G,ROW(J152)/2-QUOTIENT(ROW(J152)+1,49)*1.5-0.5 )=0,"",INDEX(Набор!G:G,ROW(J152)/2-QUOTIENT(ROW(J152)+1,49)*1.5-0.5 ))</f>
        <v/>
      </c>
      <c r="O152" s="218" t="str">
        <f>IF(INDEX(Набор!H:H,ROW(K152)/2-QUOTIENT(ROW(K152)+1,49)*1.5-0.5 )=0,"",INDEX(Набор!H:H,ROW(K152)/2-QUOTIENT(ROW(K152)+1,49)*1.5-0.5 ))</f>
        <v/>
      </c>
      <c r="P152" s="220" t="str">
        <f>IF(INDEX(Набор!I:I,ROW(L152)/2-QUOTIENT(ROW(L152)+1,49)*1.5-0.5 )=0,"",INDEX(Набор!I:I,ROW(L152)/2-QUOTIENT(ROW(L152)+1,49)*1.5-0.5 ))</f>
        <v/>
      </c>
    </row>
    <row r="153" spans="1:16" ht="11.25" customHeight="1" x14ac:dyDescent="0.25">
      <c r="A153" s="233" t="s">
        <v>10</v>
      </c>
      <c r="B153" s="266" t="str">
        <f>IF($B$6="","",$B$6)</f>
        <v/>
      </c>
      <c r="C153" s="267" t="str">
        <f>IF(C105="","",C105)</f>
        <v/>
      </c>
      <c r="D153" s="230" t="str">
        <f>IF($D$6="","",$D$6)</f>
        <v/>
      </c>
      <c r="E153" s="229"/>
      <c r="F153" s="225"/>
      <c r="G153" s="226"/>
      <c r="H153" s="226"/>
      <c r="I153" s="227"/>
      <c r="J153" s="219"/>
      <c r="K153" s="219"/>
      <c r="L153" s="219"/>
      <c r="M153" s="219"/>
      <c r="N153" s="219"/>
      <c r="O153" s="219"/>
      <c r="P153" s="221"/>
    </row>
    <row r="154" spans="1:16" ht="17.25" customHeight="1" thickBot="1" x14ac:dyDescent="0.3">
      <c r="A154" s="235"/>
      <c r="B154" s="270" t="str">
        <f>IF(B106="","",B106)</f>
        <v/>
      </c>
      <c r="C154" s="271" t="str">
        <f>IF(C106="","",C106)</f>
        <v/>
      </c>
      <c r="D154" s="232"/>
      <c r="E154" s="244" t="str">
        <f>IF(INDEX(Набор!A:A,ROW(F154)/2-QUOTIENT(ROW(F154)+1,49)*1.5-0.5 )=0,"",INDEX(Набор!A:A,ROW(F154)/2-QUOTIENT(ROW(F154)+1,49)*1.5-0.5 ))</f>
        <v/>
      </c>
      <c r="F154" s="284" t="str">
        <f>IF(INDEX(Набор!B:B,ROW(F154)/2-QUOTIENT(ROW(F154)+1,49)*1.5-0.5 )=0,"",INDEX(Набор!B:B,ROW(F154)/2-QUOTIENT(ROW(F154)+1,49)*1.5-0.5 ))</f>
        <v/>
      </c>
      <c r="G154" s="285"/>
      <c r="H154" s="285"/>
      <c r="I154" s="286"/>
      <c r="J154" s="218" t="str">
        <f>IF(INDEX(Набор!C:C,ROW(F154)/2-QUOTIENT(ROW(F154)+1,49)*1.5-0.5 )=0,"",INDEX(Набор!C:C,ROW(F154)/2-QUOTIENT(ROW(F154)+1,49)*1.5-0.5 ))</f>
        <v/>
      </c>
      <c r="K154" s="218" t="str">
        <f>IF(INDEX(Набор!D:D,ROW(G154)/2-QUOTIENT(ROW(G154)+1,49)*1.5-0.5 )=0,"",INDEX(Набор!D:D,ROW(G154)/2-QUOTIENT(ROW(G154)+1,49)*1.5-0.5 ))</f>
        <v/>
      </c>
      <c r="L154" s="218" t="str">
        <f>IF(INDEX(Набор!E:E,ROW(H154)/2-QUOTIENT(ROW(H154)+1,49)*1.5-0.5 )=0,"",INDEX(Набор!E:E,ROW(H154)/2-QUOTIENT(ROW(H154)+1,49)*1.5-0.5 ))</f>
        <v/>
      </c>
      <c r="M154" s="218" t="str">
        <f>IF(INDEX(Набор!F:F,ROW(I154)/2-QUOTIENT(ROW(I154)+1,49)*1.5-0.5 )=0,"",INDEX(Набор!F:F,ROW(I154)/2-QUOTIENT(ROW(I154)+1,49)*1.5-0.5 ))</f>
        <v/>
      </c>
      <c r="N154" s="218" t="str">
        <f>IF(INDEX(Набор!G:G,ROW(J154)/2-QUOTIENT(ROW(J154)+1,49)*1.5-0.5 )=0,"",INDEX(Набор!G:G,ROW(J154)/2-QUOTIENT(ROW(J154)+1,49)*1.5-0.5 ))</f>
        <v/>
      </c>
      <c r="O154" s="218" t="str">
        <f>IF(INDEX(Набор!H:H,ROW(K154)/2-QUOTIENT(ROW(K154)+1,49)*1.5-0.5 )=0,"",INDEX(Набор!H:H,ROW(K154)/2-QUOTIENT(ROW(K154)+1,49)*1.5-0.5 ))</f>
        <v/>
      </c>
      <c r="P154" s="220" t="str">
        <f>IF(INDEX(Набор!I:I,ROW(L154)/2-QUOTIENT(ROW(L154)+1,49)*1.5-0.5 )=0,"",INDEX(Набор!I:I,ROW(L154)/2-QUOTIENT(ROW(L154)+1,49)*1.5-0.5 ))</f>
        <v/>
      </c>
    </row>
    <row r="155" spans="1:16" ht="5.85" customHeight="1" x14ac:dyDescent="0.25">
      <c r="A155" s="233" t="s">
        <v>11</v>
      </c>
      <c r="B155" s="266" t="str">
        <f>IF($B$8="","",$B$8)</f>
        <v/>
      </c>
      <c r="C155" s="267"/>
      <c r="D155" s="230" t="str">
        <f>IF($D$8="","",$D$8)</f>
        <v/>
      </c>
      <c r="E155" s="229"/>
      <c r="F155" s="287"/>
      <c r="G155" s="288"/>
      <c r="H155" s="288"/>
      <c r="I155" s="289"/>
      <c r="J155" s="219"/>
      <c r="K155" s="219"/>
      <c r="L155" s="219"/>
      <c r="M155" s="219"/>
      <c r="N155" s="219"/>
      <c r="O155" s="219"/>
      <c r="P155" s="221"/>
    </row>
    <row r="156" spans="1:16" ht="11.25" customHeight="1" x14ac:dyDescent="0.25">
      <c r="A156" s="234"/>
      <c r="B156" s="268"/>
      <c r="C156" s="269"/>
      <c r="D156" s="231"/>
      <c r="E156" s="244" t="str">
        <f>IF(INDEX(Набор!A:A,ROW(F156)/2-QUOTIENT(ROW(F156)+1,49)*1.5-0.5 )=0,"",INDEX(Набор!A:A,ROW(F156)/2-QUOTIENT(ROW(F156)+1,49)*1.5-0.5 ))</f>
        <v>1.6</v>
      </c>
      <c r="F156" s="222" t="str">
        <f>IF(INDEX(Набор!B:B,ROW(F156)/2-QUOTIENT(ROW(F156)+1,49)*1.5-0.5 )=0,"",INDEX(Набор!B:B,ROW(F156)/2-QUOTIENT(ROW(F156)+1,49)*1.5-0.5 ))</f>
        <v>Комплект ответных фланцев с крепежом и прокладками</v>
      </c>
      <c r="G156" s="223"/>
      <c r="H156" s="223"/>
      <c r="I156" s="224"/>
      <c r="J156" s="218" t="str">
        <f>IF(INDEX(Набор!C:C,ROW(F156)/2-QUOTIENT(ROW(F156)+1,49)*1.5-0.5 )=0,"",INDEX(Набор!C:C,ROW(F156)/2-QUOTIENT(ROW(F156)+1,49)*1.5-0.5 ))</f>
        <v xml:space="preserve"> КОФ Ду100, Ру1,6</v>
      </c>
      <c r="K156" s="218" t="str">
        <f>IF(INDEX(Набор!D:D,ROW(G156)/2-QUOTIENT(ROW(G156)+1,49)*1.5-0.5 )=0,"",INDEX(Набор!D:D,ROW(G156)/2-QUOTIENT(ROW(G156)+1,49)*1.5-0.5 ))</f>
        <v/>
      </c>
      <c r="L156" s="218" t="str">
        <f>IF(INDEX(Набор!E:E,ROW(H156)/2-QUOTIENT(ROW(H156)+1,49)*1.5-0.5 )=0,"",INDEX(Набор!E:E,ROW(H156)/2-QUOTIENT(ROW(H156)+1,49)*1.5-0.5 ))</f>
        <v>Россия</v>
      </c>
      <c r="M156" s="218" t="str">
        <f>IF(INDEX(Набор!F:F,ROW(I156)/2-QUOTIENT(ROW(I156)+1,49)*1.5-0.5 )=0,"",INDEX(Набор!F:F,ROW(I156)/2-QUOTIENT(ROW(I156)+1,49)*1.5-0.5 ))</f>
        <v>Штука</v>
      </c>
      <c r="N156" s="218">
        <f>IF(INDEX(Набор!G:G,ROW(J156)/2-QUOTIENT(ROW(J156)+1,49)*1.5-0.5 )=0,"",INDEX(Набор!G:G,ROW(J156)/2-QUOTIENT(ROW(J156)+1,49)*1.5-0.5 ))</f>
        <v>3</v>
      </c>
      <c r="O156" s="218" t="str">
        <f>IF(INDEX(Набор!H:H,ROW(K156)/2-QUOTIENT(ROW(K156)+1,49)*1.5-0.5 )=0,"",INDEX(Набор!H:H,ROW(K156)/2-QUOTIENT(ROW(K156)+1,49)*1.5-0.5 ))</f>
        <v/>
      </c>
      <c r="P156" s="220" t="str">
        <f>IF(INDEX(Набор!I:I,ROW(L156)/2-QUOTIENT(ROW(L156)+1,49)*1.5-0.5 )=0,"",INDEX(Набор!I:I,ROW(L156)/2-QUOTIENT(ROW(L156)+1,49)*1.5-0.5 ))</f>
        <v/>
      </c>
    </row>
    <row r="157" spans="1:16" ht="11.25" customHeight="1" thickBot="1" x14ac:dyDescent="0.3">
      <c r="A157" s="234"/>
      <c r="B157" s="268"/>
      <c r="C157" s="269"/>
      <c r="D157" s="231"/>
      <c r="E157" s="229"/>
      <c r="F157" s="225"/>
      <c r="G157" s="226"/>
      <c r="H157" s="226"/>
      <c r="I157" s="227"/>
      <c r="J157" s="219"/>
      <c r="K157" s="219"/>
      <c r="L157" s="219"/>
      <c r="M157" s="219"/>
      <c r="N157" s="219"/>
      <c r="O157" s="219"/>
      <c r="P157" s="221"/>
    </row>
    <row r="158" spans="1:16" ht="11.25" customHeight="1" x14ac:dyDescent="0.25">
      <c r="A158" s="233" t="s">
        <v>12</v>
      </c>
      <c r="B158" s="266" t="str">
        <f>IF($B$12="","",$B$12)</f>
        <v/>
      </c>
      <c r="C158" s="267"/>
      <c r="D158" s="230" t="str">
        <f>IF($D$12="","",$D$12)</f>
        <v/>
      </c>
      <c r="E158" s="244" t="str">
        <f>IF(INDEX(Набор!A:A,ROW(F158)/2-QUOTIENT(ROW(F158)+1,49)*1.5-0.5 )=0,"",INDEX(Набор!A:A,ROW(F158)/2-QUOTIENT(ROW(F158)+1,49)*1.5-0.5 ))</f>
        <v/>
      </c>
      <c r="F158" s="222" t="str">
        <f>IF(INDEX(Набор!B:B,ROW(F158)/2-QUOTIENT(ROW(F158)+1,49)*1.5-0.5 )=0,"",INDEX(Набор!B:B,ROW(F158)/2-QUOTIENT(ROW(F158)+1,49)*1.5-0.5 ))</f>
        <v>Комплектность 2 плоских фланца, 2 прокладки, болты, гайки, шайбы</v>
      </c>
      <c r="G158" s="223"/>
      <c r="H158" s="223"/>
      <c r="I158" s="224"/>
      <c r="J158" s="218" t="str">
        <f>IF(INDEX(Набор!C:C,ROW(F158)/2-QUOTIENT(ROW(F158)+1,49)*1.5-0.5 )=0,"",INDEX(Набор!C:C,ROW(F158)/2-QUOTIENT(ROW(F158)+1,49)*1.5-0.5 ))</f>
        <v/>
      </c>
      <c r="K158" s="218" t="str">
        <f>IF(INDEX(Набор!D:D,ROW(G158)/2-QUOTIENT(ROW(G158)+1,49)*1.5-0.5 )=0,"",INDEX(Набор!D:D,ROW(G158)/2-QUOTIENT(ROW(G158)+1,49)*1.5-0.5 ))</f>
        <v/>
      </c>
      <c r="L158" s="218" t="str">
        <f>IF(INDEX(Набор!E:E,ROW(H158)/2-QUOTIENT(ROW(H158)+1,49)*1.5-0.5 )=0,"",INDEX(Набор!E:E,ROW(H158)/2-QUOTIENT(ROW(H158)+1,49)*1.5-0.5 ))</f>
        <v/>
      </c>
      <c r="M158" s="218" t="str">
        <f>IF(INDEX(Набор!F:F,ROW(I158)/2-QUOTIENT(ROW(I158)+1,49)*1.5-0.5 )=0,"",INDEX(Набор!F:F,ROW(I158)/2-QUOTIENT(ROW(I158)+1,49)*1.5-0.5 ))</f>
        <v/>
      </c>
      <c r="N158" s="218" t="str">
        <f>IF(INDEX(Набор!G:G,ROW(J158)/2-QUOTIENT(ROW(J158)+1,49)*1.5-0.5 )=0,"",INDEX(Набор!G:G,ROW(J158)/2-QUOTIENT(ROW(J158)+1,49)*1.5-0.5 ))</f>
        <v/>
      </c>
      <c r="O158" s="218" t="str">
        <f>IF(INDEX(Набор!H:H,ROW(K158)/2-QUOTIENT(ROW(K158)+1,49)*1.5-0.5 )=0,"",INDEX(Набор!H:H,ROW(K158)/2-QUOTIENT(ROW(K158)+1,49)*1.5-0.5 ))</f>
        <v/>
      </c>
      <c r="P158" s="220" t="str">
        <f>IF(INDEX(Набор!I:I,ROW(L158)/2-QUOTIENT(ROW(L158)+1,49)*1.5-0.5 )=0,"",INDEX(Набор!I:I,ROW(L158)/2-QUOTIENT(ROW(L158)+1,49)*1.5-0.5 ))</f>
        <v/>
      </c>
    </row>
    <row r="159" spans="1:16" ht="11.25" customHeight="1" x14ac:dyDescent="0.25">
      <c r="A159" s="234"/>
      <c r="B159" s="268"/>
      <c r="C159" s="269"/>
      <c r="D159" s="231"/>
      <c r="E159" s="229"/>
      <c r="F159" s="225"/>
      <c r="G159" s="226"/>
      <c r="H159" s="226"/>
      <c r="I159" s="227"/>
      <c r="J159" s="219"/>
      <c r="K159" s="219"/>
      <c r="L159" s="219"/>
      <c r="M159" s="219"/>
      <c r="N159" s="219"/>
      <c r="O159" s="219"/>
      <c r="P159" s="221"/>
    </row>
    <row r="160" spans="1:16" ht="19.7" customHeight="1" thickBot="1" x14ac:dyDescent="0.3">
      <c r="A160" s="235"/>
      <c r="B160" s="270"/>
      <c r="C160" s="271"/>
      <c r="D160" s="232"/>
      <c r="E160" s="244" t="str">
        <f>IF(INDEX(Набор!A:A,ROW(F160)/2-QUOTIENT(ROW(F160)+1,49)*1.5-0.5 )=0,"",INDEX(Набор!A:A,ROW(F160)/2-QUOTIENT(ROW(F160)+1,49)*1.5-0.5 ))</f>
        <v/>
      </c>
      <c r="F160" s="222" t="str">
        <f>IF(INDEX(Набор!B:B,ROW(F160)/2-QUOTIENT(ROW(F160)+1,49)*1.5-0.5 )=0,"",INDEX(Набор!B:B,ROW(F160)/2-QUOTIENT(ROW(F160)+1,49)*1.5-0.5 ))</f>
        <v/>
      </c>
      <c r="G160" s="223"/>
      <c r="H160" s="223"/>
      <c r="I160" s="224"/>
      <c r="J160" s="218" t="str">
        <f>IF(INDEX(Набор!C:C,ROW(F160)/2-QUOTIENT(ROW(F160)+1,49)*1.5-0.5 )=0,"",INDEX(Набор!C:C,ROW(F160)/2-QUOTIENT(ROW(F160)+1,49)*1.5-0.5 ))</f>
        <v/>
      </c>
      <c r="K160" s="218" t="str">
        <f>IF(INDEX(Набор!D:D,ROW(G160)/2-QUOTIENT(ROW(G160)+1,49)*1.5-0.5 )=0,"",INDEX(Набор!D:D,ROW(G160)/2-QUOTIENT(ROW(G160)+1,49)*1.5-0.5 ))</f>
        <v/>
      </c>
      <c r="L160" s="218" t="str">
        <f>IF(INDEX(Набор!E:E,ROW(H160)/2-QUOTIENT(ROW(H160)+1,49)*1.5-0.5 )=0,"",INDEX(Набор!E:E,ROW(H160)/2-QUOTIENT(ROW(H160)+1,49)*1.5-0.5 ))</f>
        <v/>
      </c>
      <c r="M160" s="218" t="str">
        <f>IF(INDEX(Набор!F:F,ROW(I160)/2-QUOTIENT(ROW(I160)+1,49)*1.5-0.5 )=0,"",INDEX(Набор!F:F,ROW(I160)/2-QUOTIENT(ROW(I160)+1,49)*1.5-0.5 ))</f>
        <v/>
      </c>
      <c r="N160" s="218" t="str">
        <f>IF(INDEX(Набор!G:G,ROW(J160)/2-QUOTIENT(ROW(J160)+1,49)*1.5-0.5 )=0,"",INDEX(Набор!G:G,ROW(J160)/2-QUOTIENT(ROW(J160)+1,49)*1.5-0.5 ))</f>
        <v/>
      </c>
      <c r="O160" s="218" t="str">
        <f>IF(INDEX(Набор!H:H,ROW(K160)/2-QUOTIENT(ROW(K160)+1,49)*1.5-0.5 )=0,"",INDEX(Набор!H:H,ROW(K160)/2-QUOTIENT(ROW(K160)+1,49)*1.5-0.5 ))</f>
        <v/>
      </c>
      <c r="P160" s="220" t="str">
        <f>IF(INDEX(Набор!I:I,ROW(L160)/2-QUOTIENT(ROW(L160)+1,49)*1.5-0.5 )=0,"",INDEX(Набор!I:I,ROW(L160)/2-QUOTIENT(ROW(L160)+1,49)*1.5-0.5 ))</f>
        <v/>
      </c>
    </row>
    <row r="161" spans="1:16" ht="3" customHeight="1" x14ac:dyDescent="0.25">
      <c r="A161" s="234" t="s">
        <v>13</v>
      </c>
      <c r="B161" s="268" t="str">
        <f>IF($B$15="","",$B$15)</f>
        <v/>
      </c>
      <c r="C161" s="269"/>
      <c r="D161" s="231" t="str">
        <f>IF($D$15="","",$D$15)</f>
        <v/>
      </c>
      <c r="E161" s="229"/>
      <c r="F161" s="225"/>
      <c r="G161" s="226"/>
      <c r="H161" s="226"/>
      <c r="I161" s="227"/>
      <c r="J161" s="219"/>
      <c r="K161" s="219"/>
      <c r="L161" s="219"/>
      <c r="M161" s="219"/>
      <c r="N161" s="219"/>
      <c r="O161" s="219"/>
      <c r="P161" s="221"/>
    </row>
    <row r="162" spans="1:16" ht="11.25" customHeight="1" x14ac:dyDescent="0.25">
      <c r="A162" s="234"/>
      <c r="B162" s="268"/>
      <c r="C162" s="269"/>
      <c r="D162" s="231"/>
      <c r="E162" s="244" t="str">
        <f>IF(INDEX(Набор!A:A,ROW(F162)/2-QUOTIENT(ROW(F162)+1,49)*1.5-0.5 )=0,"",INDEX(Набор!A:A,ROW(F162)/2-QUOTIENT(ROW(F162)+1,49)*1.5-0.5 ))</f>
        <v>1.7</v>
      </c>
      <c r="F162" s="222" t="str">
        <f>IF(INDEX(Набор!B:B,ROW(F162)/2-QUOTIENT(ROW(F162)+1,49)*1.5-0.5 )=0,"",INDEX(Набор!B:B,ROW(F162)/2-QUOTIENT(ROW(F162)+1,49)*1.5-0.5 ))</f>
        <v>Быстро-разъемное соединиение «сухой» разъем</v>
      </c>
      <c r="G162" s="223"/>
      <c r="H162" s="223"/>
      <c r="I162" s="224"/>
      <c r="J162" s="218" t="str">
        <f>IF(INDEX(Набор!C:C,ROW(F162)/2-QUOTIENT(ROW(F162)+1,49)*1.5-0.5 )=0,"",INDEX(Набор!C:C,ROW(F162)/2-QUOTIENT(ROW(F162)+1,49)*1.5-0.5 ))</f>
        <v>БРС100</v>
      </c>
      <c r="K162" s="218" t="str">
        <f>IF(INDEX(Набор!D:D,ROW(G162)/2-QUOTIENT(ROW(G162)+1,49)*1.5-0.5 )=0,"",INDEX(Набор!D:D,ROW(G162)/2-QUOTIENT(ROW(G162)+1,49)*1.5-0.5 ))</f>
        <v/>
      </c>
      <c r="L162" s="218" t="str">
        <f>IF(INDEX(Набор!E:E,ROW(H162)/2-QUOTIENT(ROW(H162)+1,49)*1.5-0.5 )=0,"",INDEX(Набор!E:E,ROW(H162)/2-QUOTIENT(ROW(H162)+1,49)*1.5-0.5 ))</f>
        <v>Россия</v>
      </c>
      <c r="M162" s="218" t="str">
        <f>IF(INDEX(Набор!F:F,ROW(I162)/2-QUOTIENT(ROW(I162)+1,49)*1.5-0.5 )=0,"",INDEX(Набор!F:F,ROW(I162)/2-QUOTIENT(ROW(I162)+1,49)*1.5-0.5 ))</f>
        <v>Штука</v>
      </c>
      <c r="N162" s="218">
        <f>IF(INDEX(Набор!G:G,ROW(J162)/2-QUOTIENT(ROW(J162)+1,49)*1.5-0.5 )=0,"",INDEX(Набор!G:G,ROW(J162)/2-QUOTIENT(ROW(J162)+1,49)*1.5-0.5 ))</f>
        <v>1</v>
      </c>
      <c r="O162" s="218" t="str">
        <f>IF(INDEX(Набор!H:H,ROW(K162)/2-QUOTIENT(ROW(K162)+1,49)*1.5-0.5 )=0,"",INDEX(Набор!H:H,ROW(K162)/2-QUOTIENT(ROW(K162)+1,49)*1.5-0.5 ))</f>
        <v/>
      </c>
      <c r="P162" s="220" t="str">
        <f>IF(INDEX(Набор!I:I,ROW(L162)/2-QUOTIENT(ROW(L162)+1,49)*1.5-0.5 )=0,"",INDEX(Набор!I:I,ROW(L162)/2-QUOTIENT(ROW(L162)+1,49)*1.5-0.5 ))</f>
        <v/>
      </c>
    </row>
    <row r="163" spans="1:16" ht="11.25" customHeight="1" x14ac:dyDescent="0.25">
      <c r="A163" s="234"/>
      <c r="B163" s="268"/>
      <c r="C163" s="269"/>
      <c r="D163" s="231"/>
      <c r="E163" s="229"/>
      <c r="F163" s="225"/>
      <c r="G163" s="226"/>
      <c r="H163" s="226"/>
      <c r="I163" s="227"/>
      <c r="J163" s="219"/>
      <c r="K163" s="219"/>
      <c r="L163" s="219"/>
      <c r="M163" s="219"/>
      <c r="N163" s="219"/>
      <c r="O163" s="219"/>
      <c r="P163" s="221"/>
    </row>
    <row r="164" spans="1:16" ht="3" customHeight="1" thickBot="1" x14ac:dyDescent="0.3">
      <c r="A164" s="235"/>
      <c r="B164" s="270"/>
      <c r="C164" s="271"/>
      <c r="D164" s="232"/>
      <c r="E164" s="244" t="str">
        <f>IF(INDEX(Набор!A:A,ROW(F164)/2-QUOTIENT(ROW(F164)+1,49)*1.5-0.5 )=0,"",INDEX(Набор!A:A,ROW(F164)/2-QUOTIENT(ROW(F164)+1,49)*1.5-0.5 ))</f>
        <v/>
      </c>
      <c r="F164" s="222" t="str">
        <f>IF(INDEX(Набор!B:B,ROW(F164)/2-QUOTIENT(ROW(F164)+1,49)*1.5-0.5 )=0,"",INDEX(Набор!B:B,ROW(F164)/2-QUOTIENT(ROW(F164)+1,49)*1.5-0.5 ))</f>
        <v>Розетка тип присоединения к шлану – резьба G4, Ду=100мм (Couprer female)</v>
      </c>
      <c r="G164" s="223"/>
      <c r="H164" s="223"/>
      <c r="I164" s="224"/>
      <c r="J164" s="218" t="str">
        <f>IF(INDEX(Набор!C:C,ROW(F164)/2-QUOTIENT(ROW(F164)+1,49)*1.5-0.5 )=0,"",INDEX(Набор!C:C,ROW(F164)/2-QUOTIENT(ROW(F164)+1,49)*1.5-0.5 ))</f>
        <v>DDC400AL</v>
      </c>
      <c r="K164" s="218" t="str">
        <f>IF(INDEX(Набор!D:D,ROW(G164)/2-QUOTIENT(ROW(G164)+1,49)*1.5-0.5 )=0,"",INDEX(Набор!D:D,ROW(G164)/2-QUOTIENT(ROW(G164)+1,49)*1.5-0.5 ))</f>
        <v/>
      </c>
      <c r="L164" s="218" t="str">
        <f>IF(INDEX(Набор!E:E,ROW(H164)/2-QUOTIENT(ROW(H164)+1,49)*1.5-0.5 )=0,"",INDEX(Набор!E:E,ROW(H164)/2-QUOTIENT(ROW(H164)+1,49)*1.5-0.5 ))</f>
        <v>Dixonvalve</v>
      </c>
      <c r="M164" s="218" t="str">
        <f>IF(INDEX(Набор!F:F,ROW(I164)/2-QUOTIENT(ROW(I164)+1,49)*1.5-0.5 )=0,"",INDEX(Набор!F:F,ROW(I164)/2-QUOTIENT(ROW(I164)+1,49)*1.5-0.5 ))</f>
        <v/>
      </c>
      <c r="N164" s="218" t="str">
        <f>IF(INDEX(Набор!G:G,ROW(J164)/2-QUOTIENT(ROW(J164)+1,49)*1.5-0.5 )=0,"",INDEX(Набор!G:G,ROW(J164)/2-QUOTIENT(ROW(J164)+1,49)*1.5-0.5 ))</f>
        <v/>
      </c>
      <c r="O164" s="218" t="str">
        <f>IF(INDEX(Набор!H:H,ROW(K164)/2-QUOTIENT(ROW(K164)+1,49)*1.5-0.5 )=0,"",INDEX(Набор!H:H,ROW(K164)/2-QUOTIENT(ROW(K164)+1,49)*1.5-0.5 ))</f>
        <v/>
      </c>
      <c r="P164" s="220" t="str">
        <f>IF(INDEX(Набор!I:I,ROW(L164)/2-QUOTIENT(ROW(L164)+1,49)*1.5-0.5 )=0,"",INDEX(Набор!I:I,ROW(L164)/2-QUOTIENT(ROW(L164)+1,49)*1.5-0.5 ))</f>
        <v/>
      </c>
    </row>
    <row r="165" spans="1:16" ht="19.7" customHeight="1" x14ac:dyDescent="0.25">
      <c r="A165" s="260" t="str">
        <f>IF($A$18="","",$A$18)</f>
        <v>АВТГ.23-097.ТХ.СО</v>
      </c>
      <c r="B165" s="261"/>
      <c r="C165" s="261"/>
      <c r="D165" s="262"/>
      <c r="E165" s="229"/>
      <c r="F165" s="225"/>
      <c r="G165" s="226"/>
      <c r="H165" s="226"/>
      <c r="I165" s="227"/>
      <c r="J165" s="219"/>
      <c r="K165" s="219"/>
      <c r="L165" s="219"/>
      <c r="M165" s="219"/>
      <c r="N165" s="219"/>
      <c r="O165" s="219"/>
      <c r="P165" s="221"/>
    </row>
    <row r="166" spans="1:16" ht="11.25" customHeight="1" x14ac:dyDescent="0.25">
      <c r="A166" s="263"/>
      <c r="B166" s="264"/>
      <c r="C166" s="264"/>
      <c r="D166" s="265"/>
      <c r="E166" s="244" t="str">
        <f>IF(INDEX(Набор!A:A,ROW(F166)/2-QUOTIENT(ROW(F166)+1,49)*1.5-0.5 )=0,"",INDEX(Набор!A:A,ROW(F166)/2-QUOTIENT(ROW(F166)+1,49)*1.5-0.5 ))</f>
        <v/>
      </c>
      <c r="F166" s="222" t="str">
        <f>IF(INDEX(Набор!B:B,ROW(F166)/2-QUOTIENT(ROW(F166)+1,49)*1.5-0.5 )=0,"",INDEX(Набор!B:B,ROW(F166)/2-QUOTIENT(ROW(F166)+1,49)*1.5-0.5 ))</f>
        <v>Папа тип присоединения - Фланец 4", Ду=100мм (Adapter)</v>
      </c>
      <c r="G166" s="223"/>
      <c r="H166" s="223"/>
      <c r="I166" s="224"/>
      <c r="J166" s="218" t="str">
        <f>IF(INDEX(Набор!C:C,ROW(F166)/2-QUOTIENT(ROW(F166)+1,49)*1.5-0.5 )=0,"",INDEX(Набор!C:C,ROW(F166)/2-QUOTIENT(ROW(F166)+1,49)*1.5-0.5 ))</f>
        <v>DDA400ALFL</v>
      </c>
      <c r="K166" s="218" t="str">
        <f>IF(INDEX(Набор!D:D,ROW(G166)/2-QUOTIENT(ROW(G166)+1,49)*1.5-0.5 )=0,"",INDEX(Набор!D:D,ROW(G166)/2-QUOTIENT(ROW(G166)+1,49)*1.5-0.5 ))</f>
        <v/>
      </c>
      <c r="L166" s="218" t="str">
        <f>IF(INDEX(Набор!E:E,ROW(H166)/2-QUOTIENT(ROW(H166)+1,49)*1.5-0.5 )=0,"",INDEX(Набор!E:E,ROW(H166)/2-QUOTIENT(ROW(H166)+1,49)*1.5-0.5 ))</f>
        <v/>
      </c>
      <c r="M166" s="218" t="str">
        <f>IF(INDEX(Набор!F:F,ROW(I166)/2-QUOTIENT(ROW(I166)+1,49)*1.5-0.5 )=0,"",INDEX(Набор!F:F,ROW(I166)/2-QUOTIENT(ROW(I166)+1,49)*1.5-0.5 ))</f>
        <v/>
      </c>
      <c r="N166" s="218" t="str">
        <f>IF(INDEX(Набор!G:G,ROW(J166)/2-QUOTIENT(ROW(J166)+1,49)*1.5-0.5 )=0,"",INDEX(Набор!G:G,ROW(J166)/2-QUOTIENT(ROW(J166)+1,49)*1.5-0.5 ))</f>
        <v/>
      </c>
      <c r="O166" s="218" t="str">
        <f>IF(INDEX(Набор!H:H,ROW(K166)/2-QUOTIENT(ROW(K166)+1,49)*1.5-0.5 )=0,"",INDEX(Набор!H:H,ROW(K166)/2-QUOTIENT(ROW(K166)+1,49)*1.5-0.5 ))</f>
        <v/>
      </c>
      <c r="P166" s="220" t="str">
        <f>IF(INDEX(Набор!I:I,ROW(L166)/2-QUOTIENT(ROW(L166)+1,49)*1.5-0.5 )=0,"",INDEX(Набор!I:I,ROW(L166)/2-QUOTIENT(ROW(L166)+1,49)*1.5-0.5 ))</f>
        <v/>
      </c>
    </row>
    <row r="167" spans="1:16" ht="11.25" customHeight="1" x14ac:dyDescent="0.25">
      <c r="A167" s="263"/>
      <c r="B167" s="264"/>
      <c r="C167" s="264"/>
      <c r="D167" s="265"/>
      <c r="E167" s="229"/>
      <c r="F167" s="225"/>
      <c r="G167" s="226"/>
      <c r="H167" s="226"/>
      <c r="I167" s="227"/>
      <c r="J167" s="219"/>
      <c r="K167" s="219"/>
      <c r="L167" s="219"/>
      <c r="M167" s="219"/>
      <c r="N167" s="219"/>
      <c r="O167" s="219"/>
      <c r="P167" s="221"/>
    </row>
    <row r="168" spans="1:16" ht="11.25" customHeight="1" x14ac:dyDescent="0.25">
      <c r="A168" s="263"/>
      <c r="B168" s="264"/>
      <c r="C168" s="264"/>
      <c r="D168" s="265"/>
      <c r="E168" s="244" t="str">
        <f>IF(INDEX(Набор!A:A,ROW(F168)/2-QUOTIENT(ROW(F168)+1,49)*1.5-0.5 )=0,"",INDEX(Набор!A:A,ROW(F168)/2-QUOTIENT(ROW(F168)+1,49)*1.5-0.5 ))</f>
        <v/>
      </c>
      <c r="F168" s="222" t="str">
        <f>IF(INDEX(Набор!B:B,ROW(F168)/2-QUOTIENT(ROW(F168)+1,49)*1.5-0.5 )=0,"",INDEX(Набор!B:B,ROW(F168)/2-QUOTIENT(ROW(F168)+1,49)*1.5-0.5 ))</f>
        <v>Мтериал: Алюминий</v>
      </c>
      <c r="G168" s="223"/>
      <c r="H168" s="223"/>
      <c r="I168" s="224"/>
      <c r="J168" s="218" t="str">
        <f>IF(INDEX(Набор!C:C,ROW(F168)/2-QUOTIENT(ROW(F168)+1,49)*1.5-0.5 )=0,"",INDEX(Набор!C:C,ROW(F168)/2-QUOTIENT(ROW(F168)+1,49)*1.5-0.5 ))</f>
        <v/>
      </c>
      <c r="K168" s="218" t="str">
        <f>IF(INDEX(Набор!D:D,ROW(G168)/2-QUOTIENT(ROW(G168)+1,49)*1.5-0.5 )=0,"",INDEX(Набор!D:D,ROW(G168)/2-QUOTIENT(ROW(G168)+1,49)*1.5-0.5 ))</f>
        <v/>
      </c>
      <c r="L168" s="218" t="str">
        <f>IF(INDEX(Набор!E:E,ROW(H168)/2-QUOTIENT(ROW(H168)+1,49)*1.5-0.5 )=0,"",INDEX(Набор!E:E,ROW(H168)/2-QUOTIENT(ROW(H168)+1,49)*1.5-0.5 ))</f>
        <v/>
      </c>
      <c r="M168" s="218" t="str">
        <f>IF(INDEX(Набор!F:F,ROW(I168)/2-QUOTIENT(ROW(I168)+1,49)*1.5-0.5 )=0,"",INDEX(Набор!F:F,ROW(I168)/2-QUOTIENT(ROW(I168)+1,49)*1.5-0.5 ))</f>
        <v/>
      </c>
      <c r="N168" s="218" t="str">
        <f>IF(INDEX(Набор!G:G,ROW(J168)/2-QUOTIENT(ROW(J168)+1,49)*1.5-0.5 )=0,"",INDEX(Набор!G:G,ROW(J168)/2-QUOTIENT(ROW(J168)+1,49)*1.5-0.5 ))</f>
        <v/>
      </c>
      <c r="O168" s="218" t="str">
        <f>IF(INDEX(Набор!H:H,ROW(K168)/2-QUOTIENT(ROW(K168)+1,49)*1.5-0.5 )=0,"",INDEX(Набор!H:H,ROW(K168)/2-QUOTIENT(ROW(K168)+1,49)*1.5-0.5 ))</f>
        <v/>
      </c>
      <c r="P168" s="220" t="str">
        <f>IF(INDEX(Набор!I:I,ROW(L168)/2-QUOTIENT(ROW(L168)+1,49)*1.5-0.5 )=0,"",INDEX(Набор!I:I,ROW(L168)/2-QUOTIENT(ROW(L168)+1,49)*1.5-0.5 ))</f>
        <v/>
      </c>
    </row>
    <row r="169" spans="1:16" ht="11.25" customHeight="1" x14ac:dyDescent="0.25">
      <c r="A169" s="263"/>
      <c r="B169" s="264"/>
      <c r="C169" s="264"/>
      <c r="D169" s="265"/>
      <c r="E169" s="229"/>
      <c r="F169" s="225"/>
      <c r="G169" s="226"/>
      <c r="H169" s="226"/>
      <c r="I169" s="227"/>
      <c r="J169" s="219"/>
      <c r="K169" s="219"/>
      <c r="L169" s="219"/>
      <c r="M169" s="219"/>
      <c r="N169" s="219"/>
      <c r="O169" s="219"/>
      <c r="P169" s="221"/>
    </row>
    <row r="170" spans="1:16" ht="11.25" customHeight="1" x14ac:dyDescent="0.25">
      <c r="A170" s="263"/>
      <c r="B170" s="264"/>
      <c r="C170" s="264"/>
      <c r="D170" s="265"/>
      <c r="E170" s="244" t="str">
        <f>IF(INDEX(Набор!A:A,ROW(F170)/2-QUOTIENT(ROW(F170)+1,49)*1.5-0.5 )=0,"",INDEX(Набор!A:A,ROW(F170)/2-QUOTIENT(ROW(F170)+1,49)*1.5-0.5 ))</f>
        <v/>
      </c>
      <c r="F170" s="222" t="str">
        <f>IF(INDEX(Набор!B:B,ROW(F170)/2-QUOTIENT(ROW(F170)+1,49)*1.5-0.5 )=0,"",INDEX(Набор!B:B,ROW(F170)/2-QUOTIENT(ROW(F170)+1,49)*1.5-0.5 ))</f>
        <v>В комплекте: прокладки, крепеж, ответные фланцы (материал ответных фланцев сталь 20)</v>
      </c>
      <c r="G170" s="223"/>
      <c r="H170" s="223"/>
      <c r="I170" s="224"/>
      <c r="J170" s="218" t="str">
        <f>IF(INDEX(Набор!C:C,ROW(F170)/2-QUOTIENT(ROW(F170)+1,49)*1.5-0.5 )=0,"",INDEX(Набор!C:C,ROW(F170)/2-QUOTIENT(ROW(F170)+1,49)*1.5-0.5 ))</f>
        <v/>
      </c>
      <c r="K170" s="218" t="str">
        <f>IF(INDEX(Набор!D:D,ROW(G170)/2-QUOTIENT(ROW(G170)+1,49)*1.5-0.5 )=0,"",INDEX(Набор!D:D,ROW(G170)/2-QUOTIENT(ROW(G170)+1,49)*1.5-0.5 ))</f>
        <v/>
      </c>
      <c r="L170" s="218" t="str">
        <f>IF(INDEX(Набор!E:E,ROW(H170)/2-QUOTIENT(ROW(H170)+1,49)*1.5-0.5 )=0,"",INDEX(Набор!E:E,ROW(H170)/2-QUOTIENT(ROW(H170)+1,49)*1.5-0.5 ))</f>
        <v/>
      </c>
      <c r="M170" s="218" t="str">
        <f>IF(INDEX(Набор!F:F,ROW(I170)/2-QUOTIENT(ROW(I170)+1,49)*1.5-0.5 )=0,"",INDEX(Набор!F:F,ROW(I170)/2-QUOTIENT(ROW(I170)+1,49)*1.5-0.5 ))</f>
        <v/>
      </c>
      <c r="N170" s="218" t="str">
        <f>IF(INDEX(Набор!G:G,ROW(J170)/2-QUOTIENT(ROW(J170)+1,49)*1.5-0.5 )=0,"",INDEX(Набор!G:G,ROW(J170)/2-QUOTIENT(ROW(J170)+1,49)*1.5-0.5 ))</f>
        <v/>
      </c>
      <c r="O170" s="218" t="str">
        <f>IF(INDEX(Набор!H:H,ROW(K170)/2-QUOTIENT(ROW(K170)+1,49)*1.5-0.5 )=0,"",INDEX(Набор!H:H,ROW(K170)/2-QUOTIENT(ROW(K170)+1,49)*1.5-0.5 ))</f>
        <v/>
      </c>
      <c r="P170" s="220" t="str">
        <f>IF(INDEX(Набор!I:I,ROW(L170)/2-QUOTIENT(ROW(L170)+1,49)*1.5-0.5 )=0,"",INDEX(Набор!I:I,ROW(L170)/2-QUOTIENT(ROW(L170)+1,49)*1.5-0.5 ))</f>
        <v/>
      </c>
    </row>
    <row r="171" spans="1:16" ht="11.25" customHeight="1" x14ac:dyDescent="0.25">
      <c r="A171" s="263"/>
      <c r="B171" s="264"/>
      <c r="C171" s="264"/>
      <c r="D171" s="265"/>
      <c r="E171" s="229"/>
      <c r="F171" s="225"/>
      <c r="G171" s="226"/>
      <c r="H171" s="226"/>
      <c r="I171" s="227"/>
      <c r="J171" s="219"/>
      <c r="K171" s="219"/>
      <c r="L171" s="219"/>
      <c r="M171" s="219"/>
      <c r="N171" s="219"/>
      <c r="O171" s="219"/>
      <c r="P171" s="221"/>
    </row>
    <row r="172" spans="1:16" ht="11.25" customHeight="1" x14ac:dyDescent="0.25">
      <c r="A172" s="263"/>
      <c r="B172" s="264"/>
      <c r="C172" s="264"/>
      <c r="D172" s="265"/>
      <c r="E172" s="244" t="str">
        <f>IF(INDEX(Набор!A:A,ROW(F172)/2-QUOTIENT(ROW(F172)+1,49)*1.5-0.5 )=0,"",INDEX(Набор!A:A,ROW(F172)/2-QUOTIENT(ROW(F172)+1,49)*1.5-0.5 ))</f>
        <v/>
      </c>
      <c r="F172" s="222" t="str">
        <f>IF(INDEX(Набор!B:B,ROW(F172)/2-QUOTIENT(ROW(F172)+1,49)*1.5-0.5 )=0,"",INDEX(Набор!B:B,ROW(F172)/2-QUOTIENT(ROW(F172)+1,49)*1.5-0.5 ))</f>
        <v/>
      </c>
      <c r="G172" s="223"/>
      <c r="H172" s="223"/>
      <c r="I172" s="224"/>
      <c r="J172" s="218" t="str">
        <f>IF(INDEX(Набор!C:C,ROW(F172)/2-QUOTIENT(ROW(F172)+1,49)*1.5-0.5 )=0,"",INDEX(Набор!C:C,ROW(F172)/2-QUOTIENT(ROW(F172)+1,49)*1.5-0.5 ))</f>
        <v/>
      </c>
      <c r="K172" s="218" t="str">
        <f>IF(INDEX(Набор!D:D,ROW(G172)/2-QUOTIENT(ROW(G172)+1,49)*1.5-0.5 )=0,"",INDEX(Набор!D:D,ROW(G172)/2-QUOTIENT(ROW(G172)+1,49)*1.5-0.5 ))</f>
        <v/>
      </c>
      <c r="L172" s="218" t="str">
        <f>IF(INDEX(Набор!E:E,ROW(H172)/2-QUOTIENT(ROW(H172)+1,49)*1.5-0.5 )=0,"",INDEX(Набор!E:E,ROW(H172)/2-QUOTIENT(ROW(H172)+1,49)*1.5-0.5 ))</f>
        <v/>
      </c>
      <c r="M172" s="218" t="str">
        <f>IF(INDEX(Набор!F:F,ROW(I172)/2-QUOTIENT(ROW(I172)+1,49)*1.5-0.5 )=0,"",INDEX(Набор!F:F,ROW(I172)/2-QUOTIENT(ROW(I172)+1,49)*1.5-0.5 ))</f>
        <v/>
      </c>
      <c r="N172" s="218" t="str">
        <f>IF(INDEX(Набор!G:G,ROW(J172)/2-QUOTIENT(ROW(J172)+1,49)*1.5-0.5 )=0,"",INDEX(Набор!G:G,ROW(J172)/2-QUOTIENT(ROW(J172)+1,49)*1.5-0.5 ))</f>
        <v/>
      </c>
      <c r="O172" s="218" t="str">
        <f>IF(INDEX(Набор!H:H,ROW(K172)/2-QUOTIENT(ROW(K172)+1,49)*1.5-0.5 )=0,"",INDEX(Набор!H:H,ROW(K172)/2-QUOTIENT(ROW(K172)+1,49)*1.5-0.5 ))</f>
        <v/>
      </c>
      <c r="P172" s="220" t="str">
        <f>IF(INDEX(Набор!I:I,ROW(L172)/2-QUOTIENT(ROW(L172)+1,49)*1.5-0.5 )=0,"",INDEX(Набор!I:I,ROW(L172)/2-QUOTIENT(ROW(L172)+1,49)*1.5-0.5 ))</f>
        <v/>
      </c>
    </row>
    <row r="173" spans="1:16" ht="11.25" customHeight="1" x14ac:dyDescent="0.25">
      <c r="A173" s="263"/>
      <c r="B173" s="264"/>
      <c r="C173" s="264"/>
      <c r="D173" s="265"/>
      <c r="E173" s="229"/>
      <c r="F173" s="225"/>
      <c r="G173" s="226"/>
      <c r="H173" s="226"/>
      <c r="I173" s="227"/>
      <c r="J173" s="219"/>
      <c r="K173" s="219"/>
      <c r="L173" s="219"/>
      <c r="M173" s="219"/>
      <c r="N173" s="219"/>
      <c r="O173" s="219"/>
      <c r="P173" s="221"/>
    </row>
    <row r="174" spans="1:16" ht="11.25" customHeight="1" x14ac:dyDescent="0.25">
      <c r="A174" s="263"/>
      <c r="B174" s="264"/>
      <c r="C174" s="264"/>
      <c r="D174" s="265"/>
      <c r="E174" s="244" t="str">
        <f>IF(INDEX(Набор!A:A,ROW(F174)/2-QUOTIENT(ROW(F174)+1,49)*1.5-0.5 )=0,"",INDEX(Набор!A:A,ROW(F174)/2-QUOTIENT(ROW(F174)+1,49)*1.5-0.5 ))</f>
        <v/>
      </c>
      <c r="F174" s="278" t="str">
        <f>IF(INDEX(Набор!B:B,ROW(F174)/2-QUOTIENT(ROW(F174)+1,49)*1.5-0.5 )=0,"",INDEX(Набор!B:B,ROW(F174)/2-QUOTIENT(ROW(F174)+1,49)*1.5-0.5 ))</f>
        <v>2. Трубопроводная арматура</v>
      </c>
      <c r="G174" s="279"/>
      <c r="H174" s="279"/>
      <c r="I174" s="280"/>
      <c r="J174" s="218" t="str">
        <f>IF(INDEX(Набор!C:C,ROW(F174)/2-QUOTIENT(ROW(F174)+1,49)*1.5-0.5 )=0,"",INDEX(Набор!C:C,ROW(F174)/2-QUOTIENT(ROW(F174)+1,49)*1.5-0.5 ))</f>
        <v/>
      </c>
      <c r="K174" s="218" t="str">
        <f>IF(INDEX(Набор!D:D,ROW(G174)/2-QUOTIENT(ROW(G174)+1,49)*1.5-0.5 )=0,"",INDEX(Набор!D:D,ROW(G174)/2-QUOTIENT(ROW(G174)+1,49)*1.5-0.5 ))</f>
        <v/>
      </c>
      <c r="L174" s="218" t="str">
        <f>IF(INDEX(Набор!E:E,ROW(H174)/2-QUOTIENT(ROW(H174)+1,49)*1.5-0.5 )=0,"",INDEX(Набор!E:E,ROW(H174)/2-QUOTIENT(ROW(H174)+1,49)*1.5-0.5 ))</f>
        <v/>
      </c>
      <c r="M174" s="218" t="str">
        <f>IF(INDEX(Набор!F:F,ROW(I174)/2-QUOTIENT(ROW(I174)+1,49)*1.5-0.5 )=0,"",INDEX(Набор!F:F,ROW(I174)/2-QUOTIENT(ROW(I174)+1,49)*1.5-0.5 ))</f>
        <v/>
      </c>
      <c r="N174" s="218" t="str">
        <f>IF(INDEX(Набор!G:G,ROW(J174)/2-QUOTIENT(ROW(J174)+1,49)*1.5-0.5 )=0,"",INDEX(Набор!G:G,ROW(J174)/2-QUOTIENT(ROW(J174)+1,49)*1.5-0.5 ))</f>
        <v/>
      </c>
      <c r="O174" s="218" t="str">
        <f>IF(INDEX(Набор!H:H,ROW(K174)/2-QUOTIENT(ROW(K174)+1,49)*1.5-0.5 )=0,"",INDEX(Набор!H:H,ROW(K174)/2-QUOTIENT(ROW(K174)+1,49)*1.5-0.5 ))</f>
        <v/>
      </c>
      <c r="P174" s="220" t="str">
        <f>IF(INDEX(Набор!I:I,ROW(L174)/2-QUOTIENT(ROW(L174)+1,49)*1.5-0.5 )=0,"",INDEX(Набор!I:I,ROW(L174)/2-QUOTIENT(ROW(L174)+1,49)*1.5-0.5 ))</f>
        <v/>
      </c>
    </row>
    <row r="175" spans="1:16" ht="11.25" customHeight="1" x14ac:dyDescent="0.25">
      <c r="A175" s="263"/>
      <c r="B175" s="264"/>
      <c r="C175" s="264"/>
      <c r="D175" s="265"/>
      <c r="E175" s="229"/>
      <c r="F175" s="281"/>
      <c r="G175" s="282"/>
      <c r="H175" s="282"/>
      <c r="I175" s="283"/>
      <c r="J175" s="219"/>
      <c r="K175" s="219"/>
      <c r="L175" s="219"/>
      <c r="M175" s="219"/>
      <c r="N175" s="219"/>
      <c r="O175" s="219"/>
      <c r="P175" s="221"/>
    </row>
    <row r="176" spans="1:16" ht="11.25" customHeight="1" x14ac:dyDescent="0.25">
      <c r="A176" s="263"/>
      <c r="B176" s="264"/>
      <c r="C176" s="264"/>
      <c r="D176" s="265"/>
      <c r="E176" s="244" t="str">
        <f>IF(INDEX(Набор!A:A,ROW(F176)/2-QUOTIENT(ROW(F176)+1,49)*1.5-0.5 )=0,"",INDEX(Набор!A:A,ROW(F176)/2-QUOTIENT(ROW(F176)+1,49)*1.5-0.5 ))</f>
        <v>2.1</v>
      </c>
      <c r="F176" s="222" t="str">
        <f>IF(INDEX(Набор!B:B,ROW(F176)/2-QUOTIENT(ROW(F176)+1,49)*1.5-0.5 )=0,"",INDEX(Набор!B:B,ROW(F176)/2-QUOTIENT(ROW(F176)+1,49)*1.5-0.5 ))</f>
        <v>Задвижка клиновая с выдвижным шпинделем фланцевая, 30с41нж</v>
      </c>
      <c r="G176" s="223"/>
      <c r="H176" s="223"/>
      <c r="I176" s="224"/>
      <c r="J176" s="218" t="str">
        <f>IF(INDEX(Набор!C:C,ROW(F176)/2-QUOTIENT(ROW(F176)+1,49)*1.5-0.5 )=0,"",INDEX(Набор!C:C,ROW(F176)/2-QUOTIENT(ROW(F176)+1,49)*1.5-0.5 ))</f>
        <v xml:space="preserve">ЗКЛ2-16 30с41нж </v>
      </c>
      <c r="K176" s="218" t="str">
        <f>IF(INDEX(Набор!D:D,ROW(G176)/2-QUOTIENT(ROW(G176)+1,49)*1.5-0.5 )=0,"",INDEX(Набор!D:D,ROW(G176)/2-QUOTIENT(ROW(G176)+1,49)*1.5-0.5 ))</f>
        <v/>
      </c>
      <c r="L176" s="218" t="str">
        <f>IF(INDEX(Набор!E:E,ROW(H176)/2-QUOTIENT(ROW(H176)+1,49)*1.5-0.5 )=0,"",INDEX(Набор!E:E,ROW(H176)/2-QUOTIENT(ROW(H176)+1,49)*1.5-0.5 ))</f>
        <v/>
      </c>
      <c r="M176" s="218" t="str">
        <f>IF(INDEX(Набор!F:F,ROW(I176)/2-QUOTIENT(ROW(I176)+1,49)*1.5-0.5 )=0,"",INDEX(Набор!F:F,ROW(I176)/2-QUOTIENT(ROW(I176)+1,49)*1.5-0.5 ))</f>
        <v/>
      </c>
      <c r="N176" s="218" t="str">
        <f>IF(INDEX(Набор!G:G,ROW(J176)/2-QUOTIENT(ROW(J176)+1,49)*1.5-0.5 )=0,"",INDEX(Набор!G:G,ROW(J176)/2-QUOTIENT(ROW(J176)+1,49)*1.5-0.5 ))</f>
        <v/>
      </c>
      <c r="O176" s="218" t="str">
        <f>IF(INDEX(Набор!H:H,ROW(K176)/2-QUOTIENT(ROW(K176)+1,49)*1.5-0.5 )=0,"",INDEX(Набор!H:H,ROW(K176)/2-QUOTIENT(ROW(K176)+1,49)*1.5-0.5 ))</f>
        <v/>
      </c>
      <c r="P176" s="220" t="str">
        <f>IF(INDEX(Набор!I:I,ROW(L176)/2-QUOTIENT(ROW(L176)+1,49)*1.5-0.5 )=0,"",INDEX(Набор!I:I,ROW(L176)/2-QUOTIENT(ROW(L176)+1,49)*1.5-0.5 ))</f>
        <v/>
      </c>
    </row>
    <row r="177" spans="1:16" ht="11.25" customHeight="1" x14ac:dyDescent="0.25">
      <c r="A177" s="263"/>
      <c r="B177" s="264"/>
      <c r="C177" s="264"/>
      <c r="D177" s="265"/>
      <c r="E177" s="229"/>
      <c r="F177" s="225"/>
      <c r="G177" s="226"/>
      <c r="H177" s="226"/>
      <c r="I177" s="227"/>
      <c r="J177" s="219"/>
      <c r="K177" s="219"/>
      <c r="L177" s="219"/>
      <c r="M177" s="219"/>
      <c r="N177" s="219"/>
      <c r="O177" s="219"/>
      <c r="P177" s="221"/>
    </row>
    <row r="178" spans="1:16" ht="11.25" customHeight="1" x14ac:dyDescent="0.25">
      <c r="A178" s="263"/>
      <c r="B178" s="264"/>
      <c r="C178" s="264"/>
      <c r="D178" s="265"/>
      <c r="E178" s="244" t="str">
        <f>IF(INDEX(Набор!A:A,ROW(F178)/2-QUOTIENT(ROW(F178)+1,49)*1.5-0.5 )=0,"",INDEX(Набор!A:A,ROW(F178)/2-QUOTIENT(ROW(F178)+1,49)*1.5-0.5 ))</f>
        <v/>
      </c>
      <c r="F178" s="222" t="str">
        <f>IF(INDEX(Набор!B:B,ROW(F178)/2-QUOTIENT(ROW(F178)+1,49)*1.5-0.5 )=0,"",INDEX(Набор!B:B,ROW(F178)/2-QUOTIENT(ROW(F178)+1,49)*1.5-0.5 ))</f>
        <v>в комплекте с ответными фланцами по ГОСТ Р 54808-2011</v>
      </c>
      <c r="G178" s="223"/>
      <c r="H178" s="223"/>
      <c r="I178" s="224"/>
      <c r="J178" s="218" t="str">
        <f>IF(INDEX(Набор!C:C,ROW(F178)/2-QUOTIENT(ROW(F178)+1,49)*1.5-0.5 )=0,"",INDEX(Набор!C:C,ROW(F178)/2-QUOTIENT(ROW(F178)+1,49)*1.5-0.5 ))</f>
        <v>Ду150 Ру16</v>
      </c>
      <c r="K178" s="218" t="str">
        <f>IF(INDEX(Набор!D:D,ROW(G178)/2-QUOTIENT(ROW(G178)+1,49)*1.5-0.5 )=0,"",INDEX(Набор!D:D,ROW(G178)/2-QUOTIENT(ROW(G178)+1,49)*1.5-0.5 ))</f>
        <v/>
      </c>
      <c r="L178" s="218" t="str">
        <f>IF(INDEX(Набор!E:E,ROW(H178)/2-QUOTIENT(ROW(H178)+1,49)*1.5-0.5 )=0,"",INDEX(Набор!E:E,ROW(H178)/2-QUOTIENT(ROW(H178)+1,49)*1.5-0.5 ))</f>
        <v>Россия</v>
      </c>
      <c r="M178" s="218" t="str">
        <f>IF(INDEX(Набор!F:F,ROW(I178)/2-QUOTIENT(ROW(I178)+1,49)*1.5-0.5 )=0,"",INDEX(Набор!F:F,ROW(I178)/2-QUOTIENT(ROW(I178)+1,49)*1.5-0.5 ))</f>
        <v>Штука</v>
      </c>
      <c r="N178" s="218">
        <f>IF(INDEX(Набор!G:G,ROW(J178)/2-QUOTIENT(ROW(J178)+1,49)*1.5-0.5 )=0,"",INDEX(Набор!G:G,ROW(J178)/2-QUOTIENT(ROW(J178)+1,49)*1.5-0.5 ))</f>
        <v>4</v>
      </c>
      <c r="O178" s="218">
        <f>IF(INDEX(Набор!H:H,ROW(K178)/2-QUOTIENT(ROW(K178)+1,49)*1.5-0.5 )=0,"",INDEX(Набор!H:H,ROW(K178)/2-QUOTIENT(ROW(K178)+1,49)*1.5-0.5 ))</f>
        <v>388</v>
      </c>
      <c r="P178" s="220" t="str">
        <f>IF(INDEX(Набор!I:I,ROW(L178)/2-QUOTIENT(ROW(L178)+1,49)*1.5-0.5 )=0,"",INDEX(Набор!I:I,ROW(L178)/2-QUOTIENT(ROW(L178)+1,49)*1.5-0.5 ))</f>
        <v>97 кг/шт</v>
      </c>
    </row>
    <row r="179" spans="1:16" ht="11.25" customHeight="1" x14ac:dyDescent="0.25">
      <c r="A179" s="263"/>
      <c r="B179" s="264"/>
      <c r="C179" s="264"/>
      <c r="D179" s="265"/>
      <c r="E179" s="229"/>
      <c r="F179" s="225"/>
      <c r="G179" s="226"/>
      <c r="H179" s="226"/>
      <c r="I179" s="227"/>
      <c r="J179" s="219"/>
      <c r="K179" s="219"/>
      <c r="L179" s="219"/>
      <c r="M179" s="219"/>
      <c r="N179" s="219"/>
      <c r="O179" s="219"/>
      <c r="P179" s="221"/>
    </row>
    <row r="180" spans="1:16" ht="11.25" customHeight="1" x14ac:dyDescent="0.25">
      <c r="A180" s="263"/>
      <c r="B180" s="264"/>
      <c r="C180" s="264"/>
      <c r="D180" s="265"/>
      <c r="E180" s="244" t="str">
        <f>IF(INDEX(Набор!A:A,ROW(F180)/2-QUOTIENT(ROW(F180)+1,49)*1.5-0.5 )=0,"",INDEX(Набор!A:A,ROW(F180)/2-QUOTIENT(ROW(F180)+1,49)*1.5-0.5 ))</f>
        <v/>
      </c>
      <c r="F180" s="222" t="str">
        <f>IF(INDEX(Набор!B:B,ROW(F180)/2-QUOTIENT(ROW(F180)+1,49)*1.5-0.5 )=0,"",INDEX(Набор!B:B,ROW(F180)/2-QUOTIENT(ROW(F180)+1,49)*1.5-0.5 ))</f>
        <v>из стали 20 , крепежными изделиями и прокладками из</v>
      </c>
      <c r="G180" s="223"/>
      <c r="H180" s="223"/>
      <c r="I180" s="224"/>
      <c r="J180" s="218" t="str">
        <f>IF(INDEX(Набор!C:C,ROW(F180)/2-QUOTIENT(ROW(F180)+1,49)*1.5-0.5 )=0,"",INDEX(Набор!C:C,ROW(F180)/2-QUOTIENT(ROW(F180)+1,49)*1.5-0.5 ))</f>
        <v>Ду100 Ру16</v>
      </c>
      <c r="K180" s="218" t="str">
        <f>IF(INDEX(Набор!D:D,ROW(G180)/2-QUOTIENT(ROW(G180)+1,49)*1.5-0.5 )=0,"",INDEX(Набор!D:D,ROW(G180)/2-QUOTIENT(ROW(G180)+1,49)*1.5-0.5 ))</f>
        <v/>
      </c>
      <c r="L180" s="218" t="str">
        <f>IF(INDEX(Набор!E:E,ROW(H180)/2-QUOTIENT(ROW(H180)+1,49)*1.5-0.5 )=0,"",INDEX(Набор!E:E,ROW(H180)/2-QUOTIENT(ROW(H180)+1,49)*1.5-0.5 ))</f>
        <v>Россия</v>
      </c>
      <c r="M180" s="218" t="str">
        <f>IF(INDEX(Набор!F:F,ROW(I180)/2-QUOTIENT(ROW(I180)+1,49)*1.5-0.5 )=0,"",INDEX(Набор!F:F,ROW(I180)/2-QUOTIENT(ROW(I180)+1,49)*1.5-0.5 ))</f>
        <v>Штука</v>
      </c>
      <c r="N180" s="218">
        <f>IF(INDEX(Набор!G:G,ROW(J180)/2-QUOTIENT(ROW(J180)+1,49)*1.5-0.5 )=0,"",INDEX(Набор!G:G,ROW(J180)/2-QUOTIENT(ROW(J180)+1,49)*1.5-0.5 ))</f>
        <v>25</v>
      </c>
      <c r="O180" s="218">
        <f>IF(INDEX(Набор!H:H,ROW(K180)/2-QUOTIENT(ROW(K180)+1,49)*1.5-0.5 )=0,"",INDEX(Набор!H:H,ROW(K180)/2-QUOTIENT(ROW(K180)+1,49)*1.5-0.5 ))</f>
        <v>1300</v>
      </c>
      <c r="P180" s="220" t="str">
        <f>IF(INDEX(Набор!I:I,ROW(L180)/2-QUOTIENT(ROW(L180)+1,49)*1.5-0.5 )=0,"",INDEX(Набор!I:I,ROW(L180)/2-QUOTIENT(ROW(L180)+1,49)*1.5-0.5 ))</f>
        <v>52 кг/шт</v>
      </c>
    </row>
    <row r="181" spans="1:16" ht="11.25" customHeight="1" x14ac:dyDescent="0.25">
      <c r="A181" s="263"/>
      <c r="B181" s="264"/>
      <c r="C181" s="264"/>
      <c r="D181" s="265"/>
      <c r="E181" s="229"/>
      <c r="F181" s="225"/>
      <c r="G181" s="226"/>
      <c r="H181" s="226"/>
      <c r="I181" s="227"/>
      <c r="J181" s="219"/>
      <c r="K181" s="219"/>
      <c r="L181" s="219"/>
      <c r="M181" s="219"/>
      <c r="N181" s="219"/>
      <c r="O181" s="219"/>
      <c r="P181" s="221"/>
    </row>
    <row r="182" spans="1:16" ht="11.25" customHeight="1" x14ac:dyDescent="0.25">
      <c r="A182" s="263"/>
      <c r="B182" s="264"/>
      <c r="C182" s="264"/>
      <c r="D182" s="265"/>
      <c r="E182" s="244" t="str">
        <f>IF(INDEX(Набор!A:A,ROW(F182)/2-QUOTIENT(ROW(F182)+1,49)*1.5-0.5 )=0,"",INDEX(Набор!A:A,ROW(F182)/2-QUOTIENT(ROW(F182)+1,49)*1.5-0.5 ))</f>
        <v/>
      </c>
      <c r="F182" s="222" t="str">
        <f>IF(INDEX(Набор!B:B,ROW(F182)/2-QUOTIENT(ROW(F182)+1,49)*1.5-0.5 )=0,"",INDEX(Набор!B:B,ROW(F182)/2-QUOTIENT(ROW(F182)+1,49)*1.5-0.5 ))</f>
        <v xml:space="preserve">терморасширенного графита; </v>
      </c>
      <c r="G182" s="223"/>
      <c r="H182" s="223"/>
      <c r="I182" s="224"/>
      <c r="J182" s="218" t="str">
        <f>IF(INDEX(Набор!C:C,ROW(F182)/2-QUOTIENT(ROW(F182)+1,49)*1.5-0.5 )=0,"",INDEX(Набор!C:C,ROW(F182)/2-QUOTIENT(ROW(F182)+1,49)*1.5-0.5 ))</f>
        <v/>
      </c>
      <c r="K182" s="218" t="str">
        <f>IF(INDEX(Набор!D:D,ROW(G182)/2-QUOTIENT(ROW(G182)+1,49)*1.5-0.5 )=0,"",INDEX(Набор!D:D,ROW(G182)/2-QUOTIENT(ROW(G182)+1,49)*1.5-0.5 ))</f>
        <v/>
      </c>
      <c r="L182" s="276" t="str">
        <f>IF(INDEX(Набор!E:E,ROW(H182)/2-QUOTIENT(ROW(H182)+1,49)*1.5-0.5 )=0,"",INDEX(Набор!E:E,ROW(H182)/2-QUOTIENT(ROW(H182)+1,49)*1.5-0.5 ))</f>
        <v>ОАО «Благовещенский»</v>
      </c>
      <c r="M182" s="218" t="str">
        <f>IF(INDEX(Набор!F:F,ROW(I182)/2-QUOTIENT(ROW(I182)+1,49)*1.5-0.5 )=0,"",INDEX(Набор!F:F,ROW(I182)/2-QUOTIENT(ROW(I182)+1,49)*1.5-0.5 ))</f>
        <v/>
      </c>
      <c r="N182" s="218" t="str">
        <f>IF(INDEX(Набор!G:G,ROW(J182)/2-QUOTIENT(ROW(J182)+1,49)*1.5-0.5 )=0,"",INDEX(Набор!G:G,ROW(J182)/2-QUOTIENT(ROW(J182)+1,49)*1.5-0.5 ))</f>
        <v/>
      </c>
      <c r="O182" s="218" t="str">
        <f>IF(INDEX(Набор!H:H,ROW(K182)/2-QUOTIENT(ROW(K182)+1,49)*1.5-0.5 )=0,"",INDEX(Набор!H:H,ROW(K182)/2-QUOTIENT(ROW(K182)+1,49)*1.5-0.5 ))</f>
        <v/>
      </c>
      <c r="P182" s="220" t="str">
        <f>IF(INDEX(Набор!I:I,ROW(L182)/2-QUOTIENT(ROW(L182)+1,49)*1.5-0.5 )=0,"",INDEX(Набор!I:I,ROW(L182)/2-QUOTIENT(ROW(L182)+1,49)*1.5-0.5 ))</f>
        <v/>
      </c>
    </row>
    <row r="183" spans="1:16" ht="11.25" customHeight="1" x14ac:dyDescent="0.25">
      <c r="A183" s="263"/>
      <c r="B183" s="264"/>
      <c r="C183" s="264"/>
      <c r="D183" s="265"/>
      <c r="E183" s="229"/>
      <c r="F183" s="225"/>
      <c r="G183" s="226"/>
      <c r="H183" s="226"/>
      <c r="I183" s="227"/>
      <c r="J183" s="219"/>
      <c r="K183" s="219"/>
      <c r="L183" s="277"/>
      <c r="M183" s="219"/>
      <c r="N183" s="219"/>
      <c r="O183" s="219"/>
      <c r="P183" s="221"/>
    </row>
    <row r="184" spans="1:16" ht="11.25" customHeight="1" x14ac:dyDescent="0.25">
      <c r="A184" s="263"/>
      <c r="B184" s="264"/>
      <c r="C184" s="264"/>
      <c r="D184" s="265"/>
      <c r="E184" s="244" t="str">
        <f>IF(INDEX(Набор!A:A,ROW(F184)/2-QUOTIENT(ROW(F184)+1,49)*1.5-0.5 )=0,"",INDEX(Набор!A:A,ROW(F184)/2-QUOTIENT(ROW(F184)+1,49)*1.5-0.5 ))</f>
        <v/>
      </c>
      <c r="F184" s="222" t="str">
        <f>IF(INDEX(Набор!B:B,ROW(F184)/2-QUOTIENT(ROW(F184)+1,49)*1.5-0.5 )=0,"",INDEX(Набор!B:B,ROW(F184)/2-QUOTIENT(ROW(F184)+1,49)*1.5-0.5 ))</f>
        <v>класс герметичности затвора "A" ГОСТ Р 54808-2011</v>
      </c>
      <c r="G184" s="223"/>
      <c r="H184" s="223"/>
      <c r="I184" s="224"/>
      <c r="J184" s="218" t="str">
        <f>IF(INDEX(Набор!C:C,ROW(F184)/2-QUOTIENT(ROW(F184)+1,49)*1.5-0.5 )=0,"",INDEX(Набор!C:C,ROW(F184)/2-QUOTIENT(ROW(F184)+1,49)*1.5-0.5 ))</f>
        <v/>
      </c>
      <c r="K184" s="218" t="str">
        <f>IF(INDEX(Набор!D:D,ROW(G184)/2-QUOTIENT(ROW(G184)+1,49)*1.5-0.5 )=0,"",INDEX(Набор!D:D,ROW(G184)/2-QUOTIENT(ROW(G184)+1,49)*1.5-0.5 ))</f>
        <v/>
      </c>
      <c r="L184" s="218" t="str">
        <f>IF(INDEX(Набор!E:E,ROW(H184)/2-QUOTIENT(ROW(H184)+1,49)*1.5-0.5 )=0,"",INDEX(Набор!E:E,ROW(H184)/2-QUOTIENT(ROW(H184)+1,49)*1.5-0.5 ))</f>
        <v/>
      </c>
      <c r="M184" s="218" t="str">
        <f>IF(INDEX(Набор!F:F,ROW(I184)/2-QUOTIENT(ROW(I184)+1,49)*1.5-0.5 )=0,"",INDEX(Набор!F:F,ROW(I184)/2-QUOTIENT(ROW(I184)+1,49)*1.5-0.5 ))</f>
        <v/>
      </c>
      <c r="N184" s="218" t="str">
        <f>IF(INDEX(Набор!G:G,ROW(J184)/2-QUOTIENT(ROW(J184)+1,49)*1.5-0.5 )=0,"",INDEX(Набор!G:G,ROW(J184)/2-QUOTIENT(ROW(J184)+1,49)*1.5-0.5 ))</f>
        <v/>
      </c>
      <c r="O184" s="218" t="str">
        <f>IF(INDEX(Набор!H:H,ROW(K184)/2-QUOTIENT(ROW(K184)+1,49)*1.5-0.5 )=0,"",INDEX(Набор!H:H,ROW(K184)/2-QUOTIENT(ROW(K184)+1,49)*1.5-0.5 ))</f>
        <v/>
      </c>
      <c r="P184" s="220" t="str">
        <f>IF(INDEX(Набор!I:I,ROW(L184)/2-QUOTIENT(ROW(L184)+1,49)*1.5-0.5 )=0,"",INDEX(Набор!I:I,ROW(L184)/2-QUOTIENT(ROW(L184)+1,49)*1.5-0.5 ))</f>
        <v/>
      </c>
    </row>
    <row r="185" spans="1:16" ht="11.25" customHeight="1" x14ac:dyDescent="0.25">
      <c r="A185" s="263"/>
      <c r="B185" s="264"/>
      <c r="C185" s="264"/>
      <c r="D185" s="265"/>
      <c r="E185" s="229"/>
      <c r="F185" s="225"/>
      <c r="G185" s="226"/>
      <c r="H185" s="226"/>
      <c r="I185" s="227"/>
      <c r="J185" s="219"/>
      <c r="K185" s="219"/>
      <c r="L185" s="219"/>
      <c r="M185" s="219"/>
      <c r="N185" s="219"/>
      <c r="O185" s="219"/>
      <c r="P185" s="221"/>
    </row>
    <row r="186" spans="1:16" ht="11.25" customHeight="1" x14ac:dyDescent="0.25">
      <c r="A186" s="263"/>
      <c r="B186" s="264"/>
      <c r="C186" s="264"/>
      <c r="D186" s="265"/>
      <c r="E186" s="244" t="str">
        <f>IF(INDEX(Набор!A:A,ROW(F186)/2-QUOTIENT(ROW(F186)+1,49)*1.5-0.5 )=0,"",INDEX(Набор!A:A,ROW(F186)/2-QUOTIENT(ROW(F186)+1,49)*1.5-0.5 ))</f>
        <v/>
      </c>
      <c r="F186" s="222" t="str">
        <f>IF(INDEX(Набор!B:B,ROW(F186)/2-QUOTIENT(ROW(F186)+1,49)*1.5-0.5 )=0,"",INDEX(Набор!B:B,ROW(F186)/2-QUOTIENT(ROW(F186)+1,49)*1.5-0.5 ))</f>
        <v xml:space="preserve"> Py1,6 МПа, Тмакс.=425 оC, Материал: сталь 20ГМЛ</v>
      </c>
      <c r="G186" s="223"/>
      <c r="H186" s="223"/>
      <c r="I186" s="224"/>
      <c r="J186" s="218" t="str">
        <f>IF(INDEX(Набор!C:C,ROW(F186)/2-QUOTIENT(ROW(F186)+1,49)*1.5-0.5 )=0,"",INDEX(Набор!C:C,ROW(F186)/2-QUOTIENT(ROW(F186)+1,49)*1.5-0.5 ))</f>
        <v/>
      </c>
      <c r="K186" s="218" t="str">
        <f>IF(INDEX(Набор!D:D,ROW(G186)/2-QUOTIENT(ROW(G186)+1,49)*1.5-0.5 )=0,"",INDEX(Набор!D:D,ROW(G186)/2-QUOTIENT(ROW(G186)+1,49)*1.5-0.5 ))</f>
        <v/>
      </c>
      <c r="L186" s="218" t="str">
        <f>IF(INDEX(Набор!E:E,ROW(H186)/2-QUOTIENT(ROW(H186)+1,49)*1.5-0.5 )=0,"",INDEX(Набор!E:E,ROW(H186)/2-QUOTIENT(ROW(H186)+1,49)*1.5-0.5 ))</f>
        <v/>
      </c>
      <c r="M186" s="218" t="str">
        <f>IF(INDEX(Набор!F:F,ROW(I186)/2-QUOTIENT(ROW(I186)+1,49)*1.5-0.5 )=0,"",INDEX(Набор!F:F,ROW(I186)/2-QUOTIENT(ROW(I186)+1,49)*1.5-0.5 ))</f>
        <v/>
      </c>
      <c r="N186" s="218" t="str">
        <f>IF(INDEX(Набор!G:G,ROW(J186)/2-QUOTIENT(ROW(J186)+1,49)*1.5-0.5 )=0,"",INDEX(Набор!G:G,ROW(J186)/2-QUOTIENT(ROW(J186)+1,49)*1.5-0.5 ))</f>
        <v/>
      </c>
      <c r="O186" s="218" t="str">
        <f>IF(INDEX(Набор!H:H,ROW(K186)/2-QUOTIENT(ROW(K186)+1,49)*1.5-0.5 )=0,"",INDEX(Набор!H:H,ROW(K186)/2-QUOTIENT(ROW(K186)+1,49)*1.5-0.5 ))</f>
        <v/>
      </c>
      <c r="P186" s="220" t="str">
        <f>IF(INDEX(Набор!I:I,ROW(L186)/2-QUOTIENT(ROW(L186)+1,49)*1.5-0.5 )=0,"",INDEX(Набор!I:I,ROW(L186)/2-QUOTIENT(ROW(L186)+1,49)*1.5-0.5 ))</f>
        <v/>
      </c>
    </row>
    <row r="187" spans="1:16" ht="11.25" customHeight="1" x14ac:dyDescent="0.25">
      <c r="A187" s="263"/>
      <c r="B187" s="264"/>
      <c r="C187" s="264"/>
      <c r="D187" s="265"/>
      <c r="E187" s="229"/>
      <c r="F187" s="225"/>
      <c r="G187" s="226"/>
      <c r="H187" s="226"/>
      <c r="I187" s="227"/>
      <c r="J187" s="219"/>
      <c r="K187" s="219"/>
      <c r="L187" s="219"/>
      <c r="M187" s="219"/>
      <c r="N187" s="219"/>
      <c r="O187" s="219"/>
      <c r="P187" s="221"/>
    </row>
    <row r="188" spans="1:16" ht="11.25" customHeight="1" x14ac:dyDescent="0.25">
      <c r="A188" s="263"/>
      <c r="B188" s="264"/>
      <c r="C188" s="264"/>
      <c r="D188" s="265"/>
      <c r="E188" s="244" t="str">
        <f>IF(INDEX(Набор!A:A,ROW(F188)/2-QUOTIENT(ROW(F188)+1,49)*1.5-0.5 )=0,"",INDEX(Набор!A:A,ROW(F188)/2-QUOTIENT(ROW(F188)+1,49)*1.5-0.5 ))</f>
        <v/>
      </c>
      <c r="F188" s="222" t="str">
        <f>IF(INDEX(Набор!B:B,ROW(F188)/2-QUOTIENT(ROW(F188)+1,49)*1.5-0.5 )=0,"",INDEX(Набор!B:B,ROW(F188)/2-QUOTIENT(ROW(F188)+1,49)*1.5-0.5 ))</f>
        <v>В комплекте: ответные фланцы, прокладки, крепеж.</v>
      </c>
      <c r="G188" s="223"/>
      <c r="H188" s="223"/>
      <c r="I188" s="224"/>
      <c r="J188" s="218" t="str">
        <f>IF(INDEX(Набор!C:C,ROW(F188)/2-QUOTIENT(ROW(F188)+1,49)*1.5-0.5 )=0,"",INDEX(Набор!C:C,ROW(F188)/2-QUOTIENT(ROW(F188)+1,49)*1.5-0.5 ))</f>
        <v/>
      </c>
      <c r="K188" s="218" t="str">
        <f>IF(INDEX(Набор!D:D,ROW(G188)/2-QUOTIENT(ROW(G188)+1,49)*1.5-0.5 )=0,"",INDEX(Набор!D:D,ROW(G188)/2-QUOTIENT(ROW(G188)+1,49)*1.5-0.5 ))</f>
        <v/>
      </c>
      <c r="L188" s="218" t="str">
        <f>IF(INDEX(Набор!E:E,ROW(H188)/2-QUOTIENT(ROW(H188)+1,49)*1.5-0.5 )=0,"",INDEX(Набор!E:E,ROW(H188)/2-QUOTIENT(ROW(H188)+1,49)*1.5-0.5 ))</f>
        <v/>
      </c>
      <c r="M188" s="218" t="str">
        <f>IF(INDEX(Набор!F:F,ROW(I188)/2-QUOTIENT(ROW(I188)+1,49)*1.5-0.5 )=0,"",INDEX(Набор!F:F,ROW(I188)/2-QUOTIENT(ROW(I188)+1,49)*1.5-0.5 ))</f>
        <v/>
      </c>
      <c r="N188" s="218" t="str">
        <f>IF(INDEX(Набор!G:G,ROW(J188)/2-QUOTIENT(ROW(J188)+1,49)*1.5-0.5 )=0,"",INDEX(Набор!G:G,ROW(J188)/2-QUOTIENT(ROW(J188)+1,49)*1.5-0.5 ))</f>
        <v/>
      </c>
      <c r="O188" s="218" t="str">
        <f>IF(INDEX(Набор!H:H,ROW(K188)/2-QUOTIENT(ROW(K188)+1,49)*1.5-0.5 )=0,"",INDEX(Набор!H:H,ROW(K188)/2-QUOTIENT(ROW(K188)+1,49)*1.5-0.5 ))</f>
        <v/>
      </c>
      <c r="P188" s="220" t="str">
        <f>IF(INDEX(Набор!I:I,ROW(L188)/2-QUOTIENT(ROW(L188)+1,49)*1.5-0.5 )=0,"",INDEX(Набор!I:I,ROW(L188)/2-QUOTIENT(ROW(L188)+1,49)*1.5-0.5 ))</f>
        <v/>
      </c>
    </row>
    <row r="189" spans="1:16" ht="11.25" customHeight="1" x14ac:dyDescent="0.25">
      <c r="A189" s="263"/>
      <c r="B189" s="264"/>
      <c r="C189" s="264"/>
      <c r="D189" s="265"/>
      <c r="E189" s="229"/>
      <c r="F189" s="225"/>
      <c r="G189" s="226"/>
      <c r="H189" s="226"/>
      <c r="I189" s="227"/>
      <c r="J189" s="219"/>
      <c r="K189" s="219"/>
      <c r="L189" s="219"/>
      <c r="M189" s="219"/>
      <c r="N189" s="219"/>
      <c r="O189" s="219"/>
      <c r="P189" s="221"/>
    </row>
    <row r="190" spans="1:16" ht="19.7" customHeight="1" thickBot="1" x14ac:dyDescent="0.3">
      <c r="A190" s="263"/>
      <c r="B190" s="264"/>
      <c r="C190" s="264"/>
      <c r="D190" s="265"/>
      <c r="E190" s="244" t="str">
        <f>IF(INDEX(Набор!A:A,ROW(F190)/2-QUOTIENT(ROW(F190)+1,49)*1.5-0.5 )=0,"",INDEX(Набор!A:A,ROW(F190)/2-QUOTIENT(ROW(F190)+1,49)*1.5-0.5 ))</f>
        <v/>
      </c>
      <c r="F190" s="222" t="str">
        <f>IF(INDEX(Набор!B:B,ROW(F190)/2-QUOTIENT(ROW(F190)+1,49)*1.5-0.5 )=0,"",INDEX(Набор!B:B,ROW(F190)/2-QUOTIENT(ROW(F190)+1,49)*1.5-0.5 ))</f>
        <v>Задвижка клиновая с выдвижным шпинделем фланцевая, 30с41нж</v>
      </c>
      <c r="G190" s="223"/>
      <c r="H190" s="223"/>
      <c r="I190" s="224"/>
      <c r="J190" s="218" t="str">
        <f>IF(INDEX(Набор!C:C,ROW(F190)/2-QUOTIENT(ROW(F190)+1,49)*1.5-0.5 )=0,"",INDEX(Набор!C:C,ROW(F190)/2-QUOTIENT(ROW(F190)+1,49)*1.5-0.5 ))</f>
        <v/>
      </c>
      <c r="K190" s="218" t="str">
        <f>IF(INDEX(Набор!D:D,ROW(G190)/2-QUOTIENT(ROW(G190)+1,49)*1.5-0.5 )=0,"",INDEX(Набор!D:D,ROW(G190)/2-QUOTIENT(ROW(G190)+1,49)*1.5-0.5 ))</f>
        <v/>
      </c>
      <c r="L190" s="218" t="str">
        <f>IF(INDEX(Набор!E:E,ROW(H190)/2-QUOTIENT(ROW(H190)+1,49)*1.5-0.5 )=0,"",INDEX(Набор!E:E,ROW(H190)/2-QUOTIENT(ROW(H190)+1,49)*1.5-0.5 ))</f>
        <v/>
      </c>
      <c r="M190" s="218" t="str">
        <f>IF(INDEX(Набор!F:F,ROW(I190)/2-QUOTIENT(ROW(I190)+1,49)*1.5-0.5 )=0,"",INDEX(Набор!F:F,ROW(I190)/2-QUOTIENT(ROW(I190)+1,49)*1.5-0.5 ))</f>
        <v/>
      </c>
      <c r="N190" s="218" t="str">
        <f>IF(INDEX(Набор!G:G,ROW(J190)/2-QUOTIENT(ROW(J190)+1,49)*1.5-0.5 )=0,"",INDEX(Набор!G:G,ROW(J190)/2-QUOTIENT(ROW(J190)+1,49)*1.5-0.5 ))</f>
        <v/>
      </c>
      <c r="O190" s="218" t="str">
        <f>IF(INDEX(Набор!H:H,ROW(K190)/2-QUOTIENT(ROW(K190)+1,49)*1.5-0.5 )=0,"",INDEX(Набор!H:H,ROW(K190)/2-QUOTIENT(ROW(K190)+1,49)*1.5-0.5 ))</f>
        <v/>
      </c>
      <c r="P190" s="220" t="str">
        <f>IF(INDEX(Набор!I:I,ROW(L190)/2-QUOTIENT(ROW(L190)+1,49)*1.5-0.5 )=0,"",INDEX(Набор!I:I,ROW(L190)/2-QUOTIENT(ROW(L190)+1,49)*1.5-0.5 ))</f>
        <v/>
      </c>
    </row>
    <row r="191" spans="1:16" ht="3" customHeight="1" x14ac:dyDescent="0.25">
      <c r="A191" s="248">
        <f>2+QUOTIENT(ROW(A191)+1,49)</f>
        <v>5</v>
      </c>
      <c r="B191" s="249"/>
      <c r="C191" s="254" t="s">
        <v>10</v>
      </c>
      <c r="D191" s="255"/>
      <c r="E191" s="229"/>
      <c r="F191" s="225"/>
      <c r="G191" s="226"/>
      <c r="H191" s="226"/>
      <c r="I191" s="227"/>
      <c r="J191" s="219"/>
      <c r="K191" s="219"/>
      <c r="L191" s="219"/>
      <c r="M191" s="219"/>
      <c r="N191" s="219"/>
      <c r="O191" s="219"/>
      <c r="P191" s="221"/>
    </row>
    <row r="192" spans="1:16" ht="11.25" customHeight="1" x14ac:dyDescent="0.25">
      <c r="A192" s="250"/>
      <c r="B192" s="251"/>
      <c r="C192" s="256"/>
      <c r="D192" s="257"/>
      <c r="E192" s="244" t="str">
        <f>IF(INDEX(Набор!A:A,ROW(F192)/2-QUOTIENT(ROW(F192)+1,49)*1.5-0.5 )=0,"",INDEX(Набор!A:A,ROW(F192)/2-QUOTIENT(ROW(F192)+1,49)*1.5-0.5 ))</f>
        <v/>
      </c>
      <c r="F192" s="222" t="str">
        <f>IF(INDEX(Набор!B:B,ROW(F192)/2-QUOTIENT(ROW(F192)+1,49)*1.5-0.5 )=0,"",INDEX(Набор!B:B,ROW(F192)/2-QUOTIENT(ROW(F192)+1,49)*1.5-0.5 ))</f>
        <v>в комплекте с ответными фланцами по ГОСТ Р 54808-2011</v>
      </c>
      <c r="G192" s="223"/>
      <c r="H192" s="223"/>
      <c r="I192" s="224"/>
      <c r="J192" s="218" t="str">
        <f>IF(INDEX(Набор!C:C,ROW(F192)/2-QUOTIENT(ROW(F192)+1,49)*1.5-0.5 )=0,"",INDEX(Набор!C:C,ROW(F192)/2-QUOTIENT(ROW(F192)+1,49)*1.5-0.5 ))</f>
        <v/>
      </c>
      <c r="K192" s="272" t="str">
        <f>IF(INDEX(Набор!D:D,ROW(G192)/2-QUOTIENT(ROW(G192)+1,49)*1.5-0.5 )=0,"",INDEX(Набор!D:D,ROW(G192)/2-QUOTIENT(ROW(G192)+1,49)*1.5-0.5 ))</f>
        <v/>
      </c>
      <c r="L192" s="272" t="str">
        <f>IF(INDEX(Набор!E:E,ROW(H192)/2-QUOTIENT(ROW(H192)+1,49)*1.5-0.5 )=0,"",INDEX(Набор!E:E,ROW(H192)/2-QUOTIENT(ROW(H192)+1,49)*1.5-0.5 ))</f>
        <v/>
      </c>
      <c r="M192" s="272" t="str">
        <f>IF(INDEX(Набор!F:F,ROW(I192)/2-QUOTIENT(ROW(I192)+1,49)*1.5-0.5 )=0,"",INDEX(Набор!F:F,ROW(I192)/2-QUOTIENT(ROW(I192)+1,49)*1.5-0.5 ))</f>
        <v/>
      </c>
      <c r="N192" s="272" t="str">
        <f>IF(INDEX(Набор!G:G,ROW(J192)/2-QUOTIENT(ROW(J192)+1,49)*1.5-0.5 )=0,"",INDEX(Набор!G:G,ROW(J192)/2-QUOTIENT(ROW(J192)+1,49)*1.5-0.5 ))</f>
        <v/>
      </c>
      <c r="O192" s="272" t="str">
        <f>IF(INDEX(Набор!H:H,ROW(K192)/2-QUOTIENT(ROW(K192)+1,49)*1.5-0.5 )=0,"",INDEX(Набор!H:H,ROW(K192)/2-QUOTIENT(ROW(K192)+1,49)*1.5-0.5 ))</f>
        <v/>
      </c>
      <c r="P192" s="274" t="str">
        <f>IF(INDEX(Набор!I:I,ROW(L192)/2-QUOTIENT(ROW(L192)+1,49)*1.5-0.5 )=0,"",INDEX(Набор!I:I,ROW(L192)/2-QUOTIENT(ROW(L192)+1,49)*1.5-0.5 ))</f>
        <v/>
      </c>
    </row>
    <row r="193" spans="1:16" ht="11.25" customHeight="1" x14ac:dyDescent="0.25">
      <c r="A193" s="250"/>
      <c r="B193" s="251"/>
      <c r="C193" s="256"/>
      <c r="D193" s="257"/>
      <c r="E193" s="229"/>
      <c r="F193" s="225"/>
      <c r="G193" s="226"/>
      <c r="H193" s="226"/>
      <c r="I193" s="227"/>
      <c r="J193" s="219"/>
      <c r="K193" s="273"/>
      <c r="L193" s="273"/>
      <c r="M193" s="273"/>
      <c r="N193" s="273"/>
      <c r="O193" s="273"/>
      <c r="P193" s="275"/>
    </row>
    <row r="194" spans="1:16" ht="3" customHeight="1" thickBot="1" x14ac:dyDescent="0.3">
      <c r="A194" s="252"/>
      <c r="B194" s="253"/>
      <c r="C194" s="258"/>
      <c r="D194" s="259"/>
      <c r="E194" s="245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7"/>
    </row>
    <row r="195" spans="1:16" ht="14.1" customHeight="1" thickBot="1" x14ac:dyDescent="0.3">
      <c r="A195" s="237"/>
      <c r="B195" s="237"/>
      <c r="C195" s="237"/>
      <c r="D195" s="242"/>
      <c r="E195" s="240" t="s">
        <v>15</v>
      </c>
      <c r="F195" s="241"/>
      <c r="G195" s="61" t="s">
        <v>17</v>
      </c>
      <c r="H195" s="61" t="s">
        <v>16</v>
      </c>
      <c r="I195" s="236"/>
      <c r="J195" s="237"/>
      <c r="K195" s="237"/>
      <c r="L195" s="237"/>
      <c r="M195" s="237"/>
      <c r="N195" s="237"/>
      <c r="O195" s="237"/>
      <c r="P195" s="237"/>
    </row>
    <row r="196" spans="1:16" ht="19.7" customHeight="1" thickBot="1" x14ac:dyDescent="0.3">
      <c r="A196" s="239"/>
      <c r="B196" s="239"/>
      <c r="C196" s="239"/>
      <c r="D196" s="243"/>
      <c r="E196" s="240" t="str">
        <f>IF($E$2="","",$E$2)</f>
        <v/>
      </c>
      <c r="F196" s="241" t="str">
        <f>IF(F149="","",F149)</f>
        <v/>
      </c>
      <c r="G196" s="61" t="str">
        <f>IF($G$2="","",$G$2)</f>
        <v/>
      </c>
      <c r="H196" s="61" t="str">
        <f>IF($H$2="","",$H$2)</f>
        <v/>
      </c>
      <c r="I196" s="238"/>
      <c r="J196" s="239"/>
      <c r="K196" s="239"/>
      <c r="L196" s="239"/>
      <c r="M196" s="239"/>
      <c r="N196" s="239"/>
      <c r="O196" s="239"/>
      <c r="P196" s="239"/>
    </row>
    <row r="197" spans="1:16" ht="11.25" customHeight="1" x14ac:dyDescent="0.25">
      <c r="A197" s="233" t="s">
        <v>9</v>
      </c>
      <c r="B197" s="266" t="str">
        <f>IF($B$3="","",$B$3)</f>
        <v/>
      </c>
      <c r="C197" s="267" t="str">
        <f>IF(C150="","",C150)</f>
        <v/>
      </c>
      <c r="D197" s="230" t="str">
        <f>IF($D$3="","",$D$3)</f>
        <v/>
      </c>
      <c r="E197" s="228" t="str">
        <f>IF(INDEX(Набор!A:A,ROW(F197)/2-QUOTIENT(ROW(F197)+1,49)*1.5-0.5 )=0,"",INDEX(Набор!A:A,ROW(F197)/2-QUOTIENT(ROW(F197)+1,49)*1.5-0.5 ))</f>
        <v/>
      </c>
      <c r="F197" s="222" t="str">
        <f>IF(INDEX(Набор!B:B,ROW(F197)/2-QUOTIENT(ROW(F197)+1,49)*1.5-0.5 )=0,"",INDEX(Набор!B:B,ROW(F197)/2-QUOTIENT(ROW(F197)+1,49)*1.5-0.5 ))</f>
        <v>из стали 20 , крепежными изделиями и прокладками из терморасширенного графита</v>
      </c>
      <c r="G197" s="223"/>
      <c r="H197" s="223"/>
      <c r="I197" s="224"/>
      <c r="J197" s="218" t="str">
        <f>IF(INDEX(Набор!C:C,ROW(F197)/2-QUOTIENT(ROW(F197)+1,49)*1.5-0.5 )=0,"",INDEX(Набор!C:C,ROW(F197)/2-QUOTIENT(ROW(F197)+1,49)*1.5-0.5 ))</f>
        <v/>
      </c>
      <c r="K197" s="218" t="str">
        <f>IF(INDEX(Набор!D:D,ROW(G197)/2-QUOTIENT(ROW(G197)+1,49)*1.5-0.5 )=0,"",INDEX(Набор!D:D,ROW(G197)/2-QUOTIENT(ROW(G197)+1,49)*1.5-0.5 ))</f>
        <v/>
      </c>
      <c r="L197" s="218" t="str">
        <f>IF(INDEX(Набор!E:E,ROW(H197)/2-QUOTIENT(ROW(H197)+1,49)*1.5-0.5 )=0,"",INDEX(Набор!E:E,ROW(H197)/2-QUOTIENT(ROW(H197)+1,49)*1.5-0.5 ))</f>
        <v/>
      </c>
      <c r="M197" s="218" t="str">
        <f>IF(INDEX(Набор!F:F,ROW(I197)/2-QUOTIENT(ROW(I197)+1,49)*1.5-0.5 )=0,"",INDEX(Набор!F:F,ROW(I197)/2-QUOTIENT(ROW(I197)+1,49)*1.5-0.5 ))</f>
        <v/>
      </c>
      <c r="N197" s="218" t="str">
        <f>IF(INDEX(Набор!G:G,ROW(J197)/2-QUOTIENT(ROW(J197)+1,49)*1.5-0.5 )=0,"",INDEX(Набор!G:G,ROW(J197)/2-QUOTIENT(ROW(J197)+1,49)*1.5-0.5 ))</f>
        <v/>
      </c>
      <c r="O197" s="218" t="str">
        <f>IF(INDEX(Набор!H:H,ROW(K197)/2-QUOTIENT(ROW(K197)+1,49)*1.5-0.5 )=0,"",INDEX(Набор!H:H,ROW(K197)/2-QUOTIENT(ROW(K197)+1,49)*1.5-0.5 ))</f>
        <v/>
      </c>
      <c r="P197" s="220" t="str">
        <f>IF(INDEX(Набор!I:I,ROW(L197)/2-QUOTIENT(ROW(L197)+1,49)*1.5-0.5 )=0,"",INDEX(Набор!I:I,ROW(L197)/2-QUOTIENT(ROW(L197)+1,49)*1.5-0.5 ))</f>
        <v/>
      </c>
    </row>
    <row r="198" spans="1:16" ht="11.25" customHeight="1" x14ac:dyDescent="0.25">
      <c r="A198" s="234"/>
      <c r="B198" s="268"/>
      <c r="C198" s="269"/>
      <c r="D198" s="231"/>
      <c r="E198" s="229"/>
      <c r="F198" s="225"/>
      <c r="G198" s="226"/>
      <c r="H198" s="226"/>
      <c r="I198" s="227"/>
      <c r="J198" s="219"/>
      <c r="K198" s="219"/>
      <c r="L198" s="219"/>
      <c r="M198" s="219"/>
      <c r="N198" s="219"/>
      <c r="O198" s="219"/>
      <c r="P198" s="221"/>
    </row>
    <row r="199" spans="1:16" ht="5.85" customHeight="1" thickBot="1" x14ac:dyDescent="0.3">
      <c r="A199" s="235"/>
      <c r="B199" s="270" t="str">
        <f>IF(B151="","",B151)</f>
        <v/>
      </c>
      <c r="C199" s="271" t="str">
        <f>IF(C151="","",C151)</f>
        <v/>
      </c>
      <c r="D199" s="232"/>
      <c r="E199" s="244" t="str">
        <f>IF(INDEX(Набор!A:A,ROW(F199)/2-QUOTIENT(ROW(F199)+1,49)*1.5-0.5 )=0,"",INDEX(Набор!A:A,ROW(F199)/2-QUOTIENT(ROW(F199)+1,49)*1.5-0.5 ))</f>
        <v/>
      </c>
      <c r="F199" s="222" t="str">
        <f>IF(INDEX(Набор!B:B,ROW(F199)/2-QUOTIENT(ROW(F199)+1,49)*1.5-0.5 )=0,"",INDEX(Набор!B:B,ROW(F199)/2-QUOTIENT(ROW(F199)+1,49)*1.5-0.5 ))</f>
        <v/>
      </c>
      <c r="G199" s="223"/>
      <c r="H199" s="223"/>
      <c r="I199" s="224"/>
      <c r="J199" s="218" t="str">
        <f>IF(INDEX(Набор!C:C,ROW(F199)/2-QUOTIENT(ROW(F199)+1,49)*1.5-0.5 )=0,"",INDEX(Набор!C:C,ROW(F199)/2-QUOTIENT(ROW(F199)+1,49)*1.5-0.5 ))</f>
        <v/>
      </c>
      <c r="K199" s="218" t="str">
        <f>IF(INDEX(Набор!D:D,ROW(G199)/2-QUOTIENT(ROW(G199)+1,49)*1.5-0.5 )=0,"",INDEX(Набор!D:D,ROW(G199)/2-QUOTIENT(ROW(G199)+1,49)*1.5-0.5 ))</f>
        <v/>
      </c>
      <c r="L199" s="218" t="str">
        <f>IF(INDEX(Набор!E:E,ROW(H199)/2-QUOTIENT(ROW(H199)+1,49)*1.5-0.5 )=0,"",INDEX(Набор!E:E,ROW(H199)/2-QUOTIENT(ROW(H199)+1,49)*1.5-0.5 ))</f>
        <v/>
      </c>
      <c r="M199" s="218" t="str">
        <f>IF(INDEX(Набор!F:F,ROW(I199)/2-QUOTIENT(ROW(I199)+1,49)*1.5-0.5 )=0,"",INDEX(Набор!F:F,ROW(I199)/2-QUOTIENT(ROW(I199)+1,49)*1.5-0.5 ))</f>
        <v/>
      </c>
      <c r="N199" s="218" t="str">
        <f>IF(INDEX(Набор!G:G,ROW(J199)/2-QUOTIENT(ROW(J199)+1,49)*1.5-0.5 )=0,"",INDEX(Набор!G:G,ROW(J199)/2-QUOTIENT(ROW(J199)+1,49)*1.5-0.5 ))</f>
        <v/>
      </c>
      <c r="O199" s="218" t="str">
        <f>IF(INDEX(Набор!H:H,ROW(K199)/2-QUOTIENT(ROW(K199)+1,49)*1.5-0.5 )=0,"",INDEX(Набор!H:H,ROW(K199)/2-QUOTIENT(ROW(K199)+1,49)*1.5-0.5 ))</f>
        <v/>
      </c>
      <c r="P199" s="220" t="str">
        <f>IF(INDEX(Набор!I:I,ROW(L199)/2-QUOTIENT(ROW(L199)+1,49)*1.5-0.5 )=0,"",INDEX(Набор!I:I,ROW(L199)/2-QUOTIENT(ROW(L199)+1,49)*1.5-0.5 ))</f>
        <v/>
      </c>
    </row>
    <row r="200" spans="1:16" ht="17.25" customHeight="1" x14ac:dyDescent="0.25">
      <c r="A200" s="233" t="s">
        <v>18</v>
      </c>
      <c r="B200" s="266" t="str">
        <f>IF($B$4="","",$B$4)</f>
        <v/>
      </c>
      <c r="C200" s="267" t="str">
        <f>IF(C152="","",C152)</f>
        <v/>
      </c>
      <c r="D200" s="230" t="str">
        <f>IF($D$4="","",$D$4)</f>
        <v/>
      </c>
      <c r="E200" s="229"/>
      <c r="F200" s="225"/>
      <c r="G200" s="226"/>
      <c r="H200" s="226"/>
      <c r="I200" s="227"/>
      <c r="J200" s="219"/>
      <c r="K200" s="219"/>
      <c r="L200" s="219"/>
      <c r="M200" s="219"/>
      <c r="N200" s="219"/>
      <c r="O200" s="219"/>
      <c r="P200" s="221"/>
    </row>
    <row r="201" spans="1:16" ht="11.25" customHeight="1" thickBot="1" x14ac:dyDescent="0.3">
      <c r="A201" s="235"/>
      <c r="B201" s="270" t="str">
        <f>IF(B153="","",B153)</f>
        <v/>
      </c>
      <c r="C201" s="271" t="str">
        <f>IF(C153="","",C153)</f>
        <v/>
      </c>
      <c r="D201" s="232"/>
      <c r="E201" s="244" t="str">
        <f>IF(INDEX(Набор!A:A,ROW(F201)/2-QUOTIENT(ROW(F201)+1,49)*1.5-0.5 )=0,"",INDEX(Набор!A:A,ROW(F201)/2-QUOTIENT(ROW(F201)+1,49)*1.5-0.5 ))</f>
        <v>2.2</v>
      </c>
      <c r="F201" s="222" t="str">
        <f>IF(INDEX(Набор!B:B,ROW(F201)/2-QUOTIENT(ROW(F201)+1,49)*1.5-0.5 )=0,"",INDEX(Набор!B:B,ROW(F201)/2-QUOTIENT(ROW(F201)+1,49)*1.5-0.5 ))</f>
        <v xml:space="preserve">Клапан обратный поворотный фланцевый в комплекте с ответными </v>
      </c>
      <c r="G201" s="223"/>
      <c r="H201" s="223"/>
      <c r="I201" s="224"/>
      <c r="J201" s="218" t="str">
        <f>IF(INDEX(Набор!C:C,ROW(F201)/2-QUOTIENT(ROW(F201)+1,49)*1.5-0.5 )=0,"",INDEX(Набор!C:C,ROW(F201)/2-QUOTIENT(ROW(F201)+1,49)*1.5-0.5 ))</f>
        <v>19с53нж</v>
      </c>
      <c r="K201" s="218" t="str">
        <f>IF(INDEX(Набор!D:D,ROW(G201)/2-QUOTIENT(ROW(G201)+1,49)*1.5-0.5 )=0,"",INDEX(Набор!D:D,ROW(G201)/2-QUOTIENT(ROW(G201)+1,49)*1.5-0.5 ))</f>
        <v/>
      </c>
      <c r="L201" s="218" t="str">
        <f>IF(INDEX(Набор!E:E,ROW(H201)/2-QUOTIENT(ROW(H201)+1,49)*1.5-0.5 )=0,"",INDEX(Набор!E:E,ROW(H201)/2-QUOTIENT(ROW(H201)+1,49)*1.5-0.5 ))</f>
        <v/>
      </c>
      <c r="M201" s="218" t="str">
        <f>IF(INDEX(Набор!F:F,ROW(I201)/2-QUOTIENT(ROW(I201)+1,49)*1.5-0.5 )=0,"",INDEX(Набор!F:F,ROW(I201)/2-QUOTIENT(ROW(I201)+1,49)*1.5-0.5 ))</f>
        <v/>
      </c>
      <c r="N201" s="218" t="str">
        <f>IF(INDEX(Набор!G:G,ROW(J201)/2-QUOTIENT(ROW(J201)+1,49)*1.5-0.5 )=0,"",INDEX(Набор!G:G,ROW(J201)/2-QUOTIENT(ROW(J201)+1,49)*1.5-0.5 ))</f>
        <v/>
      </c>
      <c r="O201" s="218" t="str">
        <f>IF(INDEX(Набор!H:H,ROW(K201)/2-QUOTIENT(ROW(K201)+1,49)*1.5-0.5 )=0,"",INDEX(Набор!H:H,ROW(K201)/2-QUOTIENT(ROW(K201)+1,49)*1.5-0.5 ))</f>
        <v/>
      </c>
      <c r="P201" s="220" t="str">
        <f>IF(INDEX(Набор!I:I,ROW(L201)/2-QUOTIENT(ROW(L201)+1,49)*1.5-0.5 )=0,"",INDEX(Набор!I:I,ROW(L201)/2-QUOTIENT(ROW(L201)+1,49)*1.5-0.5 ))</f>
        <v/>
      </c>
    </row>
    <row r="202" spans="1:16" ht="11.25" customHeight="1" x14ac:dyDescent="0.25">
      <c r="A202" s="233" t="s">
        <v>10</v>
      </c>
      <c r="B202" s="266" t="str">
        <f>IF($B$6="","",$B$6)</f>
        <v/>
      </c>
      <c r="C202" s="267" t="str">
        <f>IF(C154="","",C154)</f>
        <v/>
      </c>
      <c r="D202" s="230" t="str">
        <f>IF($D$6="","",$D$6)</f>
        <v/>
      </c>
      <c r="E202" s="229"/>
      <c r="F202" s="225"/>
      <c r="G202" s="226"/>
      <c r="H202" s="226"/>
      <c r="I202" s="227"/>
      <c r="J202" s="219"/>
      <c r="K202" s="219"/>
      <c r="L202" s="219"/>
      <c r="M202" s="219"/>
      <c r="N202" s="219"/>
      <c r="O202" s="219"/>
      <c r="P202" s="221"/>
    </row>
    <row r="203" spans="1:16" ht="17.25" customHeight="1" thickBot="1" x14ac:dyDescent="0.3">
      <c r="A203" s="235"/>
      <c r="B203" s="270" t="str">
        <f>IF(B155="","",B155)</f>
        <v/>
      </c>
      <c r="C203" s="271" t="str">
        <f>IF(C155="","",C155)</f>
        <v/>
      </c>
      <c r="D203" s="232"/>
      <c r="E203" s="244" t="str">
        <f>IF(INDEX(Набор!A:A,ROW(F203)/2-QUOTIENT(ROW(F203)+1,49)*1.5-0.5 )=0,"",INDEX(Набор!A:A,ROW(F203)/2-QUOTIENT(ROW(F203)+1,49)*1.5-0.5 ))</f>
        <v/>
      </c>
      <c r="F203" s="222" t="str">
        <f>IF(INDEX(Набор!B:B,ROW(F203)/2-QUOTIENT(ROW(F203)+1,49)*1.5-0.5 )=0,"",INDEX(Набор!B:B,ROW(F203)/2-QUOTIENT(ROW(F203)+1,49)*1.5-0.5 ))</f>
        <v>фланцами тип.11 по ГОСТ Р 54808-2011 из стали 20, крепежными</v>
      </c>
      <c r="G203" s="223"/>
      <c r="H203" s="223"/>
      <c r="I203" s="224"/>
      <c r="J203" s="218" t="str">
        <f>IF(INDEX(Набор!C:C,ROW(F203)/2-QUOTIENT(ROW(F203)+1,49)*1.5-0.5 )=0,"",INDEX(Набор!C:C,ROW(F203)/2-QUOTIENT(ROW(F203)+1,49)*1.5-0.5 ))</f>
        <v>Ду100</v>
      </c>
      <c r="K203" s="218" t="str">
        <f>IF(INDEX(Набор!D:D,ROW(G203)/2-QUOTIENT(ROW(G203)+1,49)*1.5-0.5 )=0,"",INDEX(Набор!D:D,ROW(G203)/2-QUOTIENT(ROW(G203)+1,49)*1.5-0.5 ))</f>
        <v/>
      </c>
      <c r="L203" s="218" t="str">
        <f>IF(INDEX(Набор!E:E,ROW(H203)/2-QUOTIENT(ROW(H203)+1,49)*1.5-0.5 )=0,"",INDEX(Набор!E:E,ROW(H203)/2-QUOTIENT(ROW(H203)+1,49)*1.5-0.5 ))</f>
        <v>Россия</v>
      </c>
      <c r="M203" s="218" t="str">
        <f>IF(INDEX(Набор!F:F,ROW(I203)/2-QUOTIENT(ROW(I203)+1,49)*1.5-0.5 )=0,"",INDEX(Набор!F:F,ROW(I203)/2-QUOTIENT(ROW(I203)+1,49)*1.5-0.5 ))</f>
        <v>Штука</v>
      </c>
      <c r="N203" s="218">
        <f>IF(INDEX(Набор!G:G,ROW(J203)/2-QUOTIENT(ROW(J203)+1,49)*1.5-0.5 )=0,"",INDEX(Набор!G:G,ROW(J203)/2-QUOTIENT(ROW(J203)+1,49)*1.5-0.5 ))</f>
        <v>6</v>
      </c>
      <c r="O203" s="218">
        <f>IF(INDEX(Набор!H:H,ROW(K203)/2-QUOTIENT(ROW(K203)+1,49)*1.5-0.5 )=0,"",INDEX(Набор!H:H,ROW(K203)/2-QUOTIENT(ROW(K203)+1,49)*1.5-0.5 ))</f>
        <v>282</v>
      </c>
      <c r="P203" s="220" t="str">
        <f>IF(INDEX(Набор!I:I,ROW(L203)/2-QUOTIENT(ROW(L203)+1,49)*1.5-0.5 )=0,"",INDEX(Набор!I:I,ROW(L203)/2-QUOTIENT(ROW(L203)+1,49)*1.5-0.5 ))</f>
        <v>47 кг/шт</v>
      </c>
    </row>
    <row r="204" spans="1:16" ht="5.85" customHeight="1" x14ac:dyDescent="0.25">
      <c r="A204" s="233" t="s">
        <v>11</v>
      </c>
      <c r="B204" s="266" t="str">
        <f>IF($B$8="","",$B$8)</f>
        <v/>
      </c>
      <c r="C204" s="267"/>
      <c r="D204" s="230" t="str">
        <f>IF($D$8="","",$D$8)</f>
        <v/>
      </c>
      <c r="E204" s="229"/>
      <c r="F204" s="225"/>
      <c r="G204" s="226"/>
      <c r="H204" s="226"/>
      <c r="I204" s="227"/>
      <c r="J204" s="219"/>
      <c r="K204" s="219"/>
      <c r="L204" s="219"/>
      <c r="M204" s="219"/>
      <c r="N204" s="219"/>
      <c r="O204" s="219"/>
      <c r="P204" s="221"/>
    </row>
    <row r="205" spans="1:16" ht="11.25" customHeight="1" x14ac:dyDescent="0.25">
      <c r="A205" s="234"/>
      <c r="B205" s="268"/>
      <c r="C205" s="269"/>
      <c r="D205" s="231"/>
      <c r="E205" s="244" t="str">
        <f>IF(INDEX(Набор!A:A,ROW(F205)/2-QUOTIENT(ROW(F205)+1,49)*1.5-0.5 )=0,"",INDEX(Набор!A:A,ROW(F205)/2-QUOTIENT(ROW(F205)+1,49)*1.5-0.5 ))</f>
        <v/>
      </c>
      <c r="F205" s="222" t="str">
        <f>IF(INDEX(Набор!B:B,ROW(F205)/2-QUOTIENT(ROW(F205)+1,49)*1.5-0.5 )=0,"",INDEX(Набор!B:B,ROW(F205)/2-QUOTIENT(ROW(F205)+1,49)*1.5-0.5 ))</f>
        <v>изделиями и прокладками из терморасширенного графита,</v>
      </c>
      <c r="G205" s="223"/>
      <c r="H205" s="223"/>
      <c r="I205" s="224"/>
      <c r="J205" s="218" t="str">
        <f>IF(INDEX(Набор!C:C,ROW(F205)/2-QUOTIENT(ROW(F205)+1,49)*1.5-0.5 )=0,"",INDEX(Набор!C:C,ROW(F205)/2-QUOTIENT(ROW(F205)+1,49)*1.5-0.5 ))</f>
        <v/>
      </c>
      <c r="K205" s="218" t="str">
        <f>IF(INDEX(Набор!D:D,ROW(G205)/2-QUOTIENT(ROW(G205)+1,49)*1.5-0.5 )=0,"",INDEX(Набор!D:D,ROW(G205)/2-QUOTIENT(ROW(G205)+1,49)*1.5-0.5 ))</f>
        <v/>
      </c>
      <c r="L205" s="218" t="str">
        <f>IF(INDEX(Набор!E:E,ROW(H205)/2-QUOTIENT(ROW(H205)+1,49)*1.5-0.5 )=0,"",INDEX(Набор!E:E,ROW(H205)/2-QUOTIENT(ROW(H205)+1,49)*1.5-0.5 ))</f>
        <v/>
      </c>
      <c r="M205" s="218" t="str">
        <f>IF(INDEX(Набор!F:F,ROW(I205)/2-QUOTIENT(ROW(I205)+1,49)*1.5-0.5 )=0,"",INDEX(Набор!F:F,ROW(I205)/2-QUOTIENT(ROW(I205)+1,49)*1.5-0.5 ))</f>
        <v/>
      </c>
      <c r="N205" s="218" t="str">
        <f>IF(INDEX(Набор!G:G,ROW(J205)/2-QUOTIENT(ROW(J205)+1,49)*1.5-0.5 )=0,"",INDEX(Набор!G:G,ROW(J205)/2-QUOTIENT(ROW(J205)+1,49)*1.5-0.5 ))</f>
        <v/>
      </c>
      <c r="O205" s="218" t="str">
        <f>IF(INDEX(Набор!H:H,ROW(K205)/2-QUOTIENT(ROW(K205)+1,49)*1.5-0.5 )=0,"",INDEX(Набор!H:H,ROW(K205)/2-QUOTIENT(ROW(K205)+1,49)*1.5-0.5 ))</f>
        <v/>
      </c>
      <c r="P205" s="220" t="str">
        <f>IF(INDEX(Набор!I:I,ROW(L205)/2-QUOTIENT(ROW(L205)+1,49)*1.5-0.5 )=0,"",INDEX(Набор!I:I,ROW(L205)/2-QUOTIENT(ROW(L205)+1,49)*1.5-0.5 ))</f>
        <v/>
      </c>
    </row>
    <row r="206" spans="1:16" ht="11.25" customHeight="1" thickBot="1" x14ac:dyDescent="0.3">
      <c r="A206" s="234"/>
      <c r="B206" s="268"/>
      <c r="C206" s="269"/>
      <c r="D206" s="231"/>
      <c r="E206" s="229"/>
      <c r="F206" s="225"/>
      <c r="G206" s="226"/>
      <c r="H206" s="226"/>
      <c r="I206" s="227"/>
      <c r="J206" s="219"/>
      <c r="K206" s="219"/>
      <c r="L206" s="219"/>
      <c r="M206" s="219"/>
      <c r="N206" s="219"/>
      <c r="O206" s="219"/>
      <c r="P206" s="221"/>
    </row>
    <row r="207" spans="1:16" ht="11.25" customHeight="1" x14ac:dyDescent="0.25">
      <c r="A207" s="233" t="s">
        <v>12</v>
      </c>
      <c r="B207" s="266" t="str">
        <f>IF($B$12="","",$B$12)</f>
        <v/>
      </c>
      <c r="C207" s="267"/>
      <c r="D207" s="230" t="str">
        <f>IF($D$12="","",$D$12)</f>
        <v/>
      </c>
      <c r="E207" s="244" t="str">
        <f>IF(INDEX(Набор!A:A,ROW(F207)/2-QUOTIENT(ROW(F207)+1,49)*1.5-0.5 )=0,"",INDEX(Набор!A:A,ROW(F207)/2-QUOTIENT(ROW(F207)+1,49)*1.5-0.5 ))</f>
        <v/>
      </c>
      <c r="F207" s="222" t="str">
        <f>IF(INDEX(Набор!B:B,ROW(F207)/2-QUOTIENT(ROW(F207)+1,49)*1.5-0.5 )=0,"",INDEX(Набор!B:B,ROW(F207)/2-QUOTIENT(ROW(F207)+1,49)*1.5-0.5 ))</f>
        <v>Py4МПа, Тмакс.=425 оC, сталь 20Л</v>
      </c>
      <c r="G207" s="223"/>
      <c r="H207" s="223"/>
      <c r="I207" s="224"/>
      <c r="J207" s="218" t="str">
        <f>IF(INDEX(Набор!C:C,ROW(F207)/2-QUOTIENT(ROW(F207)+1,49)*1.5-0.5 )=0,"",INDEX(Набор!C:C,ROW(F207)/2-QUOTIENT(ROW(F207)+1,49)*1.5-0.5 ))</f>
        <v/>
      </c>
      <c r="K207" s="218" t="str">
        <f>IF(INDEX(Набор!D:D,ROW(G207)/2-QUOTIENT(ROW(G207)+1,49)*1.5-0.5 )=0,"",INDEX(Набор!D:D,ROW(G207)/2-QUOTIENT(ROW(G207)+1,49)*1.5-0.5 ))</f>
        <v/>
      </c>
      <c r="L207" s="218" t="str">
        <f>IF(INDEX(Набор!E:E,ROW(H207)/2-QUOTIENT(ROW(H207)+1,49)*1.5-0.5 )=0,"",INDEX(Набор!E:E,ROW(H207)/2-QUOTIENT(ROW(H207)+1,49)*1.5-0.5 ))</f>
        <v/>
      </c>
      <c r="M207" s="218" t="str">
        <f>IF(INDEX(Набор!F:F,ROW(I207)/2-QUOTIENT(ROW(I207)+1,49)*1.5-0.5 )=0,"",INDEX(Набор!F:F,ROW(I207)/2-QUOTIENT(ROW(I207)+1,49)*1.5-0.5 ))</f>
        <v/>
      </c>
      <c r="N207" s="218" t="str">
        <f>IF(INDEX(Набор!G:G,ROW(J207)/2-QUOTIENT(ROW(J207)+1,49)*1.5-0.5 )=0,"",INDEX(Набор!G:G,ROW(J207)/2-QUOTIENT(ROW(J207)+1,49)*1.5-0.5 ))</f>
        <v/>
      </c>
      <c r="O207" s="218" t="str">
        <f>IF(INDEX(Набор!H:H,ROW(K207)/2-QUOTIENT(ROW(K207)+1,49)*1.5-0.5 )=0,"",INDEX(Набор!H:H,ROW(K207)/2-QUOTIENT(ROW(K207)+1,49)*1.5-0.5 ))</f>
        <v/>
      </c>
      <c r="P207" s="220" t="str">
        <f>IF(INDEX(Набор!I:I,ROW(L207)/2-QUOTIENT(ROW(L207)+1,49)*1.5-0.5 )=0,"",INDEX(Набор!I:I,ROW(L207)/2-QUOTIENT(ROW(L207)+1,49)*1.5-0.5 ))</f>
        <v/>
      </c>
    </row>
    <row r="208" spans="1:16" ht="11.25" customHeight="1" x14ac:dyDescent="0.25">
      <c r="A208" s="234"/>
      <c r="B208" s="268"/>
      <c r="C208" s="269"/>
      <c r="D208" s="231"/>
      <c r="E208" s="229"/>
      <c r="F208" s="225"/>
      <c r="G208" s="226"/>
      <c r="H208" s="226"/>
      <c r="I208" s="227"/>
      <c r="J208" s="219"/>
      <c r="K208" s="219"/>
      <c r="L208" s="219"/>
      <c r="M208" s="219"/>
      <c r="N208" s="219"/>
      <c r="O208" s="219"/>
      <c r="P208" s="221"/>
    </row>
    <row r="209" spans="1:16" ht="19.7" customHeight="1" thickBot="1" x14ac:dyDescent="0.3">
      <c r="A209" s="235"/>
      <c r="B209" s="270"/>
      <c r="C209" s="271"/>
      <c r="D209" s="232"/>
      <c r="E209" s="244" t="str">
        <f>IF(INDEX(Набор!A:A,ROW(F209)/2-QUOTIENT(ROW(F209)+1,49)*1.5-0.5 )=0,"",INDEX(Набор!A:A,ROW(F209)/2-QUOTIENT(ROW(F209)+1,49)*1.5-0.5 ))</f>
        <v/>
      </c>
      <c r="F209" s="222" t="str">
        <f>IF(INDEX(Набор!B:B,ROW(F209)/2-QUOTIENT(ROW(F209)+1,49)*1.5-0.5 )=0,"",INDEX(Набор!B:B,ROW(F209)/2-QUOTIENT(ROW(F209)+1,49)*1.5-0.5 ))</f>
        <v>Комплект поставки должен содержать: Ответные фланцы, крепеж и прокладки</v>
      </c>
      <c r="G209" s="223"/>
      <c r="H209" s="223"/>
      <c r="I209" s="224"/>
      <c r="J209" s="218" t="str">
        <f>IF(INDEX(Набор!C:C,ROW(F209)/2-QUOTIENT(ROW(F209)+1,49)*1.5-0.5 )=0,"",INDEX(Набор!C:C,ROW(F209)/2-QUOTIENT(ROW(F209)+1,49)*1.5-0.5 ))</f>
        <v/>
      </c>
      <c r="K209" s="218" t="str">
        <f>IF(INDEX(Набор!D:D,ROW(G209)/2-QUOTIENT(ROW(G209)+1,49)*1.5-0.5 )=0,"",INDEX(Набор!D:D,ROW(G209)/2-QUOTIENT(ROW(G209)+1,49)*1.5-0.5 ))</f>
        <v/>
      </c>
      <c r="L209" s="218" t="str">
        <f>IF(INDEX(Набор!E:E,ROW(H209)/2-QUOTIENT(ROW(H209)+1,49)*1.5-0.5 )=0,"",INDEX(Набор!E:E,ROW(H209)/2-QUOTIENT(ROW(H209)+1,49)*1.5-0.5 ))</f>
        <v/>
      </c>
      <c r="M209" s="218" t="str">
        <f>IF(INDEX(Набор!F:F,ROW(I209)/2-QUOTIENT(ROW(I209)+1,49)*1.5-0.5 )=0,"",INDEX(Набор!F:F,ROW(I209)/2-QUOTIENT(ROW(I209)+1,49)*1.5-0.5 ))</f>
        <v/>
      </c>
      <c r="N209" s="218" t="str">
        <f>IF(INDEX(Набор!G:G,ROW(J209)/2-QUOTIENT(ROW(J209)+1,49)*1.5-0.5 )=0,"",INDEX(Набор!G:G,ROW(J209)/2-QUOTIENT(ROW(J209)+1,49)*1.5-0.5 ))</f>
        <v/>
      </c>
      <c r="O209" s="218" t="str">
        <f>IF(INDEX(Набор!H:H,ROW(K209)/2-QUOTIENT(ROW(K209)+1,49)*1.5-0.5 )=0,"",INDEX(Набор!H:H,ROW(K209)/2-QUOTIENT(ROW(K209)+1,49)*1.5-0.5 ))</f>
        <v/>
      </c>
      <c r="P209" s="220" t="str">
        <f>IF(INDEX(Набор!I:I,ROW(L209)/2-QUOTIENT(ROW(L209)+1,49)*1.5-0.5 )=0,"",INDEX(Набор!I:I,ROW(L209)/2-QUOTIENT(ROW(L209)+1,49)*1.5-0.5 ))</f>
        <v/>
      </c>
    </row>
    <row r="210" spans="1:16" ht="3" customHeight="1" x14ac:dyDescent="0.25">
      <c r="A210" s="234" t="s">
        <v>13</v>
      </c>
      <c r="B210" s="268" t="str">
        <f>IF($B$15="","",$B$15)</f>
        <v/>
      </c>
      <c r="C210" s="269"/>
      <c r="D210" s="231" t="str">
        <f>IF($D$15="","",$D$15)</f>
        <v/>
      </c>
      <c r="E210" s="229"/>
      <c r="F210" s="225"/>
      <c r="G210" s="226"/>
      <c r="H210" s="226"/>
      <c r="I210" s="227"/>
      <c r="J210" s="219"/>
      <c r="K210" s="219"/>
      <c r="L210" s="219"/>
      <c r="M210" s="219"/>
      <c r="N210" s="219"/>
      <c r="O210" s="219"/>
      <c r="P210" s="221"/>
    </row>
    <row r="211" spans="1:16" ht="11.25" customHeight="1" x14ac:dyDescent="0.25">
      <c r="A211" s="234"/>
      <c r="B211" s="268"/>
      <c r="C211" s="269"/>
      <c r="D211" s="231"/>
      <c r="E211" s="244" t="str">
        <f>IF(INDEX(Набор!A:A,ROW(F211)/2-QUOTIENT(ROW(F211)+1,49)*1.5-0.5 )=0,"",INDEX(Набор!A:A,ROW(F211)/2-QUOTIENT(ROW(F211)+1,49)*1.5-0.5 ))</f>
        <v/>
      </c>
      <c r="F211" s="222" t="str">
        <f>IF(INDEX(Набор!B:B,ROW(F211)/2-QUOTIENT(ROW(F211)+1,49)*1.5-0.5 )=0,"",INDEX(Набор!B:B,ROW(F211)/2-QUOTIENT(ROW(F211)+1,49)*1.5-0.5 ))</f>
        <v/>
      </c>
      <c r="G211" s="223"/>
      <c r="H211" s="223"/>
      <c r="I211" s="224"/>
      <c r="J211" s="218" t="str">
        <f>IF(INDEX(Набор!C:C,ROW(F211)/2-QUOTIENT(ROW(F211)+1,49)*1.5-0.5 )=0,"",INDEX(Набор!C:C,ROW(F211)/2-QUOTIENT(ROW(F211)+1,49)*1.5-0.5 ))</f>
        <v/>
      </c>
      <c r="K211" s="218" t="str">
        <f>IF(INDEX(Набор!D:D,ROW(G211)/2-QUOTIENT(ROW(G211)+1,49)*1.5-0.5 )=0,"",INDEX(Набор!D:D,ROW(G211)/2-QUOTIENT(ROW(G211)+1,49)*1.5-0.5 ))</f>
        <v/>
      </c>
      <c r="L211" s="218" t="str">
        <f>IF(INDEX(Набор!E:E,ROW(H211)/2-QUOTIENT(ROW(H211)+1,49)*1.5-0.5 )=0,"",INDEX(Набор!E:E,ROW(H211)/2-QUOTIENT(ROW(H211)+1,49)*1.5-0.5 ))</f>
        <v/>
      </c>
      <c r="M211" s="218" t="str">
        <f>IF(INDEX(Набор!F:F,ROW(I211)/2-QUOTIENT(ROW(I211)+1,49)*1.5-0.5 )=0,"",INDEX(Набор!F:F,ROW(I211)/2-QUOTIENT(ROW(I211)+1,49)*1.5-0.5 ))</f>
        <v/>
      </c>
      <c r="N211" s="218" t="str">
        <f>IF(INDEX(Набор!G:G,ROW(J211)/2-QUOTIENT(ROW(J211)+1,49)*1.5-0.5 )=0,"",INDEX(Набор!G:G,ROW(J211)/2-QUOTIENT(ROW(J211)+1,49)*1.5-0.5 ))</f>
        <v/>
      </c>
      <c r="O211" s="218" t="str">
        <f>IF(INDEX(Набор!H:H,ROW(K211)/2-QUOTIENT(ROW(K211)+1,49)*1.5-0.5 )=0,"",INDEX(Набор!H:H,ROW(K211)/2-QUOTIENT(ROW(K211)+1,49)*1.5-0.5 ))</f>
        <v/>
      </c>
      <c r="P211" s="220" t="str">
        <f>IF(INDEX(Набор!I:I,ROW(L211)/2-QUOTIENT(ROW(L211)+1,49)*1.5-0.5 )=0,"",INDEX(Набор!I:I,ROW(L211)/2-QUOTIENT(ROW(L211)+1,49)*1.5-0.5 ))</f>
        <v/>
      </c>
    </row>
    <row r="212" spans="1:16" ht="11.25" customHeight="1" x14ac:dyDescent="0.25">
      <c r="A212" s="234"/>
      <c r="B212" s="268"/>
      <c r="C212" s="269"/>
      <c r="D212" s="231"/>
      <c r="E212" s="229"/>
      <c r="F212" s="225"/>
      <c r="G212" s="226"/>
      <c r="H212" s="226"/>
      <c r="I212" s="227"/>
      <c r="J212" s="219"/>
      <c r="K212" s="219"/>
      <c r="L212" s="219"/>
      <c r="M212" s="219"/>
      <c r="N212" s="219"/>
      <c r="O212" s="219"/>
      <c r="P212" s="221"/>
    </row>
    <row r="213" spans="1:16" ht="3" customHeight="1" thickBot="1" x14ac:dyDescent="0.3">
      <c r="A213" s="235"/>
      <c r="B213" s="270"/>
      <c r="C213" s="271"/>
      <c r="D213" s="232"/>
      <c r="E213" s="244" t="str">
        <f>IF(INDEX(Набор!A:A,ROW(F213)/2-QUOTIENT(ROW(F213)+1,49)*1.5-0.5 )=0,"",INDEX(Набор!A:A,ROW(F213)/2-QUOTIENT(ROW(F213)+1,49)*1.5-0.5 ))</f>
        <v>2.3</v>
      </c>
      <c r="F213" s="222" t="str">
        <f>IF(INDEX(Набор!B:B,ROW(F213)/2-QUOTIENT(ROW(F213)+1,49)*1.5-0.5 )=0,"",INDEX(Набор!B:B,ROW(F213)/2-QUOTIENT(ROW(F213)+1,49)*1.5-0.5 ))</f>
        <v>Задвижка клиновая с выдвижным шпинделем фланцевая в комплекте</v>
      </c>
      <c r="G213" s="223"/>
      <c r="H213" s="223"/>
      <c r="I213" s="224"/>
      <c r="J213" s="218" t="str">
        <f>IF(INDEX(Набор!C:C,ROW(F213)/2-QUOTIENT(ROW(F213)+1,49)*1.5-0.5 )=0,"",INDEX(Набор!C:C,ROW(F213)/2-QUOTIENT(ROW(F213)+1,49)*1.5-0.5 ))</f>
        <v>ЗКС.Ф-20-40</v>
      </c>
      <c r="K213" s="218" t="str">
        <f>IF(INDEX(Набор!D:D,ROW(G213)/2-QUOTIENT(ROW(G213)+1,49)*1.5-0.5 )=0,"",INDEX(Набор!D:D,ROW(G213)/2-QUOTIENT(ROW(G213)+1,49)*1.5-0.5 ))</f>
        <v/>
      </c>
      <c r="L213" s="218" t="str">
        <f>IF(INDEX(Набор!E:E,ROW(H213)/2-QUOTIENT(ROW(H213)+1,49)*1.5-0.5 )=0,"",INDEX(Набор!E:E,ROW(H213)/2-QUOTIENT(ROW(H213)+1,49)*1.5-0.5 ))</f>
        <v/>
      </c>
      <c r="M213" s="218" t="str">
        <f>IF(INDEX(Набор!F:F,ROW(I213)/2-QUOTIENT(ROW(I213)+1,49)*1.5-0.5 )=0,"",INDEX(Набор!F:F,ROW(I213)/2-QUOTIENT(ROW(I213)+1,49)*1.5-0.5 ))</f>
        <v/>
      </c>
      <c r="N213" s="218" t="str">
        <f>IF(INDEX(Набор!G:G,ROW(J213)/2-QUOTIENT(ROW(J213)+1,49)*1.5-0.5 )=0,"",INDEX(Набор!G:G,ROW(J213)/2-QUOTIENT(ROW(J213)+1,49)*1.5-0.5 ))</f>
        <v/>
      </c>
      <c r="O213" s="218" t="str">
        <f>IF(INDEX(Набор!H:H,ROW(K213)/2-QUOTIENT(ROW(K213)+1,49)*1.5-0.5 )=0,"",INDEX(Набор!H:H,ROW(K213)/2-QUOTIENT(ROW(K213)+1,49)*1.5-0.5 ))</f>
        <v/>
      </c>
      <c r="P213" s="220" t="str">
        <f>IF(INDEX(Набор!I:I,ROW(L213)/2-QUOTIENT(ROW(L213)+1,49)*1.5-0.5 )=0,"",INDEX(Набор!I:I,ROW(L213)/2-QUOTIENT(ROW(L213)+1,49)*1.5-0.5 ))</f>
        <v/>
      </c>
    </row>
    <row r="214" spans="1:16" ht="19.7" customHeight="1" x14ac:dyDescent="0.25">
      <c r="A214" s="260" t="str">
        <f>IF($A$18="","",$A$18)</f>
        <v>АВТГ.23-097.ТХ.СО</v>
      </c>
      <c r="B214" s="261"/>
      <c r="C214" s="261"/>
      <c r="D214" s="262"/>
      <c r="E214" s="229"/>
      <c r="F214" s="225"/>
      <c r="G214" s="226"/>
      <c r="H214" s="226"/>
      <c r="I214" s="227"/>
      <c r="J214" s="219"/>
      <c r="K214" s="219"/>
      <c r="L214" s="219"/>
      <c r="M214" s="219"/>
      <c r="N214" s="219"/>
      <c r="O214" s="219"/>
      <c r="P214" s="221"/>
    </row>
    <row r="215" spans="1:16" ht="11.25" customHeight="1" x14ac:dyDescent="0.25">
      <c r="A215" s="263"/>
      <c r="B215" s="264"/>
      <c r="C215" s="264"/>
      <c r="D215" s="265"/>
      <c r="E215" s="244" t="str">
        <f>IF(INDEX(Набор!A:A,ROW(F215)/2-QUOTIENT(ROW(F215)+1,49)*1.5-0.5 )=0,"",INDEX(Набор!A:A,ROW(F215)/2-QUOTIENT(ROW(F215)+1,49)*1.5-0.5 ))</f>
        <v/>
      </c>
      <c r="F215" s="222" t="str">
        <f>IF(INDEX(Набор!B:B,ROW(F215)/2-QUOTIENT(ROW(F215)+1,49)*1.5-0.5 )=0,"",INDEX(Набор!B:B,ROW(F215)/2-QUOTIENT(ROW(F215)+1,49)*1.5-0.5 ))</f>
        <v>с ответными фланцами из стали 20, крепежными изделиями и прокладками</v>
      </c>
      <c r="G215" s="223"/>
      <c r="H215" s="223"/>
      <c r="I215" s="224"/>
      <c r="J215" s="218" t="str">
        <f>IF(INDEX(Набор!C:C,ROW(F215)/2-QUOTIENT(ROW(F215)+1,49)*1.5-0.5 )=0,"",INDEX(Набор!C:C,ROW(F215)/2-QUOTIENT(ROW(F215)+1,49)*1.5-0.5 ))</f>
        <v>ТУ 3741-094-07538145-99</v>
      </c>
      <c r="K215" s="218" t="str">
        <f>IF(INDEX(Набор!D:D,ROW(G215)/2-QUOTIENT(ROW(G215)+1,49)*1.5-0.5 )=0,"",INDEX(Набор!D:D,ROW(G215)/2-QUOTIENT(ROW(G215)+1,49)*1.5-0.5 ))</f>
        <v/>
      </c>
      <c r="L215" s="218" t="str">
        <f>IF(INDEX(Набор!E:E,ROW(H215)/2-QUOTIENT(ROW(H215)+1,49)*1.5-0.5 )=0,"",INDEX(Набор!E:E,ROW(H215)/2-QUOTIENT(ROW(H215)+1,49)*1.5-0.5 ))</f>
        <v/>
      </c>
      <c r="M215" s="218" t="str">
        <f>IF(INDEX(Набор!F:F,ROW(I215)/2-QUOTIENT(ROW(I215)+1,49)*1.5-0.5 )=0,"",INDEX(Набор!F:F,ROW(I215)/2-QUOTIENT(ROW(I215)+1,49)*1.5-0.5 ))</f>
        <v/>
      </c>
      <c r="N215" s="218" t="str">
        <f>IF(INDEX(Набор!G:G,ROW(J215)/2-QUOTIENT(ROW(J215)+1,49)*1.5-0.5 )=0,"",INDEX(Набор!G:G,ROW(J215)/2-QUOTIENT(ROW(J215)+1,49)*1.5-0.5 ))</f>
        <v/>
      </c>
      <c r="O215" s="218" t="str">
        <f>IF(INDEX(Набор!H:H,ROW(K215)/2-QUOTIENT(ROW(K215)+1,49)*1.5-0.5 )=0,"",INDEX(Набор!H:H,ROW(K215)/2-QUOTIENT(ROW(K215)+1,49)*1.5-0.5 ))</f>
        <v/>
      </c>
      <c r="P215" s="220" t="str">
        <f>IF(INDEX(Набор!I:I,ROW(L215)/2-QUOTIENT(ROW(L215)+1,49)*1.5-0.5 )=0,"",INDEX(Набор!I:I,ROW(L215)/2-QUOTIENT(ROW(L215)+1,49)*1.5-0.5 ))</f>
        <v/>
      </c>
    </row>
    <row r="216" spans="1:16" ht="11.25" customHeight="1" x14ac:dyDescent="0.25">
      <c r="A216" s="263"/>
      <c r="B216" s="264"/>
      <c r="C216" s="264"/>
      <c r="D216" s="265"/>
      <c r="E216" s="229"/>
      <c r="F216" s="225"/>
      <c r="G216" s="226"/>
      <c r="H216" s="226"/>
      <c r="I216" s="227"/>
      <c r="J216" s="219"/>
      <c r="K216" s="219"/>
      <c r="L216" s="219"/>
      <c r="M216" s="219"/>
      <c r="N216" s="219"/>
      <c r="O216" s="219"/>
      <c r="P216" s="221"/>
    </row>
    <row r="217" spans="1:16" ht="11.25" customHeight="1" x14ac:dyDescent="0.25">
      <c r="A217" s="263"/>
      <c r="B217" s="264"/>
      <c r="C217" s="264"/>
      <c r="D217" s="265"/>
      <c r="E217" s="244" t="str">
        <f>IF(INDEX(Набор!A:A,ROW(F217)/2-QUOTIENT(ROW(F217)+1,49)*1.5-0.5 )=0,"",INDEX(Набор!A:A,ROW(F217)/2-QUOTIENT(ROW(F217)+1,49)*1.5-0.5 ))</f>
        <v/>
      </c>
      <c r="F217" s="222" t="str">
        <f>IF(INDEX(Набор!B:B,ROW(F217)/2-QUOTIENT(ROW(F217)+1,49)*1.5-0.5 )=0,"",INDEX(Набор!B:B,ROW(F217)/2-QUOTIENT(ROW(F217)+1,49)*1.5-0.5 ))</f>
        <v>из терморасширенного графита, уплотнительная поверхность</v>
      </c>
      <c r="G217" s="223"/>
      <c r="H217" s="223"/>
      <c r="I217" s="224"/>
      <c r="J217" s="218" t="str">
        <f>IF(INDEX(Набор!C:C,ROW(F217)/2-QUOTIENT(ROW(F217)+1,49)*1.5-0.5 )=0,"",INDEX(Набор!C:C,ROW(F217)/2-QUOTIENT(ROW(F217)+1,49)*1.5-0.5 ))</f>
        <v>Ду20</v>
      </c>
      <c r="K217" s="218" t="str">
        <f>IF(INDEX(Набор!D:D,ROW(G217)/2-QUOTIENT(ROW(G217)+1,49)*1.5-0.5 )=0,"",INDEX(Набор!D:D,ROW(G217)/2-QUOTIENT(ROW(G217)+1,49)*1.5-0.5 ))</f>
        <v/>
      </c>
      <c r="L217" s="218" t="str">
        <f>IF(INDEX(Набор!E:E,ROW(H217)/2-QUOTIENT(ROW(H217)+1,49)*1.5-0.5 )=0,"",INDEX(Набор!E:E,ROW(H217)/2-QUOTIENT(ROW(H217)+1,49)*1.5-0.5 ))</f>
        <v>Россия</v>
      </c>
      <c r="M217" s="218" t="str">
        <f>IF(INDEX(Набор!F:F,ROW(I217)/2-QUOTIENT(ROW(I217)+1,49)*1.5-0.5 )=0,"",INDEX(Набор!F:F,ROW(I217)/2-QUOTIENT(ROW(I217)+1,49)*1.5-0.5 ))</f>
        <v>Штука</v>
      </c>
      <c r="N217" s="218">
        <f>IF(INDEX(Набор!G:G,ROW(J217)/2-QUOTIENT(ROW(J217)+1,49)*1.5-0.5 )=0,"",INDEX(Набор!G:G,ROW(J217)/2-QUOTIENT(ROW(J217)+1,49)*1.5-0.5 ))</f>
        <v>12</v>
      </c>
      <c r="O217" s="218">
        <f>IF(INDEX(Набор!H:H,ROW(K217)/2-QUOTIENT(ROW(K217)+1,49)*1.5-0.5 )=0,"",INDEX(Набор!H:H,ROW(K217)/2-QUOTIENT(ROW(K217)+1,49)*1.5-0.5 ))</f>
        <v>120</v>
      </c>
      <c r="P217" s="220" t="str">
        <f>IF(INDEX(Набор!I:I,ROW(L217)/2-QUOTIENT(ROW(L217)+1,49)*1.5-0.5 )=0,"",INDEX(Набор!I:I,ROW(L217)/2-QUOTIENT(ROW(L217)+1,49)*1.5-0.5 ))</f>
        <v>10 кг/шт</v>
      </c>
    </row>
    <row r="218" spans="1:16" ht="11.25" customHeight="1" x14ac:dyDescent="0.25">
      <c r="A218" s="263"/>
      <c r="B218" s="264"/>
      <c r="C218" s="264"/>
      <c r="D218" s="265"/>
      <c r="E218" s="229"/>
      <c r="F218" s="225"/>
      <c r="G218" s="226"/>
      <c r="H218" s="226"/>
      <c r="I218" s="227"/>
      <c r="J218" s="219"/>
      <c r="K218" s="219"/>
      <c r="L218" s="219"/>
      <c r="M218" s="219"/>
      <c r="N218" s="219"/>
      <c r="O218" s="219"/>
      <c r="P218" s="221"/>
    </row>
    <row r="219" spans="1:16" ht="11.25" customHeight="1" x14ac:dyDescent="0.25">
      <c r="A219" s="263"/>
      <c r="B219" s="264"/>
      <c r="C219" s="264"/>
      <c r="D219" s="265"/>
      <c r="E219" s="244" t="str">
        <f>IF(INDEX(Набор!A:A,ROW(F219)/2-QUOTIENT(ROW(F219)+1,49)*1.5-0.5 )=0,"",INDEX(Набор!A:A,ROW(F219)/2-QUOTIENT(ROW(F219)+1,49)*1.5-0.5 ))</f>
        <v/>
      </c>
      <c r="F219" s="222" t="str">
        <f>IF(INDEX(Набор!B:B,ROW(F219)/2-QUOTIENT(ROW(F219)+1,49)*1.5-0.5 )=0,"",INDEX(Набор!B:B,ROW(F219)/2-QUOTIENT(ROW(F219)+1,49)*1.5-0.5 ))</f>
        <v>фланцев корпуса "3" ГОСТ 12815-80, класс герметичности</v>
      </c>
      <c r="G219" s="223"/>
      <c r="H219" s="223"/>
      <c r="I219" s="224"/>
      <c r="J219" s="218" t="str">
        <f>IF(INDEX(Набор!C:C,ROW(F219)/2-QUOTIENT(ROW(F219)+1,49)*1.5-0.5 )=0,"",INDEX(Набор!C:C,ROW(F219)/2-QUOTIENT(ROW(F219)+1,49)*1.5-0.5 ))</f>
        <v/>
      </c>
      <c r="K219" s="218" t="str">
        <f>IF(INDEX(Набор!D:D,ROW(G219)/2-QUOTIENT(ROW(G219)+1,49)*1.5-0.5 )=0,"",INDEX(Набор!D:D,ROW(G219)/2-QUOTIENT(ROW(G219)+1,49)*1.5-0.5 ))</f>
        <v/>
      </c>
      <c r="L219" s="218" t="str">
        <f>IF(INDEX(Набор!E:E,ROW(H219)/2-QUOTIENT(ROW(H219)+1,49)*1.5-0.5 )=0,"",INDEX(Набор!E:E,ROW(H219)/2-QUOTIENT(ROW(H219)+1,49)*1.5-0.5 ))</f>
        <v xml:space="preserve">ОАО "Торговый дом </v>
      </c>
      <c r="M219" s="218" t="str">
        <f>IF(INDEX(Набор!F:F,ROW(I219)/2-QUOTIENT(ROW(I219)+1,49)*1.5-0.5 )=0,"",INDEX(Набор!F:F,ROW(I219)/2-QUOTIENT(ROW(I219)+1,49)*1.5-0.5 ))</f>
        <v/>
      </c>
      <c r="N219" s="218" t="str">
        <f>IF(INDEX(Набор!G:G,ROW(J219)/2-QUOTIENT(ROW(J219)+1,49)*1.5-0.5 )=0,"",INDEX(Набор!G:G,ROW(J219)/2-QUOTIENT(ROW(J219)+1,49)*1.5-0.5 ))</f>
        <v/>
      </c>
      <c r="O219" s="218" t="str">
        <f>IF(INDEX(Набор!H:H,ROW(K219)/2-QUOTIENT(ROW(K219)+1,49)*1.5-0.5 )=0,"",INDEX(Набор!H:H,ROW(K219)/2-QUOTIENT(ROW(K219)+1,49)*1.5-0.5 ))</f>
        <v/>
      </c>
      <c r="P219" s="220" t="str">
        <f>IF(INDEX(Набор!I:I,ROW(L219)/2-QUOTIENT(ROW(L219)+1,49)*1.5-0.5 )=0,"",INDEX(Набор!I:I,ROW(L219)/2-QUOTIENT(ROW(L219)+1,49)*1.5-0.5 ))</f>
        <v/>
      </c>
    </row>
    <row r="220" spans="1:16" ht="11.25" customHeight="1" x14ac:dyDescent="0.25">
      <c r="A220" s="263"/>
      <c r="B220" s="264"/>
      <c r="C220" s="264"/>
      <c r="D220" s="265"/>
      <c r="E220" s="229"/>
      <c r="F220" s="225"/>
      <c r="G220" s="226"/>
      <c r="H220" s="226"/>
      <c r="I220" s="227"/>
      <c r="J220" s="219"/>
      <c r="K220" s="219"/>
      <c r="L220" s="219"/>
      <c r="M220" s="219"/>
      <c r="N220" s="219"/>
      <c r="O220" s="219"/>
      <c r="P220" s="221"/>
    </row>
    <row r="221" spans="1:16" ht="11.25" customHeight="1" x14ac:dyDescent="0.25">
      <c r="A221" s="263"/>
      <c r="B221" s="264"/>
      <c r="C221" s="264"/>
      <c r="D221" s="265"/>
      <c r="E221" s="244" t="str">
        <f>IF(INDEX(Набор!A:A,ROW(F221)/2-QUOTIENT(ROW(F221)+1,49)*1.5-0.5 )=0,"",INDEX(Набор!A:A,ROW(F221)/2-QUOTIENT(ROW(F221)+1,49)*1.5-0.5 ))</f>
        <v/>
      </c>
      <c r="F221" s="222" t="str">
        <f>IF(INDEX(Набор!B:B,ROW(F221)/2-QUOTIENT(ROW(F221)+1,49)*1.5-0.5 )=0,"",INDEX(Набор!B:B,ROW(F221)/2-QUOTIENT(ROW(F221)+1,49)*1.5-0.5 ))</f>
        <v>затвора "A" ГОСТ Р 54808-2011, Py4 МПа, Тмакс.=450 оC, сталь 18ХГТ</v>
      </c>
      <c r="G221" s="223"/>
      <c r="H221" s="223"/>
      <c r="I221" s="224"/>
      <c r="J221" s="218" t="str">
        <f>IF(INDEX(Набор!C:C,ROW(F221)/2-QUOTIENT(ROW(F221)+1,49)*1.5-0.5 )=0,"",INDEX(Набор!C:C,ROW(F221)/2-QUOTIENT(ROW(F221)+1,49)*1.5-0.5 ))</f>
        <v/>
      </c>
      <c r="K221" s="218" t="str">
        <f>IF(INDEX(Набор!D:D,ROW(G221)/2-QUOTIENT(ROW(G221)+1,49)*1.5-0.5 )=0,"",INDEX(Набор!D:D,ROW(G221)/2-QUOTIENT(ROW(G221)+1,49)*1.5-0.5 ))</f>
        <v/>
      </c>
      <c r="L221" s="218" t="str">
        <f>IF(INDEX(Набор!E:E,ROW(H221)/2-QUOTIENT(ROW(H221)+1,49)*1.5-0.5 )=0,"",INDEX(Набор!E:E,ROW(H221)/2-QUOTIENT(ROW(H221)+1,49)*1.5-0.5 ))</f>
        <v>"Воткинский завод"</v>
      </c>
      <c r="M221" s="218" t="str">
        <f>IF(INDEX(Набор!F:F,ROW(I221)/2-QUOTIENT(ROW(I221)+1,49)*1.5-0.5 )=0,"",INDEX(Набор!F:F,ROW(I221)/2-QUOTIENT(ROW(I221)+1,49)*1.5-0.5 ))</f>
        <v/>
      </c>
      <c r="N221" s="218" t="str">
        <f>IF(INDEX(Набор!G:G,ROW(J221)/2-QUOTIENT(ROW(J221)+1,49)*1.5-0.5 )=0,"",INDEX(Набор!G:G,ROW(J221)/2-QUOTIENT(ROW(J221)+1,49)*1.5-0.5 ))</f>
        <v/>
      </c>
      <c r="O221" s="218" t="str">
        <f>IF(INDEX(Набор!H:H,ROW(K221)/2-QUOTIENT(ROW(K221)+1,49)*1.5-0.5 )=0,"",INDEX(Набор!H:H,ROW(K221)/2-QUOTIENT(ROW(K221)+1,49)*1.5-0.5 ))</f>
        <v/>
      </c>
      <c r="P221" s="220" t="str">
        <f>IF(INDEX(Набор!I:I,ROW(L221)/2-QUOTIENT(ROW(L221)+1,49)*1.5-0.5 )=0,"",INDEX(Набор!I:I,ROW(L221)/2-QUOTIENT(ROW(L221)+1,49)*1.5-0.5 ))</f>
        <v/>
      </c>
    </row>
    <row r="222" spans="1:16" ht="11.25" customHeight="1" x14ac:dyDescent="0.25">
      <c r="A222" s="263"/>
      <c r="B222" s="264"/>
      <c r="C222" s="264"/>
      <c r="D222" s="265"/>
      <c r="E222" s="229"/>
      <c r="F222" s="225"/>
      <c r="G222" s="226"/>
      <c r="H222" s="226"/>
      <c r="I222" s="227"/>
      <c r="J222" s="219"/>
      <c r="K222" s="219"/>
      <c r="L222" s="219"/>
      <c r="M222" s="219"/>
      <c r="N222" s="219"/>
      <c r="O222" s="219"/>
      <c r="P222" s="221"/>
    </row>
    <row r="223" spans="1:16" ht="11.25" customHeight="1" x14ac:dyDescent="0.25">
      <c r="A223" s="263"/>
      <c r="B223" s="264"/>
      <c r="C223" s="264"/>
      <c r="D223" s="265"/>
      <c r="E223" s="244" t="str">
        <f>IF(INDEX(Набор!A:A,ROW(F223)/2-QUOTIENT(ROW(F223)+1,49)*1.5-0.5 )=0,"",INDEX(Набор!A:A,ROW(F223)/2-QUOTIENT(ROW(F223)+1,49)*1.5-0.5 ))</f>
        <v/>
      </c>
      <c r="F223" s="222" t="str">
        <f>IF(INDEX(Набор!B:B,ROW(F223)/2-QUOTIENT(ROW(F223)+1,49)*1.5-0.5 )=0,"",INDEX(Набор!B:B,ROW(F223)/2-QUOTIENT(ROW(F223)+1,49)*1.5-0.5 ))</f>
        <v>Комплект поставки должен содержать: Ответные фланцы, крепеж и прокладки</v>
      </c>
      <c r="G223" s="223"/>
      <c r="H223" s="223"/>
      <c r="I223" s="224"/>
      <c r="J223" s="218" t="str">
        <f>IF(INDEX(Набор!C:C,ROW(F223)/2-QUOTIENT(ROW(F223)+1,49)*1.5-0.5 )=0,"",INDEX(Набор!C:C,ROW(F223)/2-QUOTIENT(ROW(F223)+1,49)*1.5-0.5 ))</f>
        <v>Спускники и воздушники</v>
      </c>
      <c r="K223" s="218" t="str">
        <f>IF(INDEX(Набор!D:D,ROW(G223)/2-QUOTIENT(ROW(G223)+1,49)*1.5-0.5 )=0,"",INDEX(Набор!D:D,ROW(G223)/2-QUOTIENT(ROW(G223)+1,49)*1.5-0.5 ))</f>
        <v/>
      </c>
      <c r="L223" s="218" t="str">
        <f>IF(INDEX(Набор!E:E,ROW(H223)/2-QUOTIENT(ROW(H223)+1,49)*1.5-0.5 )=0,"",INDEX(Набор!E:E,ROW(H223)/2-QUOTIENT(ROW(H223)+1,49)*1.5-0.5 ))</f>
        <v/>
      </c>
      <c r="M223" s="218" t="str">
        <f>IF(INDEX(Набор!F:F,ROW(I223)/2-QUOTIENT(ROW(I223)+1,49)*1.5-0.5 )=0,"",INDEX(Набор!F:F,ROW(I223)/2-QUOTIENT(ROW(I223)+1,49)*1.5-0.5 ))</f>
        <v/>
      </c>
      <c r="N223" s="218" t="str">
        <f>IF(INDEX(Набор!G:G,ROW(J223)/2-QUOTIENT(ROW(J223)+1,49)*1.5-0.5 )=0,"",INDEX(Набор!G:G,ROW(J223)/2-QUOTIENT(ROW(J223)+1,49)*1.5-0.5 ))</f>
        <v/>
      </c>
      <c r="O223" s="218" t="str">
        <f>IF(INDEX(Набор!H:H,ROW(K223)/2-QUOTIENT(ROW(K223)+1,49)*1.5-0.5 )=0,"",INDEX(Набор!H:H,ROW(K223)/2-QUOTIENT(ROW(K223)+1,49)*1.5-0.5 ))</f>
        <v/>
      </c>
      <c r="P223" s="220" t="str">
        <f>IF(INDEX(Набор!I:I,ROW(L223)/2-QUOTIENT(ROW(L223)+1,49)*1.5-0.5 )=0,"",INDEX(Набор!I:I,ROW(L223)/2-QUOTIENT(ROW(L223)+1,49)*1.5-0.5 ))</f>
        <v/>
      </c>
    </row>
    <row r="224" spans="1:16" ht="11.25" customHeight="1" x14ac:dyDescent="0.25">
      <c r="A224" s="263"/>
      <c r="B224" s="264"/>
      <c r="C224" s="264"/>
      <c r="D224" s="265"/>
      <c r="E224" s="229"/>
      <c r="F224" s="225"/>
      <c r="G224" s="226"/>
      <c r="H224" s="226"/>
      <c r="I224" s="227"/>
      <c r="J224" s="219"/>
      <c r="K224" s="219"/>
      <c r="L224" s="219"/>
      <c r="M224" s="219"/>
      <c r="N224" s="219"/>
      <c r="O224" s="219"/>
      <c r="P224" s="221"/>
    </row>
    <row r="225" spans="1:16" ht="11.25" customHeight="1" x14ac:dyDescent="0.25">
      <c r="A225" s="263"/>
      <c r="B225" s="264"/>
      <c r="C225" s="264"/>
      <c r="D225" s="265"/>
      <c r="E225" s="244" t="str">
        <f>IF(INDEX(Набор!A:A,ROW(F225)/2-QUOTIENT(ROW(F225)+1,49)*1.5-0.5 )=0,"",INDEX(Набор!A:A,ROW(F225)/2-QUOTIENT(ROW(F225)+1,49)*1.5-0.5 ))</f>
        <v/>
      </c>
      <c r="F225" s="222" t="str">
        <f>IF(INDEX(Набор!B:B,ROW(F225)/2-QUOTIENT(ROW(F225)+1,49)*1.5-0.5 )=0,"",INDEX(Набор!B:B,ROW(F225)/2-QUOTIENT(ROW(F225)+1,49)*1.5-0.5 ))</f>
        <v/>
      </c>
      <c r="G225" s="223"/>
      <c r="H225" s="223"/>
      <c r="I225" s="224"/>
      <c r="J225" s="218" t="str">
        <f>IF(INDEX(Набор!C:C,ROW(F225)/2-QUOTIENT(ROW(F225)+1,49)*1.5-0.5 )=0,"",INDEX(Набор!C:C,ROW(F225)/2-QUOTIENT(ROW(F225)+1,49)*1.5-0.5 ))</f>
        <v/>
      </c>
      <c r="K225" s="218" t="str">
        <f>IF(INDEX(Набор!D:D,ROW(G225)/2-QUOTIENT(ROW(G225)+1,49)*1.5-0.5 )=0,"",INDEX(Набор!D:D,ROW(G225)/2-QUOTIENT(ROW(G225)+1,49)*1.5-0.5 ))</f>
        <v/>
      </c>
      <c r="L225" s="218" t="str">
        <f>IF(INDEX(Набор!E:E,ROW(H225)/2-QUOTIENT(ROW(H225)+1,49)*1.5-0.5 )=0,"",INDEX(Набор!E:E,ROW(H225)/2-QUOTIENT(ROW(H225)+1,49)*1.5-0.5 ))</f>
        <v/>
      </c>
      <c r="M225" s="218" t="str">
        <f>IF(INDEX(Набор!F:F,ROW(I225)/2-QUOTIENT(ROW(I225)+1,49)*1.5-0.5 )=0,"",INDEX(Набор!F:F,ROW(I225)/2-QUOTIENT(ROW(I225)+1,49)*1.5-0.5 ))</f>
        <v/>
      </c>
      <c r="N225" s="218" t="str">
        <f>IF(INDEX(Набор!G:G,ROW(J225)/2-QUOTIENT(ROW(J225)+1,49)*1.5-0.5 )=0,"",INDEX(Набор!G:G,ROW(J225)/2-QUOTIENT(ROW(J225)+1,49)*1.5-0.5 ))</f>
        <v/>
      </c>
      <c r="O225" s="218" t="str">
        <f>IF(INDEX(Набор!H:H,ROW(K225)/2-QUOTIENT(ROW(K225)+1,49)*1.5-0.5 )=0,"",INDEX(Набор!H:H,ROW(K225)/2-QUOTIENT(ROW(K225)+1,49)*1.5-0.5 ))</f>
        <v/>
      </c>
      <c r="P225" s="220" t="str">
        <f>IF(INDEX(Набор!I:I,ROW(L225)/2-QUOTIENT(ROW(L225)+1,49)*1.5-0.5 )=0,"",INDEX(Набор!I:I,ROW(L225)/2-QUOTIENT(ROW(L225)+1,49)*1.5-0.5 ))</f>
        <v/>
      </c>
    </row>
    <row r="226" spans="1:16" ht="11.25" customHeight="1" x14ac:dyDescent="0.25">
      <c r="A226" s="263"/>
      <c r="B226" s="264"/>
      <c r="C226" s="264"/>
      <c r="D226" s="265"/>
      <c r="E226" s="229"/>
      <c r="F226" s="225"/>
      <c r="G226" s="226"/>
      <c r="H226" s="226"/>
      <c r="I226" s="227"/>
      <c r="J226" s="219"/>
      <c r="K226" s="219"/>
      <c r="L226" s="219"/>
      <c r="M226" s="219"/>
      <c r="N226" s="219"/>
      <c r="O226" s="219"/>
      <c r="P226" s="221"/>
    </row>
    <row r="227" spans="1:16" ht="11.25" customHeight="1" x14ac:dyDescent="0.25">
      <c r="A227" s="263"/>
      <c r="B227" s="264"/>
      <c r="C227" s="264"/>
      <c r="D227" s="265"/>
      <c r="E227" s="244" t="str">
        <f>IF(INDEX(Набор!A:A,ROW(F227)/2-QUOTIENT(ROW(F227)+1,49)*1.5-0.5 )=0,"",INDEX(Набор!A:A,ROW(F227)/2-QUOTIENT(ROW(F227)+1,49)*1.5-0.5 ))</f>
        <v>2.4</v>
      </c>
      <c r="F227" s="222" t="str">
        <f>IF(INDEX(Набор!B:B,ROW(F227)/2-QUOTIENT(ROW(F227)+1,49)*1.5-0.5 )=0,"",INDEX(Набор!B:B,ROW(F227)/2-QUOTIENT(ROW(F227)+1,49)*1.5-0.5 ))</f>
        <v xml:space="preserve">Кран 11с69п предназначен для установки в качестве запорного устройства на </v>
      </c>
      <c r="G227" s="223"/>
      <c r="H227" s="223"/>
      <c r="I227" s="224"/>
      <c r="J227" s="218" t="str">
        <f>IF(INDEX(Набор!C:C,ROW(F227)/2-QUOTIENT(ROW(F227)+1,49)*1.5-0.5 )=0,"",INDEX(Набор!C:C,ROW(F227)/2-QUOTIENT(ROW(F227)+1,49)*1.5-0.5 ))</f>
        <v>11с69п Ду100 Ру1,6</v>
      </c>
      <c r="K227" s="218" t="str">
        <f>IF(INDEX(Набор!D:D,ROW(G227)/2-QUOTIENT(ROW(G227)+1,49)*1.5-0.5 )=0,"",INDEX(Набор!D:D,ROW(G227)/2-QUOTIENT(ROW(G227)+1,49)*1.5-0.5 ))</f>
        <v/>
      </c>
      <c r="L227" s="218" t="str">
        <f>IF(INDEX(Набор!E:E,ROW(H227)/2-QUOTIENT(ROW(H227)+1,49)*1.5-0.5 )=0,"",INDEX(Набор!E:E,ROW(H227)/2-QUOTIENT(ROW(H227)+1,49)*1.5-0.5 ))</f>
        <v>Россия</v>
      </c>
      <c r="M227" s="218" t="str">
        <f>IF(INDEX(Набор!F:F,ROW(I227)/2-QUOTIENT(ROW(I227)+1,49)*1.5-0.5 )=0,"",INDEX(Набор!F:F,ROW(I227)/2-QUOTIENT(ROW(I227)+1,49)*1.5-0.5 ))</f>
        <v>Штука</v>
      </c>
      <c r="N227" s="218">
        <f>IF(INDEX(Набор!G:G,ROW(J227)/2-QUOTIENT(ROW(J227)+1,49)*1.5-0.5 )=0,"",INDEX(Набор!G:G,ROW(J227)/2-QUOTIENT(ROW(J227)+1,49)*1.5-0.5 ))</f>
        <v>1</v>
      </c>
      <c r="O227" s="218">
        <f>IF(INDEX(Набор!H:H,ROW(K227)/2-QUOTIENT(ROW(K227)+1,49)*1.5-0.5 )=0,"",INDEX(Набор!H:H,ROW(K227)/2-QUOTIENT(ROW(K227)+1,49)*1.5-0.5 ))</f>
        <v>15</v>
      </c>
      <c r="P227" s="220" t="str">
        <f>IF(INDEX(Набор!I:I,ROW(L227)/2-QUOTIENT(ROW(L227)+1,49)*1.5-0.5 )=0,"",INDEX(Набор!I:I,ROW(L227)/2-QUOTIENT(ROW(L227)+1,49)*1.5-0.5 ))</f>
        <v>15 кг/шт</v>
      </c>
    </row>
    <row r="228" spans="1:16" ht="11.25" customHeight="1" x14ac:dyDescent="0.25">
      <c r="A228" s="263"/>
      <c r="B228" s="264"/>
      <c r="C228" s="264"/>
      <c r="D228" s="265"/>
      <c r="E228" s="229"/>
      <c r="F228" s="225"/>
      <c r="G228" s="226"/>
      <c r="H228" s="226"/>
      <c r="I228" s="227"/>
      <c r="J228" s="219"/>
      <c r="K228" s="219"/>
      <c r="L228" s="219"/>
      <c r="M228" s="219"/>
      <c r="N228" s="219"/>
      <c r="O228" s="219"/>
      <c r="P228" s="221"/>
    </row>
    <row r="229" spans="1:16" ht="11.25" customHeight="1" x14ac:dyDescent="0.25">
      <c r="A229" s="263"/>
      <c r="B229" s="264"/>
      <c r="C229" s="264"/>
      <c r="D229" s="265"/>
      <c r="E229" s="244" t="str">
        <f>IF(INDEX(Набор!A:A,ROW(F229)/2-QUOTIENT(ROW(F229)+1,49)*1.5-0.5 )=0,"",INDEX(Набор!A:A,ROW(F229)/2-QUOTIENT(ROW(F229)+1,49)*1.5-0.5 ))</f>
        <v>КШ100</v>
      </c>
      <c r="F229" s="222" t="str">
        <f>IF(INDEX(Набор!B:B,ROW(F229)/2-QUOTIENT(ROW(F229)+1,49)*1.5-0.5 )=0,"",INDEX(Набор!B:B,ROW(F229)/2-QUOTIENT(ROW(F229)+1,49)*1.5-0.5 ))</f>
        <v xml:space="preserve">трубопроводах, транспортирующих холодную воду, пар, горячую воду, </v>
      </c>
      <c r="G229" s="223"/>
      <c r="H229" s="223"/>
      <c r="I229" s="224"/>
      <c r="J229" s="218" t="str">
        <f>IF(INDEX(Набор!C:C,ROW(F229)/2-QUOTIENT(ROW(F229)+1,49)*1.5-0.5 )=0,"",INDEX(Набор!C:C,ROW(F229)/2-QUOTIENT(ROW(F229)+1,49)*1.5-0.5 ))</f>
        <v/>
      </c>
      <c r="K229" s="218" t="str">
        <f>IF(INDEX(Набор!D:D,ROW(G229)/2-QUOTIENT(ROW(G229)+1,49)*1.5-0.5 )=0,"",INDEX(Набор!D:D,ROW(G229)/2-QUOTIENT(ROW(G229)+1,49)*1.5-0.5 ))</f>
        <v/>
      </c>
      <c r="L229" s="218" t="str">
        <f>IF(INDEX(Набор!E:E,ROW(H229)/2-QUOTIENT(ROW(H229)+1,49)*1.5-0.5 )=0,"",INDEX(Набор!E:E,ROW(H229)/2-QUOTIENT(ROW(H229)+1,49)*1.5-0.5 ))</f>
        <v xml:space="preserve">Компания АДЛ </v>
      </c>
      <c r="M229" s="218" t="str">
        <f>IF(INDEX(Набор!F:F,ROW(I229)/2-QUOTIENT(ROW(I229)+1,49)*1.5-0.5 )=0,"",INDEX(Набор!F:F,ROW(I229)/2-QUOTIENT(ROW(I229)+1,49)*1.5-0.5 ))</f>
        <v/>
      </c>
      <c r="N229" s="218" t="str">
        <f>IF(INDEX(Набор!G:G,ROW(J229)/2-QUOTIENT(ROW(J229)+1,49)*1.5-0.5 )=0,"",INDEX(Набор!G:G,ROW(J229)/2-QUOTIENT(ROW(J229)+1,49)*1.5-0.5 ))</f>
        <v/>
      </c>
      <c r="O229" s="218" t="str">
        <f>IF(INDEX(Набор!H:H,ROW(K229)/2-QUOTIENT(ROW(K229)+1,49)*1.5-0.5 )=0,"",INDEX(Набор!H:H,ROW(K229)/2-QUOTIENT(ROW(K229)+1,49)*1.5-0.5 ))</f>
        <v/>
      </c>
      <c r="P229" s="220" t="str">
        <f>IF(INDEX(Набор!I:I,ROW(L229)/2-QUOTIENT(ROW(L229)+1,49)*1.5-0.5 )=0,"",INDEX(Набор!I:I,ROW(L229)/2-QUOTIENT(ROW(L229)+1,49)*1.5-0.5 ))</f>
        <v/>
      </c>
    </row>
    <row r="230" spans="1:16" ht="11.25" customHeight="1" x14ac:dyDescent="0.25">
      <c r="A230" s="263"/>
      <c r="B230" s="264"/>
      <c r="C230" s="264"/>
      <c r="D230" s="265"/>
      <c r="E230" s="229"/>
      <c r="F230" s="225"/>
      <c r="G230" s="226"/>
      <c r="H230" s="226"/>
      <c r="I230" s="227"/>
      <c r="J230" s="219"/>
      <c r="K230" s="219"/>
      <c r="L230" s="219"/>
      <c r="M230" s="219"/>
      <c r="N230" s="219"/>
      <c r="O230" s="219"/>
      <c r="P230" s="221"/>
    </row>
    <row r="231" spans="1:16" ht="11.25" customHeight="1" x14ac:dyDescent="0.25">
      <c r="A231" s="263"/>
      <c r="B231" s="264"/>
      <c r="C231" s="264"/>
      <c r="D231" s="265"/>
      <c r="E231" s="244" t="str">
        <f>IF(INDEX(Набор!A:A,ROW(F231)/2-QUOTIENT(ROW(F231)+1,49)*1.5-0.5 )=0,"",INDEX(Набор!A:A,ROW(F231)/2-QUOTIENT(ROW(F231)+1,49)*1.5-0.5 ))</f>
        <v/>
      </c>
      <c r="F231" s="222" t="str">
        <f>IF(INDEX(Набор!B:B,ROW(F231)/2-QUOTIENT(ROW(F231)+1,49)*1.5-0.5 )=0,"",INDEX(Набор!B:B,ROW(F231)/2-QUOTIENT(ROW(F231)+1,49)*1.5-0.5 ))</f>
        <v>нефтепродукты, природный газ при температуре от минус 40 до плюс 200°С.</v>
      </c>
      <c r="G231" s="223"/>
      <c r="H231" s="223"/>
      <c r="I231" s="224"/>
      <c r="J231" s="218" t="str">
        <f>IF(INDEX(Набор!C:C,ROW(F231)/2-QUOTIENT(ROW(F231)+1,49)*1.5-0.5 )=0,"",INDEX(Набор!C:C,ROW(F231)/2-QUOTIENT(ROW(F231)+1,49)*1.5-0.5 ))</f>
        <v/>
      </c>
      <c r="K231" s="218" t="str">
        <f>IF(INDEX(Набор!D:D,ROW(G231)/2-QUOTIENT(ROW(G231)+1,49)*1.5-0.5 )=0,"",INDEX(Набор!D:D,ROW(G231)/2-QUOTIENT(ROW(G231)+1,49)*1.5-0.5 ))</f>
        <v/>
      </c>
      <c r="L231" s="218" t="str">
        <f>IF(INDEX(Набор!E:E,ROW(H231)/2-QUOTIENT(ROW(H231)+1,49)*1.5-0.5 )=0,"",INDEX(Набор!E:E,ROW(H231)/2-QUOTIENT(ROW(H231)+1,49)*1.5-0.5 ))</f>
        <v>г. Москва</v>
      </c>
      <c r="M231" s="218" t="str">
        <f>IF(INDEX(Набор!F:F,ROW(I231)/2-QUOTIENT(ROW(I231)+1,49)*1.5-0.5 )=0,"",INDEX(Набор!F:F,ROW(I231)/2-QUOTIENT(ROW(I231)+1,49)*1.5-0.5 ))</f>
        <v/>
      </c>
      <c r="N231" s="218" t="str">
        <f>IF(INDEX(Набор!G:G,ROW(J231)/2-QUOTIENT(ROW(J231)+1,49)*1.5-0.5 )=0,"",INDEX(Набор!G:G,ROW(J231)/2-QUOTIENT(ROW(J231)+1,49)*1.5-0.5 ))</f>
        <v/>
      </c>
      <c r="O231" s="218" t="str">
        <f>IF(INDEX(Набор!H:H,ROW(K231)/2-QUOTIENT(ROW(K231)+1,49)*1.5-0.5 )=0,"",INDEX(Набор!H:H,ROW(K231)/2-QUOTIENT(ROW(K231)+1,49)*1.5-0.5 ))</f>
        <v/>
      </c>
      <c r="P231" s="220" t="str">
        <f>IF(INDEX(Набор!I:I,ROW(L231)/2-QUOTIENT(ROW(L231)+1,49)*1.5-0.5 )=0,"",INDEX(Набор!I:I,ROW(L231)/2-QUOTIENT(ROW(L231)+1,49)*1.5-0.5 ))</f>
        <v/>
      </c>
    </row>
    <row r="232" spans="1:16" ht="11.25" customHeight="1" x14ac:dyDescent="0.25">
      <c r="A232" s="263"/>
      <c r="B232" s="264"/>
      <c r="C232" s="264"/>
      <c r="D232" s="265"/>
      <c r="E232" s="229"/>
      <c r="F232" s="225"/>
      <c r="G232" s="226"/>
      <c r="H232" s="226"/>
      <c r="I232" s="227"/>
      <c r="J232" s="219"/>
      <c r="K232" s="219"/>
      <c r="L232" s="219"/>
      <c r="M232" s="219"/>
      <c r="N232" s="219"/>
      <c r="O232" s="219"/>
      <c r="P232" s="221"/>
    </row>
    <row r="233" spans="1:16" ht="11.25" customHeight="1" x14ac:dyDescent="0.25">
      <c r="A233" s="263"/>
      <c r="B233" s="264"/>
      <c r="C233" s="264"/>
      <c r="D233" s="265"/>
      <c r="E233" s="244" t="str">
        <f>IF(INDEX(Набор!A:A,ROW(F233)/2-QUOTIENT(ROW(F233)+1,49)*1.5-0.5 )=0,"",INDEX(Набор!A:A,ROW(F233)/2-QUOTIENT(ROW(F233)+1,49)*1.5-0.5 ))</f>
        <v/>
      </c>
      <c r="F233" s="222" t="str">
        <f>IF(INDEX(Набор!B:B,ROW(F233)/2-QUOTIENT(ROW(F233)+1,49)*1.5-0.5 )=0,"",INDEX(Набор!B:B,ROW(F233)/2-QUOTIENT(ROW(F233)+1,49)*1.5-0.5 ))</f>
        <v>Класс герметичности затвора - А (ГОСТ 9544-93).</v>
      </c>
      <c r="G233" s="223"/>
      <c r="H233" s="223"/>
      <c r="I233" s="224"/>
      <c r="J233" s="218" t="str">
        <f>IF(INDEX(Набор!C:C,ROW(F233)/2-QUOTIENT(ROW(F233)+1,49)*1.5-0.5 )=0,"",INDEX(Набор!C:C,ROW(F233)/2-QUOTIENT(ROW(F233)+1,49)*1.5-0.5 ))</f>
        <v/>
      </c>
      <c r="K233" s="218" t="str">
        <f>IF(INDEX(Набор!D:D,ROW(G233)/2-QUOTIENT(ROW(G233)+1,49)*1.5-0.5 )=0,"",INDEX(Набор!D:D,ROW(G233)/2-QUOTIENT(ROW(G233)+1,49)*1.5-0.5 ))</f>
        <v/>
      </c>
      <c r="L233" s="218" t="str">
        <f>IF(INDEX(Набор!E:E,ROW(H233)/2-QUOTIENT(ROW(H233)+1,49)*1.5-0.5 )=0,"",INDEX(Набор!E:E,ROW(H233)/2-QUOTIENT(ROW(H233)+1,49)*1.5-0.5 ))</f>
        <v/>
      </c>
      <c r="M233" s="218" t="str">
        <f>IF(INDEX(Набор!F:F,ROW(I233)/2-QUOTIENT(ROW(I233)+1,49)*1.5-0.5 )=0,"",INDEX(Набор!F:F,ROW(I233)/2-QUOTIENT(ROW(I233)+1,49)*1.5-0.5 ))</f>
        <v/>
      </c>
      <c r="N233" s="218" t="str">
        <f>IF(INDEX(Набор!G:G,ROW(J233)/2-QUOTIENT(ROW(J233)+1,49)*1.5-0.5 )=0,"",INDEX(Набор!G:G,ROW(J233)/2-QUOTIENT(ROW(J233)+1,49)*1.5-0.5 ))</f>
        <v/>
      </c>
      <c r="O233" s="218" t="str">
        <f>IF(INDEX(Набор!H:H,ROW(K233)/2-QUOTIENT(ROW(K233)+1,49)*1.5-0.5 )=0,"",INDEX(Набор!H:H,ROW(K233)/2-QUOTIENT(ROW(K233)+1,49)*1.5-0.5 ))</f>
        <v/>
      </c>
      <c r="P233" s="220" t="str">
        <f>IF(INDEX(Набор!I:I,ROW(L233)/2-QUOTIENT(ROW(L233)+1,49)*1.5-0.5 )=0,"",INDEX(Набор!I:I,ROW(L233)/2-QUOTIENT(ROW(L233)+1,49)*1.5-0.5 ))</f>
        <v/>
      </c>
    </row>
    <row r="234" spans="1:16" ht="11.25" customHeight="1" x14ac:dyDescent="0.25">
      <c r="A234" s="263"/>
      <c r="B234" s="264"/>
      <c r="C234" s="264"/>
      <c r="D234" s="265"/>
      <c r="E234" s="229"/>
      <c r="F234" s="225"/>
      <c r="G234" s="226"/>
      <c r="H234" s="226"/>
      <c r="I234" s="227"/>
      <c r="J234" s="219"/>
      <c r="K234" s="219"/>
      <c r="L234" s="219"/>
      <c r="M234" s="219"/>
      <c r="N234" s="219"/>
      <c r="O234" s="219"/>
      <c r="P234" s="221"/>
    </row>
    <row r="235" spans="1:16" ht="11.25" customHeight="1" x14ac:dyDescent="0.25">
      <c r="A235" s="263"/>
      <c r="B235" s="264"/>
      <c r="C235" s="264"/>
      <c r="D235" s="265"/>
      <c r="E235" s="244" t="str">
        <f>IF(INDEX(Набор!A:A,ROW(F235)/2-QUOTIENT(ROW(F235)+1,49)*1.5-0.5 )=0,"",INDEX(Набор!A:A,ROW(F235)/2-QUOTIENT(ROW(F235)+1,49)*1.5-0.5 ))</f>
        <v/>
      </c>
      <c r="F235" s="222" t="str">
        <f>IF(INDEX(Набор!B:B,ROW(F235)/2-QUOTIENT(ROW(F235)+1,49)*1.5-0.5 )=0,"",INDEX(Набор!B:B,ROW(F235)/2-QUOTIENT(ROW(F235)+1,49)*1.5-0.5 ))</f>
        <v xml:space="preserve">Py1,6 МПа, Тмакс.=425 оC, </v>
      </c>
      <c r="G235" s="223"/>
      <c r="H235" s="223"/>
      <c r="I235" s="224"/>
      <c r="J235" s="218" t="str">
        <f>IF(INDEX(Набор!C:C,ROW(F235)/2-QUOTIENT(ROW(F235)+1,49)*1.5-0.5 )=0,"",INDEX(Набор!C:C,ROW(F235)/2-QUOTIENT(ROW(F235)+1,49)*1.5-0.5 ))</f>
        <v/>
      </c>
      <c r="K235" s="218" t="str">
        <f>IF(INDEX(Набор!D:D,ROW(G235)/2-QUOTIENT(ROW(G235)+1,49)*1.5-0.5 )=0,"",INDEX(Набор!D:D,ROW(G235)/2-QUOTIENT(ROW(G235)+1,49)*1.5-0.5 ))</f>
        <v/>
      </c>
      <c r="L235" s="218" t="str">
        <f>IF(INDEX(Набор!E:E,ROW(H235)/2-QUOTIENT(ROW(H235)+1,49)*1.5-0.5 )=0,"",INDEX(Набор!E:E,ROW(H235)/2-QUOTIENT(ROW(H235)+1,49)*1.5-0.5 ))</f>
        <v/>
      </c>
      <c r="M235" s="218" t="str">
        <f>IF(INDEX(Набор!F:F,ROW(I235)/2-QUOTIENT(ROW(I235)+1,49)*1.5-0.5 )=0,"",INDEX(Набор!F:F,ROW(I235)/2-QUOTIENT(ROW(I235)+1,49)*1.5-0.5 ))</f>
        <v/>
      </c>
      <c r="N235" s="218" t="str">
        <f>IF(INDEX(Набор!G:G,ROW(J235)/2-QUOTIENT(ROW(J235)+1,49)*1.5-0.5 )=0,"",INDEX(Набор!G:G,ROW(J235)/2-QUOTIENT(ROW(J235)+1,49)*1.5-0.5 ))</f>
        <v/>
      </c>
      <c r="O235" s="218" t="str">
        <f>IF(INDEX(Набор!H:H,ROW(K235)/2-QUOTIENT(ROW(K235)+1,49)*1.5-0.5 )=0,"",INDEX(Набор!H:H,ROW(K235)/2-QUOTIENT(ROW(K235)+1,49)*1.5-0.5 ))</f>
        <v/>
      </c>
      <c r="P235" s="220" t="str">
        <f>IF(INDEX(Набор!I:I,ROW(L235)/2-QUOTIENT(ROW(L235)+1,49)*1.5-0.5 )=0,"",INDEX(Набор!I:I,ROW(L235)/2-QUOTIENT(ROW(L235)+1,49)*1.5-0.5 ))</f>
        <v/>
      </c>
    </row>
    <row r="236" spans="1:16" ht="11.25" customHeight="1" x14ac:dyDescent="0.25">
      <c r="A236" s="263"/>
      <c r="B236" s="264"/>
      <c r="C236" s="264"/>
      <c r="D236" s="265"/>
      <c r="E236" s="229"/>
      <c r="F236" s="225"/>
      <c r="G236" s="226"/>
      <c r="H236" s="226"/>
      <c r="I236" s="227"/>
      <c r="J236" s="219"/>
      <c r="K236" s="219"/>
      <c r="L236" s="219"/>
      <c r="M236" s="219"/>
      <c r="N236" s="219"/>
      <c r="O236" s="219"/>
      <c r="P236" s="221"/>
    </row>
    <row r="237" spans="1:16" ht="11.25" customHeight="1" x14ac:dyDescent="0.25">
      <c r="A237" s="263"/>
      <c r="B237" s="264"/>
      <c r="C237" s="264"/>
      <c r="D237" s="265"/>
      <c r="E237" s="244" t="str">
        <f>IF(INDEX(Набор!A:A,ROW(F237)/2-QUOTIENT(ROW(F237)+1,49)*1.5-0.5 )=0,"",INDEX(Набор!A:A,ROW(F237)/2-QUOTIENT(ROW(F237)+1,49)*1.5-0.5 ))</f>
        <v/>
      </c>
      <c r="F237" s="222" t="str">
        <f>IF(INDEX(Набор!B:B,ROW(F237)/2-QUOTIENT(ROW(F237)+1,49)*1.5-0.5 )=0,"",INDEX(Набор!B:B,ROW(F237)/2-QUOTIENT(ROW(F237)+1,49)*1.5-0.5 ))</f>
        <v>Условный диаметр (Ду100)</v>
      </c>
      <c r="G237" s="223"/>
      <c r="H237" s="223"/>
      <c r="I237" s="224"/>
      <c r="J237" s="218" t="str">
        <f>IF(INDEX(Набор!C:C,ROW(F237)/2-QUOTIENT(ROW(F237)+1,49)*1.5-0.5 )=0,"",INDEX(Набор!C:C,ROW(F237)/2-QUOTIENT(ROW(F237)+1,49)*1.5-0.5 ))</f>
        <v/>
      </c>
      <c r="K237" s="218" t="str">
        <f>IF(INDEX(Набор!D:D,ROW(G237)/2-QUOTIENT(ROW(G237)+1,49)*1.5-0.5 )=0,"",INDEX(Набор!D:D,ROW(G237)/2-QUOTIENT(ROW(G237)+1,49)*1.5-0.5 ))</f>
        <v/>
      </c>
      <c r="L237" s="218" t="str">
        <f>IF(INDEX(Набор!E:E,ROW(H237)/2-QUOTIENT(ROW(H237)+1,49)*1.5-0.5 )=0,"",INDEX(Набор!E:E,ROW(H237)/2-QUOTIENT(ROW(H237)+1,49)*1.5-0.5 ))</f>
        <v/>
      </c>
      <c r="M237" s="218" t="str">
        <f>IF(INDEX(Набор!F:F,ROW(I237)/2-QUOTIENT(ROW(I237)+1,49)*1.5-0.5 )=0,"",INDEX(Набор!F:F,ROW(I237)/2-QUOTIENT(ROW(I237)+1,49)*1.5-0.5 ))</f>
        <v/>
      </c>
      <c r="N237" s="218" t="str">
        <f>IF(INDEX(Набор!G:G,ROW(J237)/2-QUOTIENT(ROW(J237)+1,49)*1.5-0.5 )=0,"",INDEX(Набор!G:G,ROW(J237)/2-QUOTIENT(ROW(J237)+1,49)*1.5-0.5 ))</f>
        <v/>
      </c>
      <c r="O237" s="218" t="str">
        <f>IF(INDEX(Набор!H:H,ROW(K237)/2-QUOTIENT(ROW(K237)+1,49)*1.5-0.5 )=0,"",INDEX(Набор!H:H,ROW(K237)/2-QUOTIENT(ROW(K237)+1,49)*1.5-0.5 ))</f>
        <v/>
      </c>
      <c r="P237" s="220" t="str">
        <f>IF(INDEX(Набор!I:I,ROW(L237)/2-QUOTIENT(ROW(L237)+1,49)*1.5-0.5 )=0,"",INDEX(Набор!I:I,ROW(L237)/2-QUOTIENT(ROW(L237)+1,49)*1.5-0.5 ))</f>
        <v/>
      </c>
    </row>
    <row r="238" spans="1:16" ht="11.25" customHeight="1" x14ac:dyDescent="0.25">
      <c r="A238" s="263"/>
      <c r="B238" s="264"/>
      <c r="C238" s="264"/>
      <c r="D238" s="265"/>
      <c r="E238" s="229"/>
      <c r="F238" s="225"/>
      <c r="G238" s="226"/>
      <c r="H238" s="226"/>
      <c r="I238" s="227"/>
      <c r="J238" s="219"/>
      <c r="K238" s="219"/>
      <c r="L238" s="219"/>
      <c r="M238" s="219"/>
      <c r="N238" s="219"/>
      <c r="O238" s="219"/>
      <c r="P238" s="221"/>
    </row>
    <row r="239" spans="1:16" ht="19.7" customHeight="1" thickBot="1" x14ac:dyDescent="0.3">
      <c r="A239" s="263"/>
      <c r="B239" s="264"/>
      <c r="C239" s="264"/>
      <c r="D239" s="265"/>
      <c r="E239" s="244" t="str">
        <f>IF(INDEX(Набор!A:A,ROW(F239)/2-QUOTIENT(ROW(F239)+1,49)*1.5-0.5 )=0,"",INDEX(Набор!A:A,ROW(F239)/2-QUOTIENT(ROW(F239)+1,49)*1.5-0.5 ))</f>
        <v/>
      </c>
      <c r="F239" s="222" t="str">
        <f>IF(INDEX(Набор!B:B,ROW(F239)/2-QUOTIENT(ROW(F239)+1,49)*1.5-0.5 )=0,"",INDEX(Набор!B:B,ROW(F239)/2-QUOTIENT(ROW(F239)+1,49)*1.5-0.5 ))</f>
        <v xml:space="preserve">Присоединение КШ к трубопроводу - фланцевое по ГОСТ 12815-80. </v>
      </c>
      <c r="G239" s="223"/>
      <c r="H239" s="223"/>
      <c r="I239" s="224"/>
      <c r="J239" s="218" t="str">
        <f>IF(INDEX(Набор!C:C,ROW(F239)/2-QUOTIENT(ROW(F239)+1,49)*1.5-0.5 )=0,"",INDEX(Набор!C:C,ROW(F239)/2-QUOTIENT(ROW(F239)+1,49)*1.5-0.5 ))</f>
        <v/>
      </c>
      <c r="K239" s="218" t="str">
        <f>IF(INDEX(Набор!D:D,ROW(G239)/2-QUOTIENT(ROW(G239)+1,49)*1.5-0.5 )=0,"",INDEX(Набор!D:D,ROW(G239)/2-QUOTIENT(ROW(G239)+1,49)*1.5-0.5 ))</f>
        <v/>
      </c>
      <c r="L239" s="218" t="str">
        <f>IF(INDEX(Набор!E:E,ROW(H239)/2-QUOTIENT(ROW(H239)+1,49)*1.5-0.5 )=0,"",INDEX(Набор!E:E,ROW(H239)/2-QUOTIENT(ROW(H239)+1,49)*1.5-0.5 ))</f>
        <v/>
      </c>
      <c r="M239" s="218" t="str">
        <f>IF(INDEX(Набор!F:F,ROW(I239)/2-QUOTIENT(ROW(I239)+1,49)*1.5-0.5 )=0,"",INDEX(Набор!F:F,ROW(I239)/2-QUOTIENT(ROW(I239)+1,49)*1.5-0.5 ))</f>
        <v/>
      </c>
      <c r="N239" s="218" t="str">
        <f>IF(INDEX(Набор!G:G,ROW(J239)/2-QUOTIENT(ROW(J239)+1,49)*1.5-0.5 )=0,"",INDEX(Набор!G:G,ROW(J239)/2-QUOTIENT(ROW(J239)+1,49)*1.5-0.5 ))</f>
        <v/>
      </c>
      <c r="O239" s="218" t="str">
        <f>IF(INDEX(Набор!H:H,ROW(K239)/2-QUOTIENT(ROW(K239)+1,49)*1.5-0.5 )=0,"",INDEX(Набор!H:H,ROW(K239)/2-QUOTIENT(ROW(K239)+1,49)*1.5-0.5 ))</f>
        <v/>
      </c>
      <c r="P239" s="220" t="str">
        <f>IF(INDEX(Набор!I:I,ROW(L239)/2-QUOTIENT(ROW(L239)+1,49)*1.5-0.5 )=0,"",INDEX(Набор!I:I,ROW(L239)/2-QUOTIENT(ROW(L239)+1,49)*1.5-0.5 ))</f>
        <v/>
      </c>
    </row>
    <row r="240" spans="1:16" ht="3" customHeight="1" x14ac:dyDescent="0.25">
      <c r="A240" s="248">
        <f>2+QUOTIENT(ROW(A240)+1,49)</f>
        <v>6</v>
      </c>
      <c r="B240" s="249"/>
      <c r="C240" s="254" t="s">
        <v>10</v>
      </c>
      <c r="D240" s="255"/>
      <c r="E240" s="229"/>
      <c r="F240" s="225"/>
      <c r="G240" s="226"/>
      <c r="H240" s="226"/>
      <c r="I240" s="227"/>
      <c r="J240" s="219"/>
      <c r="K240" s="219"/>
      <c r="L240" s="219"/>
      <c r="M240" s="219"/>
      <c r="N240" s="219"/>
      <c r="O240" s="219"/>
      <c r="P240" s="221"/>
    </row>
    <row r="241" spans="1:16" ht="11.25" customHeight="1" x14ac:dyDescent="0.25">
      <c r="A241" s="250"/>
      <c r="B241" s="251"/>
      <c r="C241" s="256"/>
      <c r="D241" s="257"/>
      <c r="E241" s="244" t="str">
        <f>IF(INDEX(Набор!A:A,ROW(F241)/2-QUOTIENT(ROW(F241)+1,49)*1.5-0.5 )=0,"",INDEX(Набор!A:A,ROW(F241)/2-QUOTIENT(ROW(F241)+1,49)*1.5-0.5 ))</f>
        <v/>
      </c>
      <c r="F241" s="222" t="str">
        <f>IF(INDEX(Набор!B:B,ROW(F241)/2-QUOTIENT(ROW(F241)+1,49)*1.5-0.5 )=0,"",INDEX(Набор!B:B,ROW(F241)/2-QUOTIENT(ROW(F241)+1,49)*1.5-0.5 ))</f>
        <v xml:space="preserve">Присоединение корпуса - фланцевый.  </v>
      </c>
      <c r="G241" s="223"/>
      <c r="H241" s="223"/>
      <c r="I241" s="224"/>
      <c r="J241" s="218" t="str">
        <f>IF(INDEX(Набор!C:C,ROW(F241)/2-QUOTIENT(ROW(F241)+1,49)*1.5-0.5 )=0,"",INDEX(Набор!C:C,ROW(F241)/2-QUOTIENT(ROW(F241)+1,49)*1.5-0.5 ))</f>
        <v/>
      </c>
      <c r="K241" s="218" t="str">
        <f>IF(INDEX(Набор!D:D,ROW(G241)/2-QUOTIENT(ROW(G241)+1,49)*1.5-0.5 )=0,"",INDEX(Набор!D:D,ROW(G241)/2-QUOTIENT(ROW(G241)+1,49)*1.5-0.5 ))</f>
        <v/>
      </c>
      <c r="L241" s="218" t="str">
        <f>IF(INDEX(Набор!E:E,ROW(H241)/2-QUOTIENT(ROW(H241)+1,49)*1.5-0.5 )=0,"",INDEX(Набор!E:E,ROW(H241)/2-QUOTIENT(ROW(H241)+1,49)*1.5-0.5 ))</f>
        <v/>
      </c>
      <c r="M241" s="218" t="str">
        <f>IF(INDEX(Набор!F:F,ROW(I241)/2-QUOTIENT(ROW(I241)+1,49)*1.5-0.5 )=0,"",INDEX(Набор!F:F,ROW(I241)/2-QUOTIENT(ROW(I241)+1,49)*1.5-0.5 ))</f>
        <v/>
      </c>
      <c r="N241" s="218" t="str">
        <f>IF(INDEX(Набор!G:G,ROW(J241)/2-QUOTIENT(ROW(J241)+1,49)*1.5-0.5 )=0,"",INDEX(Набор!G:G,ROW(J241)/2-QUOTIENT(ROW(J241)+1,49)*1.5-0.5 ))</f>
        <v/>
      </c>
      <c r="O241" s="218" t="str">
        <f>IF(INDEX(Набор!H:H,ROW(K241)/2-QUOTIENT(ROW(K241)+1,49)*1.5-0.5 )=0,"",INDEX(Набор!H:H,ROW(K241)/2-QUOTIENT(ROW(K241)+1,49)*1.5-0.5 ))</f>
        <v/>
      </c>
      <c r="P241" s="220" t="str">
        <f>IF(INDEX(Набор!I:I,ROW(L241)/2-QUOTIENT(ROW(L241)+1,49)*1.5-0.5 )=0,"",INDEX(Набор!I:I,ROW(L241)/2-QUOTIENT(ROW(L241)+1,49)*1.5-0.5 ))</f>
        <v/>
      </c>
    </row>
    <row r="242" spans="1:16" ht="11.25" customHeight="1" x14ac:dyDescent="0.25">
      <c r="A242" s="250"/>
      <c r="B242" s="251"/>
      <c r="C242" s="256"/>
      <c r="D242" s="257"/>
      <c r="E242" s="229"/>
      <c r="F242" s="225"/>
      <c r="G242" s="226"/>
      <c r="H242" s="226"/>
      <c r="I242" s="227"/>
      <c r="J242" s="219"/>
      <c r="K242" s="219"/>
      <c r="L242" s="219"/>
      <c r="M242" s="219"/>
      <c r="N242" s="219"/>
      <c r="O242" s="219"/>
      <c r="P242" s="221"/>
    </row>
    <row r="243" spans="1:16" ht="3" customHeight="1" thickBot="1" x14ac:dyDescent="0.3">
      <c r="A243" s="252"/>
      <c r="B243" s="253"/>
      <c r="C243" s="258"/>
      <c r="D243" s="259"/>
      <c r="E243" s="245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7"/>
    </row>
    <row r="244" spans="1:16" ht="14.1" customHeight="1" thickBot="1" x14ac:dyDescent="0.3">
      <c r="A244" s="237"/>
      <c r="B244" s="237"/>
      <c r="C244" s="237"/>
      <c r="D244" s="242"/>
      <c r="E244" s="240" t="s">
        <v>15</v>
      </c>
      <c r="F244" s="241"/>
      <c r="G244" s="61" t="s">
        <v>17</v>
      </c>
      <c r="H244" s="61" t="s">
        <v>16</v>
      </c>
      <c r="I244" s="236"/>
      <c r="J244" s="237"/>
      <c r="K244" s="237"/>
      <c r="L244" s="237"/>
      <c r="M244" s="237"/>
      <c r="N244" s="237"/>
      <c r="O244" s="237"/>
      <c r="P244" s="237"/>
    </row>
    <row r="245" spans="1:16" ht="19.7" customHeight="1" thickBot="1" x14ac:dyDescent="0.3">
      <c r="A245" s="239"/>
      <c r="B245" s="239"/>
      <c r="C245" s="239"/>
      <c r="D245" s="243"/>
      <c r="E245" s="240" t="str">
        <f>IF($E$2="","",$E$2)</f>
        <v/>
      </c>
      <c r="F245" s="241" t="str">
        <f>IF(F198="","",F198)</f>
        <v/>
      </c>
      <c r="G245" s="61" t="str">
        <f>IF($G$2="","",$G$2)</f>
        <v/>
      </c>
      <c r="H245" s="61" t="str">
        <f>IF($H$2="","",$H$2)</f>
        <v/>
      </c>
      <c r="I245" s="238"/>
      <c r="J245" s="239"/>
      <c r="K245" s="239"/>
      <c r="L245" s="239"/>
      <c r="M245" s="239"/>
      <c r="N245" s="239"/>
      <c r="O245" s="239"/>
      <c r="P245" s="239"/>
    </row>
    <row r="246" spans="1:16" ht="11.25" customHeight="1" x14ac:dyDescent="0.25">
      <c r="A246" s="233" t="s">
        <v>9</v>
      </c>
      <c r="B246" s="266" t="str">
        <f>IF($B$3="","",$B$3)</f>
        <v/>
      </c>
      <c r="C246" s="267" t="str">
        <f>IF(C199="","",C199)</f>
        <v/>
      </c>
      <c r="D246" s="230" t="str">
        <f>IF($D$3="","",$D$3)</f>
        <v/>
      </c>
      <c r="E246" s="228" t="str">
        <f>IF(INDEX(Набор!A:A,ROW(F246)/2-QUOTIENT(ROW(F246)+1,49)*1.5-0.5 )=0,"",INDEX(Набор!A:A,ROW(F246)/2-QUOTIENT(ROW(F246)+1,49)*1.5-0.5 ))</f>
        <v/>
      </c>
      <c r="F246" s="222" t="str">
        <f>IF(INDEX(Набор!B:B,ROW(F246)/2-QUOTIENT(ROW(F246)+1,49)*1.5-0.5 )=0,"",INDEX(Набор!B:B,ROW(F246)/2-QUOTIENT(ROW(F246)+1,49)*1.5-0.5 ))</f>
        <v>Материал ответных фланцев -  Сталь 20)</v>
      </c>
      <c r="G246" s="223"/>
      <c r="H246" s="223"/>
      <c r="I246" s="224"/>
      <c r="J246" s="218" t="str">
        <f>IF(INDEX(Набор!C:C,ROW(F246)/2-QUOTIENT(ROW(F246)+1,49)*1.5-0.5 )=0,"",INDEX(Набор!C:C,ROW(F246)/2-QUOTIENT(ROW(F246)+1,49)*1.5-0.5 ))</f>
        <v/>
      </c>
      <c r="K246" s="218" t="str">
        <f>IF(INDEX(Набор!D:D,ROW(G246)/2-QUOTIENT(ROW(G246)+1,49)*1.5-0.5 )=0,"",INDEX(Набор!D:D,ROW(G246)/2-QUOTIENT(ROW(G246)+1,49)*1.5-0.5 ))</f>
        <v/>
      </c>
      <c r="L246" s="218" t="str">
        <f>IF(INDEX(Набор!E:E,ROW(H246)/2-QUOTIENT(ROW(H246)+1,49)*1.5-0.5 )=0,"",INDEX(Набор!E:E,ROW(H246)/2-QUOTIENT(ROW(H246)+1,49)*1.5-0.5 ))</f>
        <v/>
      </c>
      <c r="M246" s="218" t="str">
        <f>IF(INDEX(Набор!F:F,ROW(I246)/2-QUOTIENT(ROW(I246)+1,49)*1.5-0.5 )=0,"",INDEX(Набор!F:F,ROW(I246)/2-QUOTIENT(ROW(I246)+1,49)*1.5-0.5 ))</f>
        <v/>
      </c>
      <c r="N246" s="218" t="str">
        <f>IF(INDEX(Набор!G:G,ROW(J246)/2-QUOTIENT(ROW(J246)+1,49)*1.5-0.5 )=0,"",INDEX(Набор!G:G,ROW(J246)/2-QUOTIENT(ROW(J246)+1,49)*1.5-0.5 ))</f>
        <v/>
      </c>
      <c r="O246" s="218" t="str">
        <f>IF(INDEX(Набор!H:H,ROW(K246)/2-QUOTIENT(ROW(K246)+1,49)*1.5-0.5 )=0,"",INDEX(Набор!H:H,ROW(K246)/2-QUOTIENT(ROW(K246)+1,49)*1.5-0.5 ))</f>
        <v/>
      </c>
      <c r="P246" s="220" t="str">
        <f>IF(INDEX(Набор!I:I,ROW(L246)/2-QUOTIENT(ROW(L246)+1,49)*1.5-0.5 )=0,"",INDEX(Набор!I:I,ROW(L246)/2-QUOTIENT(ROW(L246)+1,49)*1.5-0.5 ))</f>
        <v/>
      </c>
    </row>
    <row r="247" spans="1:16" ht="11.25" customHeight="1" x14ac:dyDescent="0.25">
      <c r="A247" s="234"/>
      <c r="B247" s="268"/>
      <c r="C247" s="269"/>
      <c r="D247" s="231"/>
      <c r="E247" s="229"/>
      <c r="F247" s="225"/>
      <c r="G247" s="226"/>
      <c r="H247" s="226"/>
      <c r="I247" s="227"/>
      <c r="J247" s="219"/>
      <c r="K247" s="219"/>
      <c r="L247" s="219"/>
      <c r="M247" s="219"/>
      <c r="N247" s="219"/>
      <c r="O247" s="219"/>
      <c r="P247" s="221"/>
    </row>
    <row r="248" spans="1:16" ht="5.85" customHeight="1" thickBot="1" x14ac:dyDescent="0.3">
      <c r="A248" s="235"/>
      <c r="B248" s="270" t="str">
        <f>IF(B200="","",B200)</f>
        <v/>
      </c>
      <c r="C248" s="271" t="str">
        <f>IF(C200="","",C200)</f>
        <v/>
      </c>
      <c r="D248" s="232"/>
      <c r="E248" s="244" t="str">
        <f>IF(INDEX(Набор!A:A,ROW(F248)/2-QUOTIENT(ROW(F248)+1,49)*1.5-0.5 )=0,"",INDEX(Набор!A:A,ROW(F248)/2-QUOTIENT(ROW(F248)+1,49)*1.5-0.5 ))</f>
        <v/>
      </c>
      <c r="F248" s="222" t="str">
        <f>IF(INDEX(Набор!B:B,ROW(F248)/2-QUOTIENT(ROW(F248)+1,49)*1.5-0.5 )=0,"",INDEX(Набор!B:B,ROW(F248)/2-QUOTIENT(ROW(F248)+1,49)*1.5-0.5 ))</f>
        <v>Комплект поставки должен содержать: Ответные фланцы для присоединения</v>
      </c>
      <c r="G248" s="223"/>
      <c r="H248" s="223"/>
      <c r="I248" s="224"/>
      <c r="J248" s="218" t="str">
        <f>IF(INDEX(Набор!C:C,ROW(F248)/2-QUOTIENT(ROW(F248)+1,49)*1.5-0.5 )=0,"",INDEX(Набор!C:C,ROW(F248)/2-QUOTIENT(ROW(F248)+1,49)*1.5-0.5 ))</f>
        <v/>
      </c>
      <c r="K248" s="218" t="str">
        <f>IF(INDEX(Набор!D:D,ROW(G248)/2-QUOTIENT(ROW(G248)+1,49)*1.5-0.5 )=0,"",INDEX(Набор!D:D,ROW(G248)/2-QUOTIENT(ROW(G248)+1,49)*1.5-0.5 ))</f>
        <v/>
      </c>
      <c r="L248" s="218" t="str">
        <f>IF(INDEX(Набор!E:E,ROW(H248)/2-QUOTIENT(ROW(H248)+1,49)*1.5-0.5 )=0,"",INDEX(Набор!E:E,ROW(H248)/2-QUOTIENT(ROW(H248)+1,49)*1.5-0.5 ))</f>
        <v/>
      </c>
      <c r="M248" s="218" t="str">
        <f>IF(INDEX(Набор!F:F,ROW(I248)/2-QUOTIENT(ROW(I248)+1,49)*1.5-0.5 )=0,"",INDEX(Набор!F:F,ROW(I248)/2-QUOTIENT(ROW(I248)+1,49)*1.5-0.5 ))</f>
        <v/>
      </c>
      <c r="N248" s="218" t="str">
        <f>IF(INDEX(Набор!G:G,ROW(J248)/2-QUOTIENT(ROW(J248)+1,49)*1.5-0.5 )=0,"",INDEX(Набор!G:G,ROW(J248)/2-QUOTIENT(ROW(J248)+1,49)*1.5-0.5 ))</f>
        <v/>
      </c>
      <c r="O248" s="218" t="str">
        <f>IF(INDEX(Набор!H:H,ROW(K248)/2-QUOTIENT(ROW(K248)+1,49)*1.5-0.5 )=0,"",INDEX(Набор!H:H,ROW(K248)/2-QUOTIENT(ROW(K248)+1,49)*1.5-0.5 ))</f>
        <v/>
      </c>
      <c r="P248" s="220" t="str">
        <f>IF(INDEX(Набор!I:I,ROW(L248)/2-QUOTIENT(ROW(L248)+1,49)*1.5-0.5 )=0,"",INDEX(Набор!I:I,ROW(L248)/2-QUOTIENT(ROW(L248)+1,49)*1.5-0.5 ))</f>
        <v/>
      </c>
    </row>
    <row r="249" spans="1:16" ht="17.25" customHeight="1" x14ac:dyDescent="0.25">
      <c r="A249" s="233" t="s">
        <v>18</v>
      </c>
      <c r="B249" s="266" t="str">
        <f>IF($B$4="","",$B$4)</f>
        <v/>
      </c>
      <c r="C249" s="267" t="str">
        <f>IF(C201="","",C201)</f>
        <v/>
      </c>
      <c r="D249" s="230" t="str">
        <f>IF($D$4="","",$D$4)</f>
        <v/>
      </c>
      <c r="E249" s="229"/>
      <c r="F249" s="225"/>
      <c r="G249" s="226"/>
      <c r="H249" s="226"/>
      <c r="I249" s="227"/>
      <c r="J249" s="219"/>
      <c r="K249" s="219"/>
      <c r="L249" s="219"/>
      <c r="M249" s="219"/>
      <c r="N249" s="219"/>
      <c r="O249" s="219"/>
      <c r="P249" s="221"/>
    </row>
    <row r="250" spans="1:16" ht="11.25" customHeight="1" thickBot="1" x14ac:dyDescent="0.3">
      <c r="A250" s="235"/>
      <c r="B250" s="270" t="str">
        <f>IF(B202="","",B202)</f>
        <v/>
      </c>
      <c r="C250" s="271" t="str">
        <f>IF(C202="","",C202)</f>
        <v/>
      </c>
      <c r="D250" s="232"/>
      <c r="E250" s="244" t="str">
        <f>IF(INDEX(Набор!A:A,ROW(F250)/2-QUOTIENT(ROW(F250)+1,49)*1.5-0.5 )=0,"",INDEX(Набор!A:A,ROW(F250)/2-QUOTIENT(ROW(F250)+1,49)*1.5-0.5 ))</f>
        <v/>
      </c>
      <c r="F250" s="222" t="str">
        <f>IF(INDEX(Набор!B:B,ROW(F250)/2-QUOTIENT(ROW(F250)+1,49)*1.5-0.5 )=0,"",INDEX(Набор!B:B,ROW(F250)/2-QUOTIENT(ROW(F250)+1,49)*1.5-0.5 ))</f>
        <v>арматуры и ответные фланцы для присоединения теплоносителя, крепеж и</v>
      </c>
      <c r="G250" s="223"/>
      <c r="H250" s="223"/>
      <c r="I250" s="224"/>
      <c r="J250" s="218" t="str">
        <f>IF(INDEX(Набор!C:C,ROW(F250)/2-QUOTIENT(ROW(F250)+1,49)*1.5-0.5 )=0,"",INDEX(Набор!C:C,ROW(F250)/2-QUOTIENT(ROW(F250)+1,49)*1.5-0.5 ))</f>
        <v/>
      </c>
      <c r="K250" s="218" t="str">
        <f>IF(INDEX(Набор!D:D,ROW(G250)/2-QUOTIENT(ROW(G250)+1,49)*1.5-0.5 )=0,"",INDEX(Набор!D:D,ROW(G250)/2-QUOTIENT(ROW(G250)+1,49)*1.5-0.5 ))</f>
        <v/>
      </c>
      <c r="L250" s="218" t="str">
        <f>IF(INDEX(Набор!E:E,ROW(H250)/2-QUOTIENT(ROW(H250)+1,49)*1.5-0.5 )=0,"",INDEX(Набор!E:E,ROW(H250)/2-QUOTIENT(ROW(H250)+1,49)*1.5-0.5 ))</f>
        <v/>
      </c>
      <c r="M250" s="218" t="str">
        <f>IF(INDEX(Набор!F:F,ROW(I250)/2-QUOTIENT(ROW(I250)+1,49)*1.5-0.5 )=0,"",INDEX(Набор!F:F,ROW(I250)/2-QUOTIENT(ROW(I250)+1,49)*1.5-0.5 ))</f>
        <v/>
      </c>
      <c r="N250" s="218" t="str">
        <f>IF(INDEX(Набор!G:G,ROW(J250)/2-QUOTIENT(ROW(J250)+1,49)*1.5-0.5 )=0,"",INDEX(Набор!G:G,ROW(J250)/2-QUOTIENT(ROW(J250)+1,49)*1.5-0.5 ))</f>
        <v/>
      </c>
      <c r="O250" s="218" t="str">
        <f>IF(INDEX(Набор!H:H,ROW(K250)/2-QUOTIENT(ROW(K250)+1,49)*1.5-0.5 )=0,"",INDEX(Набор!H:H,ROW(K250)/2-QUOTIENT(ROW(K250)+1,49)*1.5-0.5 ))</f>
        <v/>
      </c>
      <c r="P250" s="220" t="str">
        <f>IF(INDEX(Набор!I:I,ROW(L250)/2-QUOTIENT(ROW(L250)+1,49)*1.5-0.5 )=0,"",INDEX(Набор!I:I,ROW(L250)/2-QUOTIENT(ROW(L250)+1,49)*1.5-0.5 ))</f>
        <v/>
      </c>
    </row>
    <row r="251" spans="1:16" ht="11.25" customHeight="1" x14ac:dyDescent="0.25">
      <c r="A251" s="233" t="s">
        <v>10</v>
      </c>
      <c r="B251" s="266" t="str">
        <f>IF($B$6="","",$B$6)</f>
        <v/>
      </c>
      <c r="C251" s="267" t="str">
        <f>IF(C203="","",C203)</f>
        <v/>
      </c>
      <c r="D251" s="230" t="str">
        <f>IF($D$6="","",$D$6)</f>
        <v/>
      </c>
      <c r="E251" s="229"/>
      <c r="F251" s="225"/>
      <c r="G251" s="226"/>
      <c r="H251" s="226"/>
      <c r="I251" s="227"/>
      <c r="J251" s="219"/>
      <c r="K251" s="219"/>
      <c r="L251" s="219"/>
      <c r="M251" s="219"/>
      <c r="N251" s="219"/>
      <c r="O251" s="219"/>
      <c r="P251" s="221"/>
    </row>
    <row r="252" spans="1:16" ht="17.25" customHeight="1" thickBot="1" x14ac:dyDescent="0.3">
      <c r="A252" s="235"/>
      <c r="B252" s="270" t="str">
        <f>IF(B204="","",B204)</f>
        <v/>
      </c>
      <c r="C252" s="271" t="str">
        <f>IF(C204="","",C204)</f>
        <v/>
      </c>
      <c r="D252" s="232"/>
      <c r="E252" s="244" t="str">
        <f>IF(INDEX(Набор!A:A,ROW(F252)/2-QUOTIENT(ROW(F252)+1,49)*1.5-0.5 )=0,"",INDEX(Набор!A:A,ROW(F252)/2-QUOTIENT(ROW(F252)+1,49)*1.5-0.5 ))</f>
        <v/>
      </c>
      <c r="F252" s="222" t="str">
        <f>IF(INDEX(Набор!B:B,ROW(F252)/2-QUOTIENT(ROW(F252)+1,49)*1.5-0.5 )=0,"",INDEX(Набор!B:B,ROW(F252)/2-QUOTIENT(ROW(F252)+1,49)*1.5-0.5 ))</f>
        <v/>
      </c>
      <c r="G252" s="223"/>
      <c r="H252" s="223"/>
      <c r="I252" s="224"/>
      <c r="J252" s="218" t="str">
        <f>IF(INDEX(Набор!C:C,ROW(F252)/2-QUOTIENT(ROW(F252)+1,49)*1.5-0.5 )=0,"",INDEX(Набор!C:C,ROW(F252)/2-QUOTIENT(ROW(F252)+1,49)*1.5-0.5 ))</f>
        <v/>
      </c>
      <c r="K252" s="218" t="str">
        <f>IF(INDEX(Набор!D:D,ROW(G252)/2-QUOTIENT(ROW(G252)+1,49)*1.5-0.5 )=0,"",INDEX(Набор!D:D,ROW(G252)/2-QUOTIENT(ROW(G252)+1,49)*1.5-0.5 ))</f>
        <v/>
      </c>
      <c r="L252" s="218" t="str">
        <f>IF(INDEX(Набор!E:E,ROW(H252)/2-QUOTIENT(ROW(H252)+1,49)*1.5-0.5 )=0,"",INDEX(Набор!E:E,ROW(H252)/2-QUOTIENT(ROW(H252)+1,49)*1.5-0.5 ))</f>
        <v/>
      </c>
      <c r="M252" s="218" t="str">
        <f>IF(INDEX(Набор!F:F,ROW(I252)/2-QUOTIENT(ROW(I252)+1,49)*1.5-0.5 )=0,"",INDEX(Набор!F:F,ROW(I252)/2-QUOTIENT(ROW(I252)+1,49)*1.5-0.5 ))</f>
        <v/>
      </c>
      <c r="N252" s="218" t="str">
        <f>IF(INDEX(Набор!G:G,ROW(J252)/2-QUOTIENT(ROW(J252)+1,49)*1.5-0.5 )=0,"",INDEX(Набор!G:G,ROW(J252)/2-QUOTIENT(ROW(J252)+1,49)*1.5-0.5 ))</f>
        <v/>
      </c>
      <c r="O252" s="218" t="str">
        <f>IF(INDEX(Набор!H:H,ROW(K252)/2-QUOTIENT(ROW(K252)+1,49)*1.5-0.5 )=0,"",INDEX(Набор!H:H,ROW(K252)/2-QUOTIENT(ROW(K252)+1,49)*1.5-0.5 ))</f>
        <v/>
      </c>
      <c r="P252" s="220" t="str">
        <f>IF(INDEX(Набор!I:I,ROW(L252)/2-QUOTIENT(ROW(L252)+1,49)*1.5-0.5 )=0,"",INDEX(Набор!I:I,ROW(L252)/2-QUOTIENT(ROW(L252)+1,49)*1.5-0.5 ))</f>
        <v/>
      </c>
    </row>
    <row r="253" spans="1:16" ht="5.85" customHeight="1" x14ac:dyDescent="0.25">
      <c r="A253" s="233" t="s">
        <v>11</v>
      </c>
      <c r="B253" s="266" t="str">
        <f>IF($B$8="","",$B$8)</f>
        <v/>
      </c>
      <c r="C253" s="267"/>
      <c r="D253" s="230" t="str">
        <f>IF($D$8="","",$D$8)</f>
        <v/>
      </c>
      <c r="E253" s="229"/>
      <c r="F253" s="225"/>
      <c r="G253" s="226"/>
      <c r="H253" s="226"/>
      <c r="I253" s="227"/>
      <c r="J253" s="219"/>
      <c r="K253" s="219"/>
      <c r="L253" s="219"/>
      <c r="M253" s="219"/>
      <c r="N253" s="219"/>
      <c r="O253" s="219"/>
      <c r="P253" s="221"/>
    </row>
    <row r="254" spans="1:16" ht="11.25" customHeight="1" x14ac:dyDescent="0.25">
      <c r="A254" s="234"/>
      <c r="B254" s="268"/>
      <c r="C254" s="269"/>
      <c r="D254" s="231"/>
      <c r="E254" s="244" t="str">
        <f>IF(INDEX(Набор!A:A,ROW(F254)/2-QUOTIENT(ROW(F254)+1,49)*1.5-0.5 )=0,"",INDEX(Набор!A:A,ROW(F254)/2-QUOTIENT(ROW(F254)+1,49)*1.5-0.5 ))</f>
        <v>2.5</v>
      </c>
      <c r="F254" s="222" t="str">
        <f>IF(INDEX(Набор!B:B,ROW(F254)/2-QUOTIENT(ROW(F254)+1,49)*1.5-0.5 )=0,"",INDEX(Набор!B:B,ROW(F254)/2-QUOTIENT(ROW(F254)+1,49)*1.5-0.5 ))</f>
        <v>Отборное устройство давления ЗК14-2-4-02 для манометра</v>
      </c>
      <c r="G254" s="223"/>
      <c r="H254" s="223"/>
      <c r="I254" s="224"/>
      <c r="J254" s="218" t="str">
        <f>IF(INDEX(Набор!C:C,ROW(F254)/2-QUOTIENT(ROW(F254)+1,49)*1.5-0.5 )=0,"",INDEX(Набор!C:C,ROW(F254)/2-QUOTIENT(ROW(F254)+1,49)*1.5-0.5 ))</f>
        <v>16-200-Ст20-МУ–Усил.</v>
      </c>
      <c r="K254" s="218" t="str">
        <f>IF(INDEX(Набор!D:D,ROW(G254)/2-QUOTIENT(ROW(G254)+1,49)*1.5-0.5 )=0,"",INDEX(Набор!D:D,ROW(G254)/2-QUOTIENT(ROW(G254)+1,49)*1.5-0.5 ))</f>
        <v/>
      </c>
      <c r="L254" s="218" t="str">
        <f>IF(INDEX(Набор!E:E,ROW(H254)/2-QUOTIENT(ROW(H254)+1,49)*1.5-0.5 )=0,"",INDEX(Набор!E:E,ROW(H254)/2-QUOTIENT(ROW(H254)+1,49)*1.5-0.5 ))</f>
        <v>Россия</v>
      </c>
      <c r="M254" s="218" t="str">
        <f>IF(INDEX(Набор!F:F,ROW(I254)/2-QUOTIENT(ROW(I254)+1,49)*1.5-0.5 )=0,"",INDEX(Набор!F:F,ROW(I254)/2-QUOTIENT(ROW(I254)+1,49)*1.5-0.5 ))</f>
        <v>Штука</v>
      </c>
      <c r="N254" s="218">
        <f>IF(INDEX(Набор!G:G,ROW(J254)/2-QUOTIENT(ROW(J254)+1,49)*1.5-0.5 )=0,"",INDEX(Набор!G:G,ROW(J254)/2-QUOTIENT(ROW(J254)+1,49)*1.5-0.5 ))</f>
        <v>6</v>
      </c>
      <c r="O254" s="218" t="str">
        <f>IF(INDEX(Набор!H:H,ROW(K254)/2-QUOTIENT(ROW(K254)+1,49)*1.5-0.5 )=0,"",INDEX(Набор!H:H,ROW(K254)/2-QUOTIENT(ROW(K254)+1,49)*1.5-0.5 ))</f>
        <v/>
      </c>
      <c r="P254" s="220" t="str">
        <f>IF(INDEX(Набор!I:I,ROW(L254)/2-QUOTIENT(ROW(L254)+1,49)*1.5-0.5 )=0,"",INDEX(Набор!I:I,ROW(L254)/2-QUOTIENT(ROW(L254)+1,49)*1.5-0.5 ))</f>
        <v/>
      </c>
    </row>
    <row r="255" spans="1:16" ht="11.25" customHeight="1" thickBot="1" x14ac:dyDescent="0.3">
      <c r="A255" s="234"/>
      <c r="B255" s="268"/>
      <c r="C255" s="269"/>
      <c r="D255" s="231"/>
      <c r="E255" s="229"/>
      <c r="F255" s="225"/>
      <c r="G255" s="226"/>
      <c r="H255" s="226"/>
      <c r="I255" s="227"/>
      <c r="J255" s="219"/>
      <c r="K255" s="219"/>
      <c r="L255" s="219"/>
      <c r="M255" s="219"/>
      <c r="N255" s="219"/>
      <c r="O255" s="219"/>
      <c r="P255" s="221"/>
    </row>
    <row r="256" spans="1:16" ht="11.25" customHeight="1" x14ac:dyDescent="0.25">
      <c r="A256" s="233" t="s">
        <v>12</v>
      </c>
      <c r="B256" s="266" t="str">
        <f>IF($B$12="","",$B$12)</f>
        <v/>
      </c>
      <c r="C256" s="267"/>
      <c r="D256" s="230" t="str">
        <f>IF($D$12="","",$D$12)</f>
        <v/>
      </c>
      <c r="E256" s="244" t="str">
        <f>IF(INDEX(Набор!A:A,ROW(F256)/2-QUOTIENT(ROW(F256)+1,49)*1.5-0.5 )=0,"",INDEX(Набор!A:A,ROW(F256)/2-QUOTIENT(ROW(F256)+1,49)*1.5-0.5 ))</f>
        <v/>
      </c>
      <c r="F256" s="222" t="str">
        <f>IF(INDEX(Набор!B:B,ROW(F256)/2-QUOTIENT(ROW(F256)+1,49)*1.5-0.5 )=0,"",INDEX(Набор!B:B,ROW(F256)/2-QUOTIENT(ROW(F256)+1,49)*1.5-0.5 ))</f>
        <v/>
      </c>
      <c r="G256" s="223"/>
      <c r="H256" s="223"/>
      <c r="I256" s="224"/>
      <c r="J256" s="218" t="str">
        <f>IF(INDEX(Набор!C:C,ROW(F256)/2-QUOTIENT(ROW(F256)+1,49)*1.5-0.5 )=0,"",INDEX(Набор!C:C,ROW(F256)/2-QUOTIENT(ROW(F256)+1,49)*1.5-0.5 ))</f>
        <v/>
      </c>
      <c r="K256" s="218" t="str">
        <f>IF(INDEX(Набор!D:D,ROW(G256)/2-QUOTIENT(ROW(G256)+1,49)*1.5-0.5 )=0,"",INDEX(Набор!D:D,ROW(G256)/2-QUOTIENT(ROW(G256)+1,49)*1.5-0.5 ))</f>
        <v/>
      </c>
      <c r="L256" s="218" t="str">
        <f>IF(INDEX(Набор!E:E,ROW(H256)/2-QUOTIENT(ROW(H256)+1,49)*1.5-0.5 )=0,"",INDEX(Набор!E:E,ROW(H256)/2-QUOTIENT(ROW(H256)+1,49)*1.5-0.5 ))</f>
        <v/>
      </c>
      <c r="M256" s="218" t="str">
        <f>IF(INDEX(Набор!F:F,ROW(I256)/2-QUOTIENT(ROW(I256)+1,49)*1.5-0.5 )=0,"",INDEX(Набор!F:F,ROW(I256)/2-QUOTIENT(ROW(I256)+1,49)*1.5-0.5 ))</f>
        <v/>
      </c>
      <c r="N256" s="218" t="str">
        <f>IF(INDEX(Набор!G:G,ROW(J256)/2-QUOTIENT(ROW(J256)+1,49)*1.5-0.5 )=0,"",INDEX(Набор!G:G,ROW(J256)/2-QUOTIENT(ROW(J256)+1,49)*1.5-0.5 ))</f>
        <v/>
      </c>
      <c r="O256" s="218" t="str">
        <f>IF(INDEX(Набор!H:H,ROW(K256)/2-QUOTIENT(ROW(K256)+1,49)*1.5-0.5 )=0,"",INDEX(Набор!H:H,ROW(K256)/2-QUOTIENT(ROW(K256)+1,49)*1.5-0.5 ))</f>
        <v/>
      </c>
      <c r="P256" s="220" t="str">
        <f>IF(INDEX(Набор!I:I,ROW(L256)/2-QUOTIENT(ROW(L256)+1,49)*1.5-0.5 )=0,"",INDEX(Набор!I:I,ROW(L256)/2-QUOTIENT(ROW(L256)+1,49)*1.5-0.5 ))</f>
        <v/>
      </c>
    </row>
    <row r="257" spans="1:16" ht="11.25" customHeight="1" x14ac:dyDescent="0.25">
      <c r="A257" s="234"/>
      <c r="B257" s="268"/>
      <c r="C257" s="269"/>
      <c r="D257" s="231"/>
      <c r="E257" s="229"/>
      <c r="F257" s="225"/>
      <c r="G257" s="226"/>
      <c r="H257" s="226"/>
      <c r="I257" s="227"/>
      <c r="J257" s="219"/>
      <c r="K257" s="219"/>
      <c r="L257" s="219"/>
      <c r="M257" s="219"/>
      <c r="N257" s="219"/>
      <c r="O257" s="219"/>
      <c r="P257" s="221"/>
    </row>
    <row r="258" spans="1:16" ht="19.7" customHeight="1" thickBot="1" x14ac:dyDescent="0.3">
      <c r="A258" s="235"/>
      <c r="B258" s="270"/>
      <c r="C258" s="271"/>
      <c r="D258" s="232"/>
      <c r="E258" s="244" t="str">
        <f>IF(INDEX(Набор!A:A,ROW(F258)/2-QUOTIENT(ROW(F258)+1,49)*1.5-0.5 )=0,"",INDEX(Набор!A:A,ROW(F258)/2-QUOTIENT(ROW(F258)+1,49)*1.5-0.5 ))</f>
        <v/>
      </c>
      <c r="F258" s="278" t="str">
        <f>IF(INDEX(Набор!B:B,ROW(F258)/2-QUOTIENT(ROW(F258)+1,49)*1.5-0.5 )=0,"",INDEX(Набор!B:B,ROW(F258)/2-QUOTIENT(ROW(F258)+1,49)*1.5-0.5 ))</f>
        <v>3. Детали трубопроводов</v>
      </c>
      <c r="G258" s="279"/>
      <c r="H258" s="279"/>
      <c r="I258" s="280"/>
      <c r="J258" s="218" t="str">
        <f>IF(INDEX(Набор!C:C,ROW(F258)/2-QUOTIENT(ROW(F258)+1,49)*1.5-0.5 )=0,"",INDEX(Набор!C:C,ROW(F258)/2-QUOTIENT(ROW(F258)+1,49)*1.5-0.5 ))</f>
        <v/>
      </c>
      <c r="K258" s="218" t="str">
        <f>IF(INDEX(Набор!D:D,ROW(G258)/2-QUOTIENT(ROW(G258)+1,49)*1.5-0.5 )=0,"",INDEX(Набор!D:D,ROW(G258)/2-QUOTIENT(ROW(G258)+1,49)*1.5-0.5 ))</f>
        <v/>
      </c>
      <c r="L258" s="218" t="str">
        <f>IF(INDEX(Набор!E:E,ROW(H258)/2-QUOTIENT(ROW(H258)+1,49)*1.5-0.5 )=0,"",INDEX(Набор!E:E,ROW(H258)/2-QUOTIENT(ROW(H258)+1,49)*1.5-0.5 ))</f>
        <v/>
      </c>
      <c r="M258" s="218" t="str">
        <f>IF(INDEX(Набор!F:F,ROW(I258)/2-QUOTIENT(ROW(I258)+1,49)*1.5-0.5 )=0,"",INDEX(Набор!F:F,ROW(I258)/2-QUOTIENT(ROW(I258)+1,49)*1.5-0.5 ))</f>
        <v/>
      </c>
      <c r="N258" s="218" t="str">
        <f>IF(INDEX(Набор!G:G,ROW(J258)/2-QUOTIENT(ROW(J258)+1,49)*1.5-0.5 )=0,"",INDEX(Набор!G:G,ROW(J258)/2-QUOTIENT(ROW(J258)+1,49)*1.5-0.5 ))</f>
        <v/>
      </c>
      <c r="O258" s="218" t="str">
        <f>IF(INDEX(Набор!H:H,ROW(K258)/2-QUOTIENT(ROW(K258)+1,49)*1.5-0.5 )=0,"",INDEX(Набор!H:H,ROW(K258)/2-QUOTIENT(ROW(K258)+1,49)*1.5-0.5 ))</f>
        <v/>
      </c>
      <c r="P258" s="220" t="str">
        <f>IF(INDEX(Набор!I:I,ROW(L258)/2-QUOTIENT(ROW(L258)+1,49)*1.5-0.5 )=0,"",INDEX(Набор!I:I,ROW(L258)/2-QUOTIENT(ROW(L258)+1,49)*1.5-0.5 ))</f>
        <v/>
      </c>
    </row>
    <row r="259" spans="1:16" ht="3" customHeight="1" x14ac:dyDescent="0.25">
      <c r="A259" s="234" t="s">
        <v>13</v>
      </c>
      <c r="B259" s="268" t="str">
        <f>IF($B$15="","",$B$15)</f>
        <v/>
      </c>
      <c r="C259" s="269"/>
      <c r="D259" s="231" t="str">
        <f>IF($D$15="","",$D$15)</f>
        <v/>
      </c>
      <c r="E259" s="229"/>
      <c r="F259" s="281"/>
      <c r="G259" s="282"/>
      <c r="H259" s="282"/>
      <c r="I259" s="283"/>
      <c r="J259" s="219"/>
      <c r="K259" s="219"/>
      <c r="L259" s="219"/>
      <c r="M259" s="219"/>
      <c r="N259" s="219"/>
      <c r="O259" s="219"/>
      <c r="P259" s="221"/>
    </row>
    <row r="260" spans="1:16" ht="11.25" customHeight="1" x14ac:dyDescent="0.25">
      <c r="A260" s="234"/>
      <c r="B260" s="268"/>
      <c r="C260" s="269"/>
      <c r="D260" s="231"/>
      <c r="E260" s="244" t="str">
        <f>IF(INDEX(Набор!A:A,ROW(F260)/2-QUOTIENT(ROW(F260)+1,49)*1.5-0.5 )=0,"",INDEX(Набор!A:A,ROW(F260)/2-QUOTIENT(ROW(F260)+1,49)*1.5-0.5 ))</f>
        <v>3.1</v>
      </c>
      <c r="F260" s="222" t="str">
        <f>IF(INDEX(Набор!B:B,ROW(F260)/2-QUOTIENT(ROW(F260)+1,49)*1.5-0.5 )=0,"",INDEX(Набор!B:B,ROW(F260)/2-QUOTIENT(ROW(F260)+1,49)*1.5-0.5 ))</f>
        <v>Трубы стальные бесшовные горячедеформированные с гарантией гидроиспытания с нормированным химическим составом и механическими свойствами металла (группы В). Материал сталь 20 по ГОСТ 19281-2014.</v>
      </c>
      <c r="G260" s="223"/>
      <c r="H260" s="223"/>
      <c r="I260" s="223"/>
      <c r="J260" s="223" t="str">
        <f>IF(INDEX(Набор!C:C,ROW(F260)/2-QUOTIENT(ROW(F260)+1,49)*1.5-0.5 )=0,"",INDEX(Набор!C:C,ROW(F260)/2-QUOTIENT(ROW(F260)+1,49)*1.5-0.5 ))</f>
        <v/>
      </c>
      <c r="K260" s="223" t="str">
        <f>IF(INDEX(Набор!D:D,ROW(G260)/2-QUOTIENT(ROW(G260)+1,49)*1.5-0.5 )=0,"",INDEX(Набор!D:D,ROW(G260)/2-QUOTIENT(ROW(G260)+1,49)*1.5-0.5 ))</f>
        <v/>
      </c>
      <c r="L260" s="223" t="str">
        <f>IF(INDEX(Набор!E:E,ROW(H260)/2-QUOTIENT(ROW(H260)+1,49)*1.5-0.5 )=0,"",INDEX(Набор!E:E,ROW(H260)/2-QUOTIENT(ROW(H260)+1,49)*1.5-0.5 ))</f>
        <v/>
      </c>
      <c r="M260" s="223" t="str">
        <f>IF(INDEX(Набор!F:F,ROW(I260)/2-QUOTIENT(ROW(I260)+1,49)*1.5-0.5 )=0,"",INDEX(Набор!F:F,ROW(I260)/2-QUOTIENT(ROW(I260)+1,49)*1.5-0.5 ))</f>
        <v/>
      </c>
      <c r="N260" s="223" t="str">
        <f>IF(INDEX(Набор!G:G,ROW(J260)/2-QUOTIENT(ROW(J260)+1,49)*1.5-0.5 )=0,"",INDEX(Набор!G:G,ROW(J260)/2-QUOTIENT(ROW(J260)+1,49)*1.5-0.5 ))</f>
        <v/>
      </c>
      <c r="O260" s="223" t="str">
        <f>IF(INDEX(Набор!H:H,ROW(K260)/2-QUOTIENT(ROW(K260)+1,49)*1.5-0.5 )=0,"",INDEX(Набор!H:H,ROW(K260)/2-QUOTIENT(ROW(K260)+1,49)*1.5-0.5 ))</f>
        <v/>
      </c>
      <c r="P260" s="329" t="str">
        <f>IF(INDEX(Набор!I:I,ROW(L260)/2-QUOTIENT(ROW(L260)+1,49)*1.5-0.5 )=0,"",INDEX(Набор!I:I,ROW(L260)/2-QUOTIENT(ROW(L260)+1,49)*1.5-0.5 ))</f>
        <v/>
      </c>
    </row>
    <row r="261" spans="1:16" ht="11.25" customHeight="1" x14ac:dyDescent="0.25">
      <c r="A261" s="234"/>
      <c r="B261" s="268"/>
      <c r="C261" s="269"/>
      <c r="D261" s="231"/>
      <c r="E261" s="229"/>
      <c r="F261" s="225"/>
      <c r="G261" s="226"/>
      <c r="H261" s="226"/>
      <c r="I261" s="226"/>
      <c r="J261" s="226"/>
      <c r="K261" s="226"/>
      <c r="L261" s="226"/>
      <c r="M261" s="226"/>
      <c r="N261" s="226"/>
      <c r="O261" s="226"/>
      <c r="P261" s="330"/>
    </row>
    <row r="262" spans="1:16" ht="3" customHeight="1" thickBot="1" x14ac:dyDescent="0.3">
      <c r="A262" s="235"/>
      <c r="B262" s="270"/>
      <c r="C262" s="271"/>
      <c r="D262" s="232"/>
      <c r="E262" s="244" t="str">
        <f>IF(INDEX(Набор!A:A,ROW(F262)/2-QUOTIENT(ROW(F262)+1,49)*1.5-0.5 )=0,"",INDEX(Набор!A:A,ROW(F262)/2-QUOTIENT(ROW(F262)+1,49)*1.5-0.5 ))</f>
        <v>3.1.1</v>
      </c>
      <c r="F262" s="222" t="str">
        <f>IF(INDEX(Набор!B:B,ROW(F262)/2-QUOTIENT(ROW(F262)+1,49)*1.5-0.5 )=0,"",INDEX(Набор!B:B,ROW(F262)/2-QUOTIENT(ROW(F262)+1,49)*1.5-0.5 ))</f>
        <v>Ø25х2,5 (спускники и воздушники)</v>
      </c>
      <c r="G262" s="223"/>
      <c r="H262" s="223"/>
      <c r="I262" s="224"/>
      <c r="J262" s="218" t="str">
        <f>IF(INDEX(Набор!C:C,ROW(F262)/2-QUOTIENT(ROW(F262)+1,49)*1.5-0.5 )=0,"",INDEX(Набор!C:C,ROW(F262)/2-QUOTIENT(ROW(F262)+1,49)*1.5-0.5 ))</f>
        <v>(Ду 20)</v>
      </c>
      <c r="K262" s="218" t="str">
        <f>IF(INDEX(Набор!D:D,ROW(G262)/2-QUOTIENT(ROW(G262)+1,49)*1.5-0.5 )=0,"",INDEX(Набор!D:D,ROW(G262)/2-QUOTIENT(ROW(G262)+1,49)*1.5-0.5 ))</f>
        <v/>
      </c>
      <c r="L262" s="218" t="str">
        <f>IF(INDEX(Набор!E:E,ROW(H262)/2-QUOTIENT(ROW(H262)+1,49)*1.5-0.5 )=0,"",INDEX(Набор!E:E,ROW(H262)/2-QUOTIENT(ROW(H262)+1,49)*1.5-0.5 ))</f>
        <v>Россия</v>
      </c>
      <c r="M262" s="218" t="str">
        <f>IF(INDEX(Набор!F:F,ROW(I262)/2-QUOTIENT(ROW(I262)+1,49)*1.5-0.5 )=0,"",INDEX(Набор!F:F,ROW(I262)/2-QUOTIENT(ROW(I262)+1,49)*1.5-0.5 ))</f>
        <v>п.м.</v>
      </c>
      <c r="N262" s="218">
        <f>IF(INDEX(Набор!G:G,ROW(J262)/2-QUOTIENT(ROW(J262)+1,49)*1.5-0.5 )=0,"",INDEX(Набор!G:G,ROW(J262)/2-QUOTIENT(ROW(J262)+1,49)*1.5-0.5 ))</f>
        <v>3</v>
      </c>
      <c r="O262" s="218">
        <f>IF(INDEX(Набор!H:H,ROW(K262)/2-QUOTIENT(ROW(K262)+1,49)*1.5-0.5 )=0,"",INDEX(Набор!H:H,ROW(K262)/2-QUOTIENT(ROW(K262)+1,49)*1.5-0.5 ))</f>
        <v>4.17</v>
      </c>
      <c r="P262" s="220" t="str">
        <f>IF(INDEX(Набор!I:I,ROW(L262)/2-QUOTIENT(ROW(L262)+1,49)*1.5-0.5 )=0,"",INDEX(Набор!I:I,ROW(L262)/2-QUOTIENT(ROW(L262)+1,49)*1.5-0.5 ))</f>
        <v>1,39 кг/м</v>
      </c>
    </row>
    <row r="263" spans="1:16" ht="19.7" customHeight="1" x14ac:dyDescent="0.25">
      <c r="A263" s="260" t="str">
        <f>IF($A$18="","",$A$18)</f>
        <v>АВТГ.23-097.ТХ.СО</v>
      </c>
      <c r="B263" s="261"/>
      <c r="C263" s="261"/>
      <c r="D263" s="262"/>
      <c r="E263" s="229"/>
      <c r="F263" s="225"/>
      <c r="G263" s="226"/>
      <c r="H263" s="226"/>
      <c r="I263" s="227"/>
      <c r="J263" s="219"/>
      <c r="K263" s="219"/>
      <c r="L263" s="219"/>
      <c r="M263" s="219"/>
      <c r="N263" s="219"/>
      <c r="O263" s="219"/>
      <c r="P263" s="221"/>
    </row>
    <row r="264" spans="1:16" ht="11.25" customHeight="1" x14ac:dyDescent="0.25">
      <c r="A264" s="263"/>
      <c r="B264" s="264"/>
      <c r="C264" s="264"/>
      <c r="D264" s="265"/>
      <c r="E264" s="244" t="str">
        <f>IF(INDEX(Набор!A:A,ROW(F264)/2-QUOTIENT(ROW(F264)+1,49)*1.5-0.5 )=0,"",INDEX(Набор!A:A,ROW(F264)/2-QUOTIENT(ROW(F264)+1,49)*1.5-0.5 ))</f>
        <v>3.1.2</v>
      </c>
      <c r="F264" s="222" t="str">
        <f>IF(INDEX(Набор!B:B,ROW(F264)/2-QUOTIENT(ROW(F264)+1,49)*1.5-0.5 )=0,"",INDEX(Набор!B:B,ROW(F264)/2-QUOTIENT(ROW(F264)+1,49)*1.5-0.5 ))</f>
        <v>Ø57х3,5 (с учетом запаса 20%)</v>
      </c>
      <c r="G264" s="223"/>
      <c r="H264" s="223"/>
      <c r="I264" s="224"/>
      <c r="J264" s="218" t="str">
        <f>IF(INDEX(Набор!C:C,ROW(F264)/2-QUOTIENT(ROW(F264)+1,49)*1.5-0.5 )=0,"",INDEX(Набор!C:C,ROW(F264)/2-QUOTIENT(ROW(F264)+1,49)*1.5-0.5 ))</f>
        <v>(Ду 50)</v>
      </c>
      <c r="K264" s="218" t="str">
        <f>IF(INDEX(Набор!D:D,ROW(G264)/2-QUOTIENT(ROW(G264)+1,49)*1.5-0.5 )=0,"",INDEX(Набор!D:D,ROW(G264)/2-QUOTIENT(ROW(G264)+1,49)*1.5-0.5 ))</f>
        <v/>
      </c>
      <c r="L264" s="218" t="str">
        <f>IF(INDEX(Набор!E:E,ROW(H264)/2-QUOTIENT(ROW(H264)+1,49)*1.5-0.5 )=0,"",INDEX(Набор!E:E,ROW(H264)/2-QUOTIENT(ROW(H264)+1,49)*1.5-0.5 ))</f>
        <v>Россия</v>
      </c>
      <c r="M264" s="218" t="str">
        <f>IF(INDEX(Набор!F:F,ROW(I264)/2-QUOTIENT(ROW(I264)+1,49)*1.5-0.5 )=0,"",INDEX(Набор!F:F,ROW(I264)/2-QUOTIENT(ROW(I264)+1,49)*1.5-0.5 ))</f>
        <v>п.м.</v>
      </c>
      <c r="N264" s="218">
        <f>IF(INDEX(Набор!G:G,ROW(J264)/2-QUOTIENT(ROW(J264)+1,49)*1.5-0.5 )=0,"",INDEX(Набор!G:G,ROW(J264)/2-QUOTIENT(ROW(J264)+1,49)*1.5-0.5 ))</f>
        <v>3</v>
      </c>
      <c r="O264" s="218">
        <f>IF(INDEX(Набор!H:H,ROW(K264)/2-QUOTIENT(ROW(K264)+1,49)*1.5-0.5 )=0,"",INDEX(Набор!H:H,ROW(K264)/2-QUOTIENT(ROW(K264)+1,49)*1.5-0.5 ))</f>
        <v>13.86</v>
      </c>
      <c r="P264" s="220" t="str">
        <f>IF(INDEX(Набор!I:I,ROW(L264)/2-QUOTIENT(ROW(L264)+1,49)*1.5-0.5 )=0,"",INDEX(Набор!I:I,ROW(L264)/2-QUOTIENT(ROW(L264)+1,49)*1.5-0.5 ))</f>
        <v>4,62 кг/м</v>
      </c>
    </row>
    <row r="265" spans="1:16" ht="11.25" customHeight="1" x14ac:dyDescent="0.25">
      <c r="A265" s="263"/>
      <c r="B265" s="264"/>
      <c r="C265" s="264"/>
      <c r="D265" s="265"/>
      <c r="E265" s="229"/>
      <c r="F265" s="225"/>
      <c r="G265" s="226"/>
      <c r="H265" s="226"/>
      <c r="I265" s="227"/>
      <c r="J265" s="219"/>
      <c r="K265" s="219"/>
      <c r="L265" s="219"/>
      <c r="M265" s="219"/>
      <c r="N265" s="219"/>
      <c r="O265" s="219"/>
      <c r="P265" s="221"/>
    </row>
    <row r="266" spans="1:16" ht="11.25" customHeight="1" x14ac:dyDescent="0.25">
      <c r="A266" s="263"/>
      <c r="B266" s="264"/>
      <c r="C266" s="264"/>
      <c r="D266" s="265"/>
      <c r="E266" s="244" t="str">
        <f>IF(INDEX(Набор!A:A,ROW(F266)/2-QUOTIENT(ROW(F266)+1,49)*1.5-0.5 )=0,"",INDEX(Набор!A:A,ROW(F266)/2-QUOTIENT(ROW(F266)+1,49)*1.5-0.5 ))</f>
        <v>3.1.3</v>
      </c>
      <c r="F266" s="222" t="str">
        <f>IF(INDEX(Набор!B:B,ROW(F266)/2-QUOTIENT(ROW(F266)+1,49)*1.5-0.5 )=0,"",INDEX(Набор!B:B,ROW(F266)/2-QUOTIENT(ROW(F266)+1,49)*1.5-0.5 ))</f>
        <v>Ø89х3,5 (с учетом запаса 20%)</v>
      </c>
      <c r="G266" s="223"/>
      <c r="H266" s="223"/>
      <c r="I266" s="224"/>
      <c r="J266" s="218" t="str">
        <f>IF(INDEX(Набор!C:C,ROW(F266)/2-QUOTIENT(ROW(F266)+1,49)*1.5-0.5 )=0,"",INDEX(Набор!C:C,ROW(F266)/2-QUOTIENT(ROW(F266)+1,49)*1.5-0.5 ))</f>
        <v>(Ду 80)</v>
      </c>
      <c r="K266" s="218" t="str">
        <f>IF(INDEX(Набор!D:D,ROW(G266)/2-QUOTIENT(ROW(G266)+1,49)*1.5-0.5 )=0,"",INDEX(Набор!D:D,ROW(G266)/2-QUOTIENT(ROW(G266)+1,49)*1.5-0.5 ))</f>
        <v/>
      </c>
      <c r="L266" s="218" t="str">
        <f>IF(INDEX(Набор!E:E,ROW(H266)/2-QUOTIENT(ROW(H266)+1,49)*1.5-0.5 )=0,"",INDEX(Набор!E:E,ROW(H266)/2-QUOTIENT(ROW(H266)+1,49)*1.5-0.5 ))</f>
        <v>Россия</v>
      </c>
      <c r="M266" s="218" t="str">
        <f>IF(INDEX(Набор!F:F,ROW(I266)/2-QUOTIENT(ROW(I266)+1,49)*1.5-0.5 )=0,"",INDEX(Набор!F:F,ROW(I266)/2-QUOTIENT(ROW(I266)+1,49)*1.5-0.5 ))</f>
        <v>п.м.</v>
      </c>
      <c r="N266" s="218">
        <f>IF(INDEX(Набор!G:G,ROW(J266)/2-QUOTIENT(ROW(J266)+1,49)*1.5-0.5 )=0,"",INDEX(Набор!G:G,ROW(J266)/2-QUOTIENT(ROW(J266)+1,49)*1.5-0.5 ))</f>
        <v>3</v>
      </c>
      <c r="O266" s="218">
        <f>IF(INDEX(Набор!H:H,ROW(K266)/2-QUOTIENT(ROW(K266)+1,49)*1.5-0.5 )=0,"",INDEX(Набор!H:H,ROW(K266)/2-QUOTIENT(ROW(K266)+1,49)*1.5-0.5 ))</f>
        <v>22.14</v>
      </c>
      <c r="P266" s="220" t="str">
        <f>IF(INDEX(Набор!I:I,ROW(L266)/2-QUOTIENT(ROW(L266)+1,49)*1.5-0.5 )=0,"",INDEX(Набор!I:I,ROW(L266)/2-QUOTIENT(ROW(L266)+1,49)*1.5-0.5 ))</f>
        <v>7,38 кг/м</v>
      </c>
    </row>
    <row r="267" spans="1:16" ht="11.25" customHeight="1" x14ac:dyDescent="0.25">
      <c r="A267" s="263"/>
      <c r="B267" s="264"/>
      <c r="C267" s="264"/>
      <c r="D267" s="265"/>
      <c r="E267" s="229"/>
      <c r="F267" s="225"/>
      <c r="G267" s="226"/>
      <c r="H267" s="226"/>
      <c r="I267" s="227"/>
      <c r="J267" s="219"/>
      <c r="K267" s="219"/>
      <c r="L267" s="219"/>
      <c r="M267" s="219"/>
      <c r="N267" s="219"/>
      <c r="O267" s="219"/>
      <c r="P267" s="221"/>
    </row>
    <row r="268" spans="1:16" ht="11.25" customHeight="1" x14ac:dyDescent="0.25">
      <c r="A268" s="263"/>
      <c r="B268" s="264"/>
      <c r="C268" s="264"/>
      <c r="D268" s="265"/>
      <c r="E268" s="244" t="str">
        <f>IF(INDEX(Набор!A:A,ROW(F268)/2-QUOTIENT(ROW(F268)+1,49)*1.5-0.5 )=0,"",INDEX(Набор!A:A,ROW(F268)/2-QUOTIENT(ROW(F268)+1,49)*1.5-0.5 ))</f>
        <v>3.1.4</v>
      </c>
      <c r="F268" s="222" t="str">
        <f>IF(INDEX(Набор!B:B,ROW(F268)/2-QUOTIENT(ROW(F268)+1,49)*1.5-0.5 )=0,"",INDEX(Набор!B:B,ROW(F268)/2-QUOTIENT(ROW(F268)+1,49)*1.5-0.5 ))</f>
        <v>Ø108х4,0 (с учетом запаса 10%)</v>
      </c>
      <c r="G268" s="223"/>
      <c r="H268" s="223"/>
      <c r="I268" s="224"/>
      <c r="J268" s="218" t="str">
        <f>IF(INDEX(Набор!C:C,ROW(F268)/2-QUOTIENT(ROW(F268)+1,49)*1.5-0.5 )=0,"",INDEX(Набор!C:C,ROW(F268)/2-QUOTIENT(ROW(F268)+1,49)*1.5-0.5 ))</f>
        <v>(Ду 100)</v>
      </c>
      <c r="K268" s="218" t="str">
        <f>IF(INDEX(Набор!D:D,ROW(G268)/2-QUOTIENT(ROW(G268)+1,49)*1.5-0.5 )=0,"",INDEX(Набор!D:D,ROW(G268)/2-QUOTIENT(ROW(G268)+1,49)*1.5-0.5 ))</f>
        <v/>
      </c>
      <c r="L268" s="218" t="str">
        <f>IF(INDEX(Набор!E:E,ROW(H268)/2-QUOTIENT(ROW(H268)+1,49)*1.5-0.5 )=0,"",INDEX(Набор!E:E,ROW(H268)/2-QUOTIENT(ROW(H268)+1,49)*1.5-0.5 ))</f>
        <v>Россия</v>
      </c>
      <c r="M268" s="218" t="str">
        <f>IF(INDEX(Набор!F:F,ROW(I268)/2-QUOTIENT(ROW(I268)+1,49)*1.5-0.5 )=0,"",INDEX(Набор!F:F,ROW(I268)/2-QUOTIENT(ROW(I268)+1,49)*1.5-0.5 ))</f>
        <v>п.м.</v>
      </c>
      <c r="N268" s="218">
        <f>IF(INDEX(Набор!G:G,ROW(J268)/2-QUOTIENT(ROW(J268)+1,49)*1.5-0.5 )=0,"",INDEX(Набор!G:G,ROW(J268)/2-QUOTIENT(ROW(J268)+1,49)*1.5-0.5 ))</f>
        <v>72</v>
      </c>
      <c r="O268" s="218">
        <f>IF(INDEX(Набор!H:H,ROW(K268)/2-QUOTIENT(ROW(K268)+1,49)*1.5-0.5 )=0,"",INDEX(Набор!H:H,ROW(K268)/2-QUOTIENT(ROW(K268)+1,49)*1.5-0.5 ))</f>
        <v>738.72</v>
      </c>
      <c r="P268" s="220" t="str">
        <f>IF(INDEX(Набор!I:I,ROW(L268)/2-QUOTIENT(ROW(L268)+1,49)*1.5-0.5 )=0,"",INDEX(Набор!I:I,ROW(L268)/2-QUOTIENT(ROW(L268)+1,49)*1.5-0.5 ))</f>
        <v>10,26 кг/м</v>
      </c>
    </row>
    <row r="269" spans="1:16" ht="11.25" customHeight="1" x14ac:dyDescent="0.25">
      <c r="A269" s="263"/>
      <c r="B269" s="264"/>
      <c r="C269" s="264"/>
      <c r="D269" s="265"/>
      <c r="E269" s="229"/>
      <c r="F269" s="225"/>
      <c r="G269" s="226"/>
      <c r="H269" s="226"/>
      <c r="I269" s="227"/>
      <c r="J269" s="219"/>
      <c r="K269" s="219"/>
      <c r="L269" s="219"/>
      <c r="M269" s="219"/>
      <c r="N269" s="219"/>
      <c r="O269" s="219"/>
      <c r="P269" s="221"/>
    </row>
    <row r="270" spans="1:16" ht="11.25" customHeight="1" x14ac:dyDescent="0.25">
      <c r="A270" s="263"/>
      <c r="B270" s="264"/>
      <c r="C270" s="264"/>
      <c r="D270" s="265"/>
      <c r="E270" s="244" t="str">
        <f>IF(INDEX(Набор!A:A,ROW(F270)/2-QUOTIENT(ROW(F270)+1,49)*1.5-0.5 )=0,"",INDEX(Набор!A:A,ROW(F270)/2-QUOTIENT(ROW(F270)+1,49)*1.5-0.5 ))</f>
        <v>3.1.5</v>
      </c>
      <c r="F270" s="222" t="str">
        <f>IF(INDEX(Набор!B:B,ROW(F270)/2-QUOTIENT(ROW(F270)+1,49)*1.5-0.5 )=0,"",INDEX(Набор!B:B,ROW(F270)/2-QUOTIENT(ROW(F270)+1,49)*1.5-0.5 ))</f>
        <v>Ø159х4,5 (с учетом запаса 20%)</v>
      </c>
      <c r="G270" s="223"/>
      <c r="H270" s="223"/>
      <c r="I270" s="224"/>
      <c r="J270" s="218" t="str">
        <f>IF(INDEX(Набор!C:C,ROW(F270)/2-QUOTIENT(ROW(F270)+1,49)*1.5-0.5 )=0,"",INDEX(Набор!C:C,ROW(F270)/2-QUOTIENT(ROW(F270)+1,49)*1.5-0.5 ))</f>
        <v>(Ду 150)</v>
      </c>
      <c r="K270" s="218" t="str">
        <f>IF(INDEX(Набор!D:D,ROW(G270)/2-QUOTIENT(ROW(G270)+1,49)*1.5-0.5 )=0,"",INDEX(Набор!D:D,ROW(G270)/2-QUOTIENT(ROW(G270)+1,49)*1.5-0.5 ))</f>
        <v/>
      </c>
      <c r="L270" s="218" t="str">
        <f>IF(INDEX(Набор!E:E,ROW(H270)/2-QUOTIENT(ROW(H270)+1,49)*1.5-0.5 )=0,"",INDEX(Набор!E:E,ROW(H270)/2-QUOTIENT(ROW(H270)+1,49)*1.5-0.5 ))</f>
        <v>Россия</v>
      </c>
      <c r="M270" s="218" t="str">
        <f>IF(INDEX(Набор!F:F,ROW(I270)/2-QUOTIENT(ROW(I270)+1,49)*1.5-0.5 )=0,"",INDEX(Набор!F:F,ROW(I270)/2-QUOTIENT(ROW(I270)+1,49)*1.5-0.5 ))</f>
        <v>п.м.</v>
      </c>
      <c r="N270" s="218">
        <f>IF(INDEX(Набор!G:G,ROW(J270)/2-QUOTIENT(ROW(J270)+1,49)*1.5-0.5 )=0,"",INDEX(Набор!G:G,ROW(J270)/2-QUOTIENT(ROW(J270)+1,49)*1.5-0.5 ))</f>
        <v>36</v>
      </c>
      <c r="O270" s="218">
        <f>IF(INDEX(Набор!H:H,ROW(K270)/2-QUOTIENT(ROW(K270)+1,49)*1.5-0.5 )=0,"",INDEX(Набор!H:H,ROW(K270)/2-QUOTIENT(ROW(K270)+1,49)*1.5-0.5 ))</f>
        <v>620.85599999999999</v>
      </c>
      <c r="P270" s="220" t="str">
        <f>IF(INDEX(Набор!I:I,ROW(L270)/2-QUOTIENT(ROW(L270)+1,49)*1.5-0.5 )=0,"",INDEX(Набор!I:I,ROW(L270)/2-QUOTIENT(ROW(L270)+1,49)*1.5-0.5 ))</f>
        <v>17,246 кг/м</v>
      </c>
    </row>
    <row r="271" spans="1:16" ht="11.25" customHeight="1" x14ac:dyDescent="0.25">
      <c r="A271" s="263"/>
      <c r="B271" s="264"/>
      <c r="C271" s="264"/>
      <c r="D271" s="265"/>
      <c r="E271" s="229"/>
      <c r="F271" s="225"/>
      <c r="G271" s="226"/>
      <c r="H271" s="226"/>
      <c r="I271" s="227"/>
      <c r="J271" s="219"/>
      <c r="K271" s="219"/>
      <c r="L271" s="219"/>
      <c r="M271" s="219"/>
      <c r="N271" s="219"/>
      <c r="O271" s="219"/>
      <c r="P271" s="221"/>
    </row>
    <row r="272" spans="1:16" ht="11.25" customHeight="1" x14ac:dyDescent="0.25">
      <c r="A272" s="263"/>
      <c r="B272" s="264"/>
      <c r="C272" s="264"/>
      <c r="D272" s="265"/>
      <c r="E272" s="244" t="str">
        <f>IF(INDEX(Набор!A:A,ROW(F272)/2-QUOTIENT(ROW(F272)+1,49)*1.5-0.5 )=0,"",INDEX(Набор!A:A,ROW(F272)/2-QUOTIENT(ROW(F272)+1,49)*1.5-0.5 ))</f>
        <v/>
      </c>
      <c r="F272" s="222" t="str">
        <f>IF(INDEX(Набор!B:B,ROW(F272)/2-QUOTIENT(ROW(F272)+1,49)*1.5-0.5 )=0,"",INDEX(Набор!B:B,ROW(F272)/2-QUOTIENT(ROW(F272)+1,49)*1.5-0.5 ))</f>
        <v/>
      </c>
      <c r="G272" s="223"/>
      <c r="H272" s="223"/>
      <c r="I272" s="224"/>
      <c r="J272" s="218" t="str">
        <f>IF(INDEX(Набор!C:C,ROW(F272)/2-QUOTIENT(ROW(F272)+1,49)*1.5-0.5 )=0,"",INDEX(Набор!C:C,ROW(F272)/2-QUOTIENT(ROW(F272)+1,49)*1.5-0.5 ))</f>
        <v/>
      </c>
      <c r="K272" s="218" t="str">
        <f>IF(INDEX(Набор!D:D,ROW(G272)/2-QUOTIENT(ROW(G272)+1,49)*1.5-0.5 )=0,"",INDEX(Набор!D:D,ROW(G272)/2-QUOTIENT(ROW(G272)+1,49)*1.5-0.5 ))</f>
        <v/>
      </c>
      <c r="L272" s="218" t="str">
        <f>IF(INDEX(Набор!E:E,ROW(H272)/2-QUOTIENT(ROW(H272)+1,49)*1.5-0.5 )=0,"",INDEX(Набор!E:E,ROW(H272)/2-QUOTIENT(ROW(H272)+1,49)*1.5-0.5 ))</f>
        <v/>
      </c>
      <c r="M272" s="218" t="str">
        <f>IF(INDEX(Набор!F:F,ROW(I272)/2-QUOTIENT(ROW(I272)+1,49)*1.5-0.5 )=0,"",INDEX(Набор!F:F,ROW(I272)/2-QUOTIENT(ROW(I272)+1,49)*1.5-0.5 ))</f>
        <v/>
      </c>
      <c r="N272" s="218" t="str">
        <f>IF(INDEX(Набор!G:G,ROW(J272)/2-QUOTIENT(ROW(J272)+1,49)*1.5-0.5 )=0,"",INDEX(Набор!G:G,ROW(J272)/2-QUOTIENT(ROW(J272)+1,49)*1.5-0.5 ))</f>
        <v/>
      </c>
      <c r="O272" s="218" t="str">
        <f>IF(INDEX(Набор!H:H,ROW(K272)/2-QUOTIENT(ROW(K272)+1,49)*1.5-0.5 )=0,"",INDEX(Набор!H:H,ROW(K272)/2-QUOTIENT(ROW(K272)+1,49)*1.5-0.5 ))</f>
        <v/>
      </c>
      <c r="P272" s="220" t="str">
        <f>IF(INDEX(Набор!I:I,ROW(L272)/2-QUOTIENT(ROW(L272)+1,49)*1.5-0.5 )=0,"",INDEX(Набор!I:I,ROW(L272)/2-QUOTIENT(ROW(L272)+1,49)*1.5-0.5 ))</f>
        <v/>
      </c>
    </row>
    <row r="273" spans="1:16" ht="11.25" customHeight="1" x14ac:dyDescent="0.25">
      <c r="A273" s="263"/>
      <c r="B273" s="264"/>
      <c r="C273" s="264"/>
      <c r="D273" s="265"/>
      <c r="E273" s="229"/>
      <c r="F273" s="225"/>
      <c r="G273" s="226"/>
      <c r="H273" s="226"/>
      <c r="I273" s="227"/>
      <c r="J273" s="219"/>
      <c r="K273" s="219"/>
      <c r="L273" s="219"/>
      <c r="M273" s="219"/>
      <c r="N273" s="219"/>
      <c r="O273" s="219"/>
      <c r="P273" s="221"/>
    </row>
    <row r="274" spans="1:16" ht="11.25" customHeight="1" x14ac:dyDescent="0.25">
      <c r="A274" s="263"/>
      <c r="B274" s="264"/>
      <c r="C274" s="264"/>
      <c r="D274" s="265"/>
      <c r="E274" s="244" t="str">
        <f>IF(INDEX(Набор!A:A,ROW(F274)/2-QUOTIENT(ROW(F274)+1,49)*1.5-0.5 )=0,"",INDEX(Набор!A:A,ROW(F274)/2-QUOTIENT(ROW(F274)+1,49)*1.5-0.5 ))</f>
        <v>3.2</v>
      </c>
      <c r="F274" s="222" t="str">
        <f>IF(INDEX(Набор!B:B,ROW(F274)/2-QUOTIENT(ROW(F274)+1,49)*1.5-0.5 )=0,"",INDEX(Набор!B:B,ROW(F274)/2-QUOTIENT(ROW(F274)+1,49)*1.5-0.5 ))</f>
        <v>Отводы крутоизогнутые с углом 90 град. приварной (R=1,5D) исп.2 по ГОСТ 17375-2001 (ИСО 3419-81). Материал сталь 20 по ГОСТ 19281-2014.</v>
      </c>
      <c r="G274" s="223"/>
      <c r="H274" s="223"/>
      <c r="I274" s="223"/>
      <c r="J274" s="223" t="str">
        <f>IF(INDEX(Набор!C:C,ROW(F274)/2-QUOTIENT(ROW(F274)+1,49)*1.5-0.5 )=0,"",INDEX(Набор!C:C,ROW(F274)/2-QUOTIENT(ROW(F274)+1,49)*1.5-0.5 ))</f>
        <v/>
      </c>
      <c r="K274" s="223" t="str">
        <f>IF(INDEX(Набор!D:D,ROW(G274)/2-QUOTIENT(ROW(G274)+1,49)*1.5-0.5 )=0,"",INDEX(Набор!D:D,ROW(G274)/2-QUOTIENT(ROW(G274)+1,49)*1.5-0.5 ))</f>
        <v/>
      </c>
      <c r="L274" s="223" t="str">
        <f>IF(INDEX(Набор!E:E,ROW(H274)/2-QUOTIENT(ROW(H274)+1,49)*1.5-0.5 )=0,"",INDEX(Набор!E:E,ROW(H274)/2-QUOTIENT(ROW(H274)+1,49)*1.5-0.5 ))</f>
        <v/>
      </c>
      <c r="M274" s="223" t="str">
        <f>IF(INDEX(Набор!F:F,ROW(I274)/2-QUOTIENT(ROW(I274)+1,49)*1.5-0.5 )=0,"",INDEX(Набор!F:F,ROW(I274)/2-QUOTIENT(ROW(I274)+1,49)*1.5-0.5 ))</f>
        <v/>
      </c>
      <c r="N274" s="223" t="str">
        <f>IF(INDEX(Набор!G:G,ROW(J274)/2-QUOTIENT(ROW(J274)+1,49)*1.5-0.5 )=0,"",INDEX(Набор!G:G,ROW(J274)/2-QUOTIENT(ROW(J274)+1,49)*1.5-0.5 ))</f>
        <v/>
      </c>
      <c r="O274" s="223" t="str">
        <f>IF(INDEX(Набор!H:H,ROW(K274)/2-QUOTIENT(ROW(K274)+1,49)*1.5-0.5 )=0,"",INDEX(Набор!H:H,ROW(K274)/2-QUOTIENT(ROW(K274)+1,49)*1.5-0.5 ))</f>
        <v/>
      </c>
      <c r="P274" s="329" t="str">
        <f>IF(INDEX(Набор!I:I,ROW(L274)/2-QUOTIENT(ROW(L274)+1,49)*1.5-0.5 )=0,"",INDEX(Набор!I:I,ROW(L274)/2-QUOTIENT(ROW(L274)+1,49)*1.5-0.5 ))</f>
        <v/>
      </c>
    </row>
    <row r="275" spans="1:16" ht="11.25" customHeight="1" x14ac:dyDescent="0.25">
      <c r="A275" s="263"/>
      <c r="B275" s="264"/>
      <c r="C275" s="264"/>
      <c r="D275" s="265"/>
      <c r="E275" s="229"/>
      <c r="F275" s="225"/>
      <c r="G275" s="226"/>
      <c r="H275" s="226"/>
      <c r="I275" s="226"/>
      <c r="J275" s="226"/>
      <c r="K275" s="226"/>
      <c r="L275" s="226"/>
      <c r="M275" s="226"/>
      <c r="N275" s="226"/>
      <c r="O275" s="226"/>
      <c r="P275" s="330"/>
    </row>
    <row r="276" spans="1:16" ht="11.25" customHeight="1" x14ac:dyDescent="0.25">
      <c r="A276" s="263"/>
      <c r="B276" s="264"/>
      <c r="C276" s="264"/>
      <c r="D276" s="265"/>
      <c r="E276" s="244" t="str">
        <f>IF(INDEX(Набор!A:A,ROW(F276)/2-QUOTIENT(ROW(F276)+1,49)*1.5-0.5 )=0,"",INDEX(Набор!A:A,ROW(F276)/2-QUOTIENT(ROW(F276)+1,49)*1.5-0.5 ))</f>
        <v>3.2.1</v>
      </c>
      <c r="F276" s="222" t="str">
        <f>IF(INDEX(Набор!B:B,ROW(F276)/2-QUOTIENT(ROW(F276)+1,49)*1.5-0.5 )=0,"",INDEX(Набор!B:B,ROW(F276)/2-QUOTIENT(ROW(F276)+1,49)*1.5-0.5 ))</f>
        <v xml:space="preserve">П90° 108х4,0 (DN100) </v>
      </c>
      <c r="G276" s="223"/>
      <c r="H276" s="223"/>
      <c r="I276" s="224"/>
      <c r="J276" s="218" t="str">
        <f>IF(INDEX(Набор!C:C,ROW(F276)/2-QUOTIENT(ROW(F276)+1,49)*1.5-0.5 )=0,"",INDEX(Набор!C:C,ROW(F276)/2-QUOTIENT(ROW(F276)+1,49)*1.5-0.5 ))</f>
        <v>ГОСТ 17375-2001</v>
      </c>
      <c r="K276" s="218" t="str">
        <f>IF(INDEX(Набор!D:D,ROW(G276)/2-QUOTIENT(ROW(G276)+1,49)*1.5-0.5 )=0,"",INDEX(Набор!D:D,ROW(G276)/2-QUOTIENT(ROW(G276)+1,49)*1.5-0.5 ))</f>
        <v/>
      </c>
      <c r="L276" s="218" t="str">
        <f>IF(INDEX(Набор!E:E,ROW(H276)/2-QUOTIENT(ROW(H276)+1,49)*1.5-0.5 )=0,"",INDEX(Набор!E:E,ROW(H276)/2-QUOTIENT(ROW(H276)+1,49)*1.5-0.5 ))</f>
        <v>Россия</v>
      </c>
      <c r="M276" s="218" t="str">
        <f>IF(INDEX(Набор!F:F,ROW(I276)/2-QUOTIENT(ROW(I276)+1,49)*1.5-0.5 )=0,"",INDEX(Набор!F:F,ROW(I276)/2-QUOTIENT(ROW(I276)+1,49)*1.5-0.5 ))</f>
        <v>Штука</v>
      </c>
      <c r="N276" s="218">
        <f>IF(INDEX(Набор!G:G,ROW(J276)/2-QUOTIENT(ROW(J276)+1,49)*1.5-0.5 )=0,"",INDEX(Набор!G:G,ROW(J276)/2-QUOTIENT(ROW(J276)+1,49)*1.5-0.5 ))</f>
        <v>43</v>
      </c>
      <c r="O276" s="218">
        <f>IF(INDEX(Набор!H:H,ROW(K276)/2-QUOTIENT(ROW(K276)+1,49)*1.5-0.5 )=0,"",INDEX(Набор!H:H,ROW(K276)/2-QUOTIENT(ROW(K276)+1,49)*1.5-0.5 ))</f>
        <v>107.5</v>
      </c>
      <c r="P276" s="220" t="str">
        <f>IF(INDEX(Набор!I:I,ROW(L276)/2-QUOTIENT(ROW(L276)+1,49)*1.5-0.5 )=0,"",INDEX(Набор!I:I,ROW(L276)/2-QUOTIENT(ROW(L276)+1,49)*1.5-0.5 ))</f>
        <v>2,5 кг/шт</v>
      </c>
    </row>
    <row r="277" spans="1:16" ht="11.25" customHeight="1" x14ac:dyDescent="0.25">
      <c r="A277" s="263"/>
      <c r="B277" s="264"/>
      <c r="C277" s="264"/>
      <c r="D277" s="265"/>
      <c r="E277" s="229"/>
      <c r="F277" s="225"/>
      <c r="G277" s="226"/>
      <c r="H277" s="226"/>
      <c r="I277" s="227"/>
      <c r="J277" s="219"/>
      <c r="K277" s="219"/>
      <c r="L277" s="219"/>
      <c r="M277" s="219"/>
      <c r="N277" s="219"/>
      <c r="O277" s="219"/>
      <c r="P277" s="221"/>
    </row>
    <row r="278" spans="1:16" ht="11.25" customHeight="1" x14ac:dyDescent="0.25">
      <c r="A278" s="263"/>
      <c r="B278" s="264"/>
      <c r="C278" s="264"/>
      <c r="D278" s="265"/>
      <c r="E278" s="244" t="str">
        <f>IF(INDEX(Набор!A:A,ROW(F278)/2-QUOTIENT(ROW(F278)+1,49)*1.5-0.5 )=0,"",INDEX(Набор!A:A,ROW(F278)/2-QUOTIENT(ROW(F278)+1,49)*1.5-0.5 ))</f>
        <v>3.2.2</v>
      </c>
      <c r="F278" s="222" t="str">
        <f>IF(INDEX(Набор!B:B,ROW(F278)/2-QUOTIENT(ROW(F278)+1,49)*1.5-0.5 )=0,"",INDEX(Набор!B:B,ROW(F278)/2-QUOTIENT(ROW(F278)+1,49)*1.5-0.5 ))</f>
        <v xml:space="preserve">П90° 159х4,5 (DN150) </v>
      </c>
      <c r="G278" s="223"/>
      <c r="H278" s="223"/>
      <c r="I278" s="224"/>
      <c r="J278" s="218" t="str">
        <f>IF(INDEX(Набор!C:C,ROW(F278)/2-QUOTIENT(ROW(F278)+1,49)*1.5-0.5 )=0,"",INDEX(Набор!C:C,ROW(F278)/2-QUOTIENT(ROW(F278)+1,49)*1.5-0.5 ))</f>
        <v>ГОСТ 17375-2001</v>
      </c>
      <c r="K278" s="218" t="str">
        <f>IF(INDEX(Набор!D:D,ROW(G278)/2-QUOTIENT(ROW(G278)+1,49)*1.5-0.5 )=0,"",INDEX(Набор!D:D,ROW(G278)/2-QUOTIENT(ROW(G278)+1,49)*1.5-0.5 ))</f>
        <v/>
      </c>
      <c r="L278" s="218" t="str">
        <f>IF(INDEX(Набор!E:E,ROW(H278)/2-QUOTIENT(ROW(H278)+1,49)*1.5-0.5 )=0,"",INDEX(Набор!E:E,ROW(H278)/2-QUOTIENT(ROW(H278)+1,49)*1.5-0.5 ))</f>
        <v>Россия</v>
      </c>
      <c r="M278" s="218" t="str">
        <f>IF(INDEX(Набор!F:F,ROW(I278)/2-QUOTIENT(ROW(I278)+1,49)*1.5-0.5 )=0,"",INDEX(Набор!F:F,ROW(I278)/2-QUOTIENT(ROW(I278)+1,49)*1.5-0.5 ))</f>
        <v>Штука</v>
      </c>
      <c r="N278" s="218">
        <f>IF(INDEX(Набор!G:G,ROW(J278)/2-QUOTIENT(ROW(J278)+1,49)*1.5-0.5 )=0,"",INDEX(Набор!G:G,ROW(J278)/2-QUOTIENT(ROW(J278)+1,49)*1.5-0.5 ))</f>
        <v>11</v>
      </c>
      <c r="O278" s="218">
        <f>IF(INDEX(Набор!H:H,ROW(K278)/2-QUOTIENT(ROW(K278)+1,49)*1.5-0.5 )=0,"",INDEX(Набор!H:H,ROW(K278)/2-QUOTIENT(ROW(K278)+1,49)*1.5-0.5 ))</f>
        <v>67.099999999999994</v>
      </c>
      <c r="P278" s="220" t="str">
        <f>IF(INDEX(Набор!I:I,ROW(L278)/2-QUOTIENT(ROW(L278)+1,49)*1.5-0.5 )=0,"",INDEX(Набор!I:I,ROW(L278)/2-QUOTIENT(ROW(L278)+1,49)*1.5-0.5 ))</f>
        <v>6,1 кг/шт</v>
      </c>
    </row>
    <row r="279" spans="1:16" ht="11.25" customHeight="1" x14ac:dyDescent="0.25">
      <c r="A279" s="263"/>
      <c r="B279" s="264"/>
      <c r="C279" s="264"/>
      <c r="D279" s="265"/>
      <c r="E279" s="229"/>
      <c r="F279" s="225"/>
      <c r="G279" s="226"/>
      <c r="H279" s="226"/>
      <c r="I279" s="227"/>
      <c r="J279" s="219"/>
      <c r="K279" s="219"/>
      <c r="L279" s="219"/>
      <c r="M279" s="219"/>
      <c r="N279" s="219"/>
      <c r="O279" s="219"/>
      <c r="P279" s="221"/>
    </row>
    <row r="280" spans="1:16" ht="11.25" customHeight="1" x14ac:dyDescent="0.25">
      <c r="A280" s="263"/>
      <c r="B280" s="264"/>
      <c r="C280" s="264"/>
      <c r="D280" s="265"/>
      <c r="E280" s="244" t="str">
        <f>IF(INDEX(Набор!A:A,ROW(F280)/2-QUOTIENT(ROW(F280)+1,49)*1.5-0.5 )=0,"",INDEX(Набор!A:A,ROW(F280)/2-QUOTIENT(ROW(F280)+1,49)*1.5-0.5 ))</f>
        <v/>
      </c>
      <c r="F280" s="222" t="str">
        <f>IF(INDEX(Набор!B:B,ROW(F280)/2-QUOTIENT(ROW(F280)+1,49)*1.5-0.5 )=0,"",INDEX(Набор!B:B,ROW(F280)/2-QUOTIENT(ROW(F280)+1,49)*1.5-0.5 ))</f>
        <v/>
      </c>
      <c r="G280" s="223"/>
      <c r="H280" s="223"/>
      <c r="I280" s="224"/>
      <c r="J280" s="218" t="str">
        <f>IF(INDEX(Набор!C:C,ROW(F280)/2-QUOTIENT(ROW(F280)+1,49)*1.5-0.5 )=0,"",INDEX(Набор!C:C,ROW(F280)/2-QUOTIENT(ROW(F280)+1,49)*1.5-0.5 ))</f>
        <v/>
      </c>
      <c r="K280" s="218" t="str">
        <f>IF(INDEX(Набор!D:D,ROW(G280)/2-QUOTIENT(ROW(G280)+1,49)*1.5-0.5 )=0,"",INDEX(Набор!D:D,ROW(G280)/2-QUOTIENT(ROW(G280)+1,49)*1.5-0.5 ))</f>
        <v/>
      </c>
      <c r="L280" s="218" t="str">
        <f>IF(INDEX(Набор!E:E,ROW(H280)/2-QUOTIENT(ROW(H280)+1,49)*1.5-0.5 )=0,"",INDEX(Набор!E:E,ROW(H280)/2-QUOTIENT(ROW(H280)+1,49)*1.5-0.5 ))</f>
        <v/>
      </c>
      <c r="M280" s="218" t="str">
        <f>IF(INDEX(Набор!F:F,ROW(I280)/2-QUOTIENT(ROW(I280)+1,49)*1.5-0.5 )=0,"",INDEX(Набор!F:F,ROW(I280)/2-QUOTIENT(ROW(I280)+1,49)*1.5-0.5 ))</f>
        <v/>
      </c>
      <c r="N280" s="218" t="str">
        <f>IF(INDEX(Набор!G:G,ROW(J280)/2-QUOTIENT(ROW(J280)+1,49)*1.5-0.5 )=0,"",INDEX(Набор!G:G,ROW(J280)/2-QUOTIENT(ROW(J280)+1,49)*1.5-0.5 ))</f>
        <v/>
      </c>
      <c r="O280" s="218" t="str">
        <f>IF(INDEX(Набор!H:H,ROW(K280)/2-QUOTIENT(ROW(K280)+1,49)*1.5-0.5 )=0,"",INDEX(Набор!H:H,ROW(K280)/2-QUOTIENT(ROW(K280)+1,49)*1.5-0.5 ))</f>
        <v/>
      </c>
      <c r="P280" s="220" t="str">
        <f>IF(INDEX(Набор!I:I,ROW(L280)/2-QUOTIENT(ROW(L280)+1,49)*1.5-0.5 )=0,"",INDEX(Набор!I:I,ROW(L280)/2-QUOTIENT(ROW(L280)+1,49)*1.5-0.5 ))</f>
        <v/>
      </c>
    </row>
    <row r="281" spans="1:16" ht="11.25" customHeight="1" x14ac:dyDescent="0.25">
      <c r="A281" s="263"/>
      <c r="B281" s="264"/>
      <c r="C281" s="264"/>
      <c r="D281" s="265"/>
      <c r="E281" s="229"/>
      <c r="F281" s="225"/>
      <c r="G281" s="226"/>
      <c r="H281" s="226"/>
      <c r="I281" s="227"/>
      <c r="J281" s="219"/>
      <c r="K281" s="219"/>
      <c r="L281" s="219"/>
      <c r="M281" s="219"/>
      <c r="N281" s="219"/>
      <c r="O281" s="219"/>
      <c r="P281" s="221"/>
    </row>
    <row r="282" spans="1:16" ht="11.25" customHeight="1" x14ac:dyDescent="0.25">
      <c r="A282" s="263"/>
      <c r="B282" s="264"/>
      <c r="C282" s="264"/>
      <c r="D282" s="265"/>
      <c r="E282" s="244" t="str">
        <f>IF(INDEX(Набор!A:A,ROW(F282)/2-QUOTIENT(ROW(F282)+1,49)*1.5-0.5 )=0,"",INDEX(Набор!A:A,ROW(F282)/2-QUOTIENT(ROW(F282)+1,49)*1.5-0.5 ))</f>
        <v>3.3</v>
      </c>
      <c r="F282" s="222" t="str">
        <f>IF(INDEX(Набор!B:B,ROW(F282)/2-QUOTIENT(ROW(F282)+1,49)*1.5-0.5 )=0,"",INDEX(Набор!B:B,ROW(F282)/2-QUOTIENT(ROW(F282)+1,49)*1.5-0.5 ))</f>
        <v>Тройник равнопроходной исп.2 по ГОСТ 17376-2001 (ИСО 3419-81) Материал сталь 20 по ГОСТ 19281-2014.</v>
      </c>
      <c r="G282" s="223"/>
      <c r="H282" s="223"/>
      <c r="I282" s="223"/>
      <c r="J282" s="223" t="str">
        <f>IF(INDEX(Набор!C:C,ROW(F282)/2-QUOTIENT(ROW(F282)+1,49)*1.5-0.5 )=0,"",INDEX(Набор!C:C,ROW(F282)/2-QUOTIENT(ROW(F282)+1,49)*1.5-0.5 ))</f>
        <v/>
      </c>
      <c r="K282" s="223" t="str">
        <f>IF(INDEX(Набор!D:D,ROW(G282)/2-QUOTIENT(ROW(G282)+1,49)*1.5-0.5 )=0,"",INDEX(Набор!D:D,ROW(G282)/2-QUOTIENT(ROW(G282)+1,49)*1.5-0.5 ))</f>
        <v/>
      </c>
      <c r="L282" s="223" t="str">
        <f>IF(INDEX(Набор!E:E,ROW(H282)/2-QUOTIENT(ROW(H282)+1,49)*1.5-0.5 )=0,"",INDEX(Набор!E:E,ROW(H282)/2-QUOTIENT(ROW(H282)+1,49)*1.5-0.5 ))</f>
        <v/>
      </c>
      <c r="M282" s="223" t="str">
        <f>IF(INDEX(Набор!F:F,ROW(I282)/2-QUOTIENT(ROW(I282)+1,49)*1.5-0.5 )=0,"",INDEX(Набор!F:F,ROW(I282)/2-QUOTIENT(ROW(I282)+1,49)*1.5-0.5 ))</f>
        <v/>
      </c>
      <c r="N282" s="223" t="str">
        <f>IF(INDEX(Набор!G:G,ROW(J282)/2-QUOTIENT(ROW(J282)+1,49)*1.5-0.5 )=0,"",INDEX(Набор!G:G,ROW(J282)/2-QUOTIENT(ROW(J282)+1,49)*1.5-0.5 ))</f>
        <v/>
      </c>
      <c r="O282" s="223" t="str">
        <f>IF(INDEX(Набор!H:H,ROW(K282)/2-QUOTIENT(ROW(K282)+1,49)*1.5-0.5 )=0,"",INDEX(Набор!H:H,ROW(K282)/2-QUOTIENT(ROW(K282)+1,49)*1.5-0.5 ))</f>
        <v/>
      </c>
      <c r="P282" s="329" t="str">
        <f>IF(INDEX(Набор!I:I,ROW(L282)/2-QUOTIENT(ROW(L282)+1,49)*1.5-0.5 )=0,"",INDEX(Набор!I:I,ROW(L282)/2-QUOTIENT(ROW(L282)+1,49)*1.5-0.5 ))</f>
        <v/>
      </c>
    </row>
    <row r="283" spans="1:16" ht="11.25" customHeight="1" x14ac:dyDescent="0.25">
      <c r="A283" s="263"/>
      <c r="B283" s="264"/>
      <c r="C283" s="264"/>
      <c r="D283" s="265"/>
      <c r="E283" s="229"/>
      <c r="F283" s="225"/>
      <c r="G283" s="226"/>
      <c r="H283" s="226"/>
      <c r="I283" s="226"/>
      <c r="J283" s="226"/>
      <c r="K283" s="226"/>
      <c r="L283" s="226"/>
      <c r="M283" s="226"/>
      <c r="N283" s="226"/>
      <c r="O283" s="226"/>
      <c r="P283" s="330"/>
    </row>
    <row r="284" spans="1:16" ht="11.25" customHeight="1" x14ac:dyDescent="0.25">
      <c r="A284" s="263"/>
      <c r="B284" s="264"/>
      <c r="C284" s="264"/>
      <c r="D284" s="265"/>
      <c r="E284" s="244" t="str">
        <f>IF(INDEX(Набор!A:A,ROW(F284)/2-QUOTIENT(ROW(F284)+1,49)*1.5-0.5 )=0,"",INDEX(Набор!A:A,ROW(F284)/2-QUOTIENT(ROW(F284)+1,49)*1.5-0.5 ))</f>
        <v>3.3.1</v>
      </c>
      <c r="F284" s="222" t="str">
        <f>IF(INDEX(Набор!B:B,ROW(F284)/2-QUOTIENT(ROW(F284)+1,49)*1.5-0.5 )=0,"",INDEX(Набор!B:B,ROW(F284)/2-QUOTIENT(ROW(F284)+1,49)*1.5-0.5 ))</f>
        <v>П 108х4,0 (DN100)</v>
      </c>
      <c r="G284" s="223"/>
      <c r="H284" s="223"/>
      <c r="I284" s="224"/>
      <c r="J284" s="218" t="str">
        <f>IF(INDEX(Набор!C:C,ROW(F284)/2-QUOTIENT(ROW(F284)+1,49)*1.5-0.5 )=0,"",INDEX(Набор!C:C,ROW(F284)/2-QUOTIENT(ROW(F284)+1,49)*1.5-0.5 ))</f>
        <v>ГОСТ 17376-2001</v>
      </c>
      <c r="K284" s="218" t="str">
        <f>IF(INDEX(Набор!D:D,ROW(G284)/2-QUOTIENT(ROW(G284)+1,49)*1.5-0.5 )=0,"",INDEX(Набор!D:D,ROW(G284)/2-QUOTIENT(ROW(G284)+1,49)*1.5-0.5 ))</f>
        <v/>
      </c>
      <c r="L284" s="218" t="str">
        <f>IF(INDEX(Набор!E:E,ROW(H284)/2-QUOTIENT(ROW(H284)+1,49)*1.5-0.5 )=0,"",INDEX(Набор!E:E,ROW(H284)/2-QUOTIENT(ROW(H284)+1,49)*1.5-0.5 ))</f>
        <v>Россия</v>
      </c>
      <c r="M284" s="218" t="str">
        <f>IF(INDEX(Набор!F:F,ROW(I284)/2-QUOTIENT(ROW(I284)+1,49)*1.5-0.5 )=0,"",INDEX(Набор!F:F,ROW(I284)/2-QUOTIENT(ROW(I284)+1,49)*1.5-0.5 ))</f>
        <v>Штука</v>
      </c>
      <c r="N284" s="218">
        <f>IF(INDEX(Набор!G:G,ROW(J284)/2-QUOTIENT(ROW(J284)+1,49)*1.5-0.5 )=0,"",INDEX(Набор!G:G,ROW(J284)/2-QUOTIENT(ROW(J284)+1,49)*1.5-0.5 ))</f>
        <v>7</v>
      </c>
      <c r="O284" s="218">
        <f>IF(INDEX(Набор!H:H,ROW(K284)/2-QUOTIENT(ROW(K284)+1,49)*1.5-0.5 )=0,"",INDEX(Набор!H:H,ROW(K284)/2-QUOTIENT(ROW(K284)+1,49)*1.5-0.5 ))</f>
        <v>15.400000000000002</v>
      </c>
      <c r="P284" s="220" t="str">
        <f>IF(INDEX(Набор!I:I,ROW(L284)/2-QUOTIENT(ROW(L284)+1,49)*1.5-0.5 )=0,"",INDEX(Набор!I:I,ROW(L284)/2-QUOTIENT(ROW(L284)+1,49)*1.5-0.5 ))</f>
        <v>2,2 кг/шт</v>
      </c>
    </row>
    <row r="285" spans="1:16" ht="11.25" customHeight="1" x14ac:dyDescent="0.25">
      <c r="A285" s="263"/>
      <c r="B285" s="264"/>
      <c r="C285" s="264"/>
      <c r="D285" s="265"/>
      <c r="E285" s="229"/>
      <c r="F285" s="225"/>
      <c r="G285" s="226"/>
      <c r="H285" s="226"/>
      <c r="I285" s="227"/>
      <c r="J285" s="219"/>
      <c r="K285" s="219"/>
      <c r="L285" s="219"/>
      <c r="M285" s="219"/>
      <c r="N285" s="219"/>
      <c r="O285" s="219"/>
      <c r="P285" s="221"/>
    </row>
    <row r="286" spans="1:16" ht="11.25" customHeight="1" x14ac:dyDescent="0.25">
      <c r="A286" s="263"/>
      <c r="B286" s="264"/>
      <c r="C286" s="264"/>
      <c r="D286" s="265"/>
      <c r="E286" s="244" t="str">
        <f>IF(INDEX(Набор!A:A,ROW(F286)/2-QUOTIENT(ROW(F286)+1,49)*1.5-0.5 )=0,"",INDEX(Набор!A:A,ROW(F286)/2-QUOTIENT(ROW(F286)+1,49)*1.5-0.5 ))</f>
        <v>2.3.1</v>
      </c>
      <c r="F286" s="222" t="str">
        <f>IF(INDEX(Набор!B:B,ROW(F286)/2-QUOTIENT(ROW(F286)+1,49)*1.5-0.5 )=0,"",INDEX(Набор!B:B,ROW(F286)/2-QUOTIENT(ROW(F286)+1,49)*1.5-0.5 ))</f>
        <v>П 159х4,5 (DN150)</v>
      </c>
      <c r="G286" s="223"/>
      <c r="H286" s="223"/>
      <c r="I286" s="224"/>
      <c r="J286" s="218" t="str">
        <f>IF(INDEX(Набор!C:C,ROW(F286)/2-QUOTIENT(ROW(F286)+1,49)*1.5-0.5 )=0,"",INDEX(Набор!C:C,ROW(F286)/2-QUOTIENT(ROW(F286)+1,49)*1.5-0.5 ))</f>
        <v>ГОСТ 17376-2001</v>
      </c>
      <c r="K286" s="218" t="str">
        <f>IF(INDEX(Набор!D:D,ROW(G286)/2-QUOTIENT(ROW(G286)+1,49)*1.5-0.5 )=0,"",INDEX(Набор!D:D,ROW(G286)/2-QUOTIENT(ROW(G286)+1,49)*1.5-0.5 ))</f>
        <v/>
      </c>
      <c r="L286" s="218" t="str">
        <f>IF(INDEX(Набор!E:E,ROW(H286)/2-QUOTIENT(ROW(H286)+1,49)*1.5-0.5 )=0,"",INDEX(Набор!E:E,ROW(H286)/2-QUOTIENT(ROW(H286)+1,49)*1.5-0.5 ))</f>
        <v>Россия</v>
      </c>
      <c r="M286" s="218" t="str">
        <f>IF(INDEX(Набор!F:F,ROW(I286)/2-QUOTIENT(ROW(I286)+1,49)*1.5-0.5 )=0,"",INDEX(Набор!F:F,ROW(I286)/2-QUOTIENT(ROW(I286)+1,49)*1.5-0.5 ))</f>
        <v>Штука</v>
      </c>
      <c r="N286" s="218">
        <f>IF(INDEX(Набор!G:G,ROW(J286)/2-QUOTIENT(ROW(J286)+1,49)*1.5-0.5 )=0,"",INDEX(Набор!G:G,ROW(J286)/2-QUOTIENT(ROW(J286)+1,49)*1.5-0.5 ))</f>
        <v>3</v>
      </c>
      <c r="O286" s="218">
        <f>IF(INDEX(Набор!H:H,ROW(K286)/2-QUOTIENT(ROW(K286)+1,49)*1.5-0.5 )=0,"",INDEX(Набор!H:H,ROW(K286)/2-QUOTIENT(ROW(K286)+1,49)*1.5-0.5 ))</f>
        <v>14.399999999999999</v>
      </c>
      <c r="P286" s="220" t="str">
        <f>IF(INDEX(Набор!I:I,ROW(L286)/2-QUOTIENT(ROW(L286)+1,49)*1.5-0.5 )=0,"",INDEX(Набор!I:I,ROW(L286)/2-QUOTIENT(ROW(L286)+1,49)*1.5-0.5 ))</f>
        <v>4,8 кг/шт</v>
      </c>
    </row>
    <row r="287" spans="1:16" ht="11.25" customHeight="1" x14ac:dyDescent="0.25">
      <c r="A287" s="263"/>
      <c r="B287" s="264"/>
      <c r="C287" s="264"/>
      <c r="D287" s="265"/>
      <c r="E287" s="229"/>
      <c r="F287" s="225"/>
      <c r="G287" s="226"/>
      <c r="H287" s="226"/>
      <c r="I287" s="227"/>
      <c r="J287" s="219"/>
      <c r="K287" s="219"/>
      <c r="L287" s="219"/>
      <c r="M287" s="219"/>
      <c r="N287" s="219"/>
      <c r="O287" s="219"/>
      <c r="P287" s="221"/>
    </row>
    <row r="288" spans="1:16" ht="19.7" customHeight="1" thickBot="1" x14ac:dyDescent="0.3">
      <c r="A288" s="263"/>
      <c r="B288" s="264"/>
      <c r="C288" s="264"/>
      <c r="D288" s="265"/>
      <c r="E288" s="244" t="str">
        <f>IF(INDEX(Набор!A:A,ROW(F288)/2-QUOTIENT(ROW(F288)+1,49)*1.5-0.5 )=0,"",INDEX(Набор!A:A,ROW(F288)/2-QUOTIENT(ROW(F288)+1,49)*1.5-0.5 ))</f>
        <v/>
      </c>
      <c r="F288" s="222" t="str">
        <f>IF(INDEX(Набор!B:B,ROW(F288)/2-QUOTIENT(ROW(F288)+1,49)*1.5-0.5 )=0,"",INDEX(Набор!B:B,ROW(F288)/2-QUOTIENT(ROW(F288)+1,49)*1.5-0.5 ))</f>
        <v/>
      </c>
      <c r="G288" s="223"/>
      <c r="H288" s="223"/>
      <c r="I288" s="224"/>
      <c r="J288" s="218" t="str">
        <f>IF(INDEX(Набор!C:C,ROW(F288)/2-QUOTIENT(ROW(F288)+1,49)*1.5-0.5 )=0,"",INDEX(Набор!C:C,ROW(F288)/2-QUOTIENT(ROW(F288)+1,49)*1.5-0.5 ))</f>
        <v/>
      </c>
      <c r="K288" s="218" t="str">
        <f>IF(INDEX(Набор!D:D,ROW(G288)/2-QUOTIENT(ROW(G288)+1,49)*1.5-0.5 )=0,"",INDEX(Набор!D:D,ROW(G288)/2-QUOTIENT(ROW(G288)+1,49)*1.5-0.5 ))</f>
        <v/>
      </c>
      <c r="L288" s="218" t="str">
        <f>IF(INDEX(Набор!E:E,ROW(H288)/2-QUOTIENT(ROW(H288)+1,49)*1.5-0.5 )=0,"",INDEX(Набор!E:E,ROW(H288)/2-QUOTIENT(ROW(H288)+1,49)*1.5-0.5 ))</f>
        <v/>
      </c>
      <c r="M288" s="218" t="str">
        <f>IF(INDEX(Набор!F:F,ROW(I288)/2-QUOTIENT(ROW(I288)+1,49)*1.5-0.5 )=0,"",INDEX(Набор!F:F,ROW(I288)/2-QUOTIENT(ROW(I288)+1,49)*1.5-0.5 ))</f>
        <v/>
      </c>
      <c r="N288" s="218" t="str">
        <f>IF(INDEX(Набор!G:G,ROW(J288)/2-QUOTIENT(ROW(J288)+1,49)*1.5-0.5 )=0,"",INDEX(Набор!G:G,ROW(J288)/2-QUOTIENT(ROW(J288)+1,49)*1.5-0.5 ))</f>
        <v/>
      </c>
      <c r="O288" s="218" t="str">
        <f>IF(INDEX(Набор!H:H,ROW(K288)/2-QUOTIENT(ROW(K288)+1,49)*1.5-0.5 )=0,"",INDEX(Набор!H:H,ROW(K288)/2-QUOTIENT(ROW(K288)+1,49)*1.5-0.5 ))</f>
        <v/>
      </c>
      <c r="P288" s="220" t="str">
        <f>IF(INDEX(Набор!I:I,ROW(L288)/2-QUOTIENT(ROW(L288)+1,49)*1.5-0.5 )=0,"",INDEX(Набор!I:I,ROW(L288)/2-QUOTIENT(ROW(L288)+1,49)*1.5-0.5 ))</f>
        <v/>
      </c>
    </row>
    <row r="289" spans="1:16" ht="3" customHeight="1" x14ac:dyDescent="0.25">
      <c r="A289" s="248">
        <f>2+QUOTIENT(ROW(A289)+1,49)</f>
        <v>7</v>
      </c>
      <c r="B289" s="249"/>
      <c r="C289" s="254" t="s">
        <v>10</v>
      </c>
      <c r="D289" s="255"/>
      <c r="E289" s="229"/>
      <c r="F289" s="225"/>
      <c r="G289" s="226"/>
      <c r="H289" s="226"/>
      <c r="I289" s="227"/>
      <c r="J289" s="219"/>
      <c r="K289" s="219"/>
      <c r="L289" s="219"/>
      <c r="M289" s="219"/>
      <c r="N289" s="219"/>
      <c r="O289" s="219"/>
      <c r="P289" s="221"/>
    </row>
    <row r="290" spans="1:16" ht="11.25" customHeight="1" x14ac:dyDescent="0.25">
      <c r="A290" s="250"/>
      <c r="B290" s="251"/>
      <c r="C290" s="256"/>
      <c r="D290" s="257"/>
      <c r="E290" s="244" t="str">
        <f>IF(INDEX(Набор!A:A,ROW(F290)/2-QUOTIENT(ROW(F290)+1,49)*1.5-0.5 )=0,"",INDEX(Набор!A:A,ROW(F290)/2-QUOTIENT(ROW(F290)+1,49)*1.5-0.5 ))</f>
        <v>3.4</v>
      </c>
      <c r="F290" s="222" t="str">
        <f>IF(INDEX(Набор!B:B,ROW(F290)/2-QUOTIENT(ROW(F290)+1,49)*1.5-0.5 )=0,"",INDEX(Набор!B:B,ROW(F290)/2-QUOTIENT(ROW(F290)+1,49)*1.5-0.5 ))</f>
        <v>Переход концентрический, исп.2 по ГОСТ 17378-2001 (ИСО 3419-81). Материал – сталь 20</v>
      </c>
      <c r="G290" s="223"/>
      <c r="H290" s="223"/>
      <c r="I290" s="223"/>
      <c r="J290" s="223" t="str">
        <f>IF(INDEX(Набор!C:C,ROW(F290)/2-QUOTIENT(ROW(F290)+1,49)*1.5-0.5 )=0,"",INDEX(Набор!C:C,ROW(F290)/2-QUOTIENT(ROW(F290)+1,49)*1.5-0.5 ))</f>
        <v/>
      </c>
      <c r="K290" s="223" t="str">
        <f>IF(INDEX(Набор!D:D,ROW(G290)/2-QUOTIENT(ROW(G290)+1,49)*1.5-0.5 )=0,"",INDEX(Набор!D:D,ROW(G290)/2-QUOTIENT(ROW(G290)+1,49)*1.5-0.5 ))</f>
        <v/>
      </c>
      <c r="L290" s="223" t="str">
        <f>IF(INDEX(Набор!E:E,ROW(H290)/2-QUOTIENT(ROW(H290)+1,49)*1.5-0.5 )=0,"",INDEX(Набор!E:E,ROW(H290)/2-QUOTIENT(ROW(H290)+1,49)*1.5-0.5 ))</f>
        <v/>
      </c>
      <c r="M290" s="223" t="str">
        <f>IF(INDEX(Набор!F:F,ROW(I290)/2-QUOTIENT(ROW(I290)+1,49)*1.5-0.5 )=0,"",INDEX(Набор!F:F,ROW(I290)/2-QUOTIENT(ROW(I290)+1,49)*1.5-0.5 ))</f>
        <v/>
      </c>
      <c r="N290" s="223" t="str">
        <f>IF(INDEX(Набор!G:G,ROW(J290)/2-QUOTIENT(ROW(J290)+1,49)*1.5-0.5 )=0,"",INDEX(Набор!G:G,ROW(J290)/2-QUOTIENT(ROW(J290)+1,49)*1.5-0.5 ))</f>
        <v/>
      </c>
      <c r="O290" s="223" t="str">
        <f>IF(INDEX(Набор!H:H,ROW(K290)/2-QUOTIENT(ROW(K290)+1,49)*1.5-0.5 )=0,"",INDEX(Набор!H:H,ROW(K290)/2-QUOTIENT(ROW(K290)+1,49)*1.5-0.5 ))</f>
        <v/>
      </c>
      <c r="P290" s="329" t="str">
        <f>IF(INDEX(Набор!I:I,ROW(L290)/2-QUOTIENT(ROW(L290)+1,49)*1.5-0.5 )=0,"",INDEX(Набор!I:I,ROW(L290)/2-QUOTIENT(ROW(L290)+1,49)*1.5-0.5 ))</f>
        <v/>
      </c>
    </row>
    <row r="291" spans="1:16" ht="11.25" customHeight="1" x14ac:dyDescent="0.25">
      <c r="A291" s="250"/>
      <c r="B291" s="251"/>
      <c r="C291" s="256"/>
      <c r="D291" s="257"/>
      <c r="E291" s="229"/>
      <c r="F291" s="225"/>
      <c r="G291" s="226"/>
      <c r="H291" s="226"/>
      <c r="I291" s="226"/>
      <c r="J291" s="226"/>
      <c r="K291" s="226"/>
      <c r="L291" s="226"/>
      <c r="M291" s="226"/>
      <c r="N291" s="226"/>
      <c r="O291" s="226"/>
      <c r="P291" s="330"/>
    </row>
    <row r="292" spans="1:16" ht="3" customHeight="1" thickBot="1" x14ac:dyDescent="0.3">
      <c r="A292" s="252"/>
      <c r="B292" s="253"/>
      <c r="C292" s="258"/>
      <c r="D292" s="259"/>
      <c r="E292" s="245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7"/>
    </row>
    <row r="293" spans="1:16" ht="14.1" customHeight="1" thickBot="1" x14ac:dyDescent="0.3">
      <c r="A293" s="237"/>
      <c r="B293" s="237"/>
      <c r="C293" s="237"/>
      <c r="D293" s="242"/>
      <c r="E293" s="240" t="s">
        <v>15</v>
      </c>
      <c r="F293" s="241"/>
      <c r="G293" s="61" t="s">
        <v>17</v>
      </c>
      <c r="H293" s="61" t="s">
        <v>16</v>
      </c>
      <c r="I293" s="236"/>
      <c r="J293" s="237"/>
      <c r="K293" s="237"/>
      <c r="L293" s="237"/>
      <c r="M293" s="237"/>
      <c r="N293" s="237"/>
      <c r="O293" s="237"/>
      <c r="P293" s="237"/>
    </row>
    <row r="294" spans="1:16" ht="19.7" customHeight="1" thickBot="1" x14ac:dyDescent="0.3">
      <c r="A294" s="239"/>
      <c r="B294" s="239"/>
      <c r="C294" s="239"/>
      <c r="D294" s="243"/>
      <c r="E294" s="240" t="str">
        <f>IF($E$2="","",$E$2)</f>
        <v/>
      </c>
      <c r="F294" s="241" t="str">
        <f>IF(F247="","",F247)</f>
        <v/>
      </c>
      <c r="G294" s="61" t="str">
        <f>IF($G$2="","",$G$2)</f>
        <v/>
      </c>
      <c r="H294" s="61" t="str">
        <f>IF($H$2="","",$H$2)</f>
        <v/>
      </c>
      <c r="I294" s="238"/>
      <c r="J294" s="239"/>
      <c r="K294" s="239"/>
      <c r="L294" s="239"/>
      <c r="M294" s="239"/>
      <c r="N294" s="239"/>
      <c r="O294" s="239"/>
      <c r="P294" s="239"/>
    </row>
    <row r="295" spans="1:16" ht="11.25" customHeight="1" x14ac:dyDescent="0.25">
      <c r="A295" s="233" t="s">
        <v>9</v>
      </c>
      <c r="B295" s="266" t="str">
        <f>IF($B$3="","",$B$3)</f>
        <v/>
      </c>
      <c r="C295" s="267" t="str">
        <f>IF(C248="","",C248)</f>
        <v/>
      </c>
      <c r="D295" s="230" t="str">
        <f>IF($D$3="","",$D$3)</f>
        <v/>
      </c>
      <c r="E295" s="228" t="str">
        <f>IF(INDEX(Набор!A:A,ROW(F295)/2-QUOTIENT(ROW(F295)+1,49)*1.5-0.5 )=0,"",INDEX(Набор!A:A,ROW(F295)/2-QUOTIENT(ROW(F295)+1,49)*1.5-0.5 ))</f>
        <v>3.4.1</v>
      </c>
      <c r="F295" s="222" t="str">
        <f>IF(INDEX(Набор!B:B,ROW(F295)/2-QUOTIENT(ROW(F295)+1,49)*1.5-0.5 )=0,"",INDEX(Набор!B:B,ROW(F295)/2-QUOTIENT(ROW(F295)+1,49)*1.5-0.5 ))</f>
        <v>К108х4,0-57х3,0 (Ду100-Ду50)</v>
      </c>
      <c r="G295" s="223"/>
      <c r="H295" s="223"/>
      <c r="I295" s="224"/>
      <c r="J295" s="218" t="str">
        <f>IF(INDEX(Набор!C:C,ROW(F295)/2-QUOTIENT(ROW(F295)+1,49)*1.5-0.5 )=0,"",INDEX(Набор!C:C,ROW(F295)/2-QUOTIENT(ROW(F295)+1,49)*1.5-0.5 ))</f>
        <v>ГОСТ 17378-2001</v>
      </c>
      <c r="K295" s="218" t="str">
        <f>IF(INDEX(Набор!D:D,ROW(G295)/2-QUOTIENT(ROW(G295)+1,49)*1.5-0.5 )=0,"",INDEX(Набор!D:D,ROW(G295)/2-QUOTIENT(ROW(G295)+1,49)*1.5-0.5 ))</f>
        <v/>
      </c>
      <c r="L295" s="218" t="str">
        <f>IF(INDEX(Набор!E:E,ROW(H295)/2-QUOTIENT(ROW(H295)+1,49)*1.5-0.5 )=0,"",INDEX(Набор!E:E,ROW(H295)/2-QUOTIENT(ROW(H295)+1,49)*1.5-0.5 ))</f>
        <v>Россия</v>
      </c>
      <c r="M295" s="218" t="str">
        <f>IF(INDEX(Набор!F:F,ROW(I295)/2-QUOTIENT(ROW(I295)+1,49)*1.5-0.5 )=0,"",INDEX(Набор!F:F,ROW(I295)/2-QUOTIENT(ROW(I295)+1,49)*1.5-0.5 ))</f>
        <v>Штука</v>
      </c>
      <c r="N295" s="218">
        <f>IF(INDEX(Набор!G:G,ROW(J295)/2-QUOTIENT(ROW(J295)+1,49)*1.5-0.5 )=0,"",INDEX(Набор!G:G,ROW(J295)/2-QUOTIENT(ROW(J295)+1,49)*1.5-0.5 ))</f>
        <v>6</v>
      </c>
      <c r="O295" s="218">
        <f>IF(INDEX(Набор!H:H,ROW(K295)/2-QUOTIENT(ROW(K295)+1,49)*1.5-0.5 )=0,"",INDEX(Набор!H:H,ROW(K295)/2-QUOTIENT(ROW(K295)+1,49)*1.5-0.5 ))</f>
        <v>5.4</v>
      </c>
      <c r="P295" s="220" t="str">
        <f>IF(INDEX(Набор!I:I,ROW(L295)/2-QUOTIENT(ROW(L295)+1,49)*1.5-0.5 )=0,"",INDEX(Набор!I:I,ROW(L295)/2-QUOTIENT(ROW(L295)+1,49)*1.5-0.5 ))</f>
        <v>0,9 кг/шт</v>
      </c>
    </row>
    <row r="296" spans="1:16" ht="11.25" customHeight="1" x14ac:dyDescent="0.25">
      <c r="A296" s="234"/>
      <c r="B296" s="268"/>
      <c r="C296" s="269"/>
      <c r="D296" s="231"/>
      <c r="E296" s="229"/>
      <c r="F296" s="225"/>
      <c r="G296" s="226"/>
      <c r="H296" s="226"/>
      <c r="I296" s="227"/>
      <c r="J296" s="219"/>
      <c r="K296" s="219"/>
      <c r="L296" s="219"/>
      <c r="M296" s="219"/>
      <c r="N296" s="219"/>
      <c r="O296" s="219"/>
      <c r="P296" s="221"/>
    </row>
    <row r="297" spans="1:16" ht="5.85" customHeight="1" thickBot="1" x14ac:dyDescent="0.3">
      <c r="A297" s="235"/>
      <c r="B297" s="270" t="str">
        <f>IF(B249="","",B249)</f>
        <v/>
      </c>
      <c r="C297" s="271" t="str">
        <f>IF(C249="","",C249)</f>
        <v/>
      </c>
      <c r="D297" s="232"/>
      <c r="E297" s="244" t="str">
        <f>IF(INDEX(Набор!A:A,ROW(F297)/2-QUOTIENT(ROW(F297)+1,49)*1.5-0.5 )=0,"",INDEX(Набор!A:A,ROW(F297)/2-QUOTIENT(ROW(F297)+1,49)*1.5-0.5 ))</f>
        <v>3.4.2</v>
      </c>
      <c r="F297" s="222" t="str">
        <f>IF(INDEX(Набор!B:B,ROW(F297)/2-QUOTIENT(ROW(F297)+1,49)*1.5-0.5 )=0,"",INDEX(Набор!B:B,ROW(F297)/2-QUOTIENT(ROW(F297)+1,49)*1.5-0.5 ))</f>
        <v>108х4,0-89х3,5 (Ду100-Ду80)</v>
      </c>
      <c r="G297" s="223"/>
      <c r="H297" s="223"/>
      <c r="I297" s="224"/>
      <c r="J297" s="218" t="str">
        <f>IF(INDEX(Набор!C:C,ROW(F297)/2-QUOTIENT(ROW(F297)+1,49)*1.5-0.5 )=0,"",INDEX(Набор!C:C,ROW(F297)/2-QUOTIENT(ROW(F297)+1,49)*1.5-0.5 ))</f>
        <v>ГОСТ 17378-2001</v>
      </c>
      <c r="K297" s="218" t="str">
        <f>IF(INDEX(Набор!D:D,ROW(G297)/2-QUOTIENT(ROW(G297)+1,49)*1.5-0.5 )=0,"",INDEX(Набор!D:D,ROW(G297)/2-QUOTIENT(ROW(G297)+1,49)*1.5-0.5 ))</f>
        <v/>
      </c>
      <c r="L297" s="218" t="str">
        <f>IF(INDEX(Набор!E:E,ROW(H297)/2-QUOTIENT(ROW(H297)+1,49)*1.5-0.5 )=0,"",INDEX(Набор!E:E,ROW(H297)/2-QUOTIENT(ROW(H297)+1,49)*1.5-0.5 ))</f>
        <v>Россия</v>
      </c>
      <c r="M297" s="218" t="str">
        <f>IF(INDEX(Набор!F:F,ROW(I297)/2-QUOTIENT(ROW(I297)+1,49)*1.5-0.5 )=0,"",INDEX(Набор!F:F,ROW(I297)/2-QUOTIENT(ROW(I297)+1,49)*1.5-0.5 ))</f>
        <v>Штука</v>
      </c>
      <c r="N297" s="218">
        <f>IF(INDEX(Набор!G:G,ROW(J297)/2-QUOTIENT(ROW(J297)+1,49)*1.5-0.5 )=0,"",INDEX(Набор!G:G,ROW(J297)/2-QUOTIENT(ROW(J297)+1,49)*1.5-0.5 ))</f>
        <v>3</v>
      </c>
      <c r="O297" s="218">
        <f>IF(INDEX(Набор!H:H,ROW(K297)/2-QUOTIENT(ROW(K297)+1,49)*1.5-0.5 )=0,"",INDEX(Набор!H:H,ROW(K297)/2-QUOTIENT(ROW(K297)+1,49)*1.5-0.5 ))</f>
        <v>2.7</v>
      </c>
      <c r="P297" s="220" t="str">
        <f>IF(INDEX(Набор!I:I,ROW(L297)/2-QUOTIENT(ROW(L297)+1,49)*1.5-0.5 )=0,"",INDEX(Набор!I:I,ROW(L297)/2-QUOTIENT(ROW(L297)+1,49)*1.5-0.5 ))</f>
        <v>0,9 кг/шт</v>
      </c>
    </row>
    <row r="298" spans="1:16" ht="17.25" customHeight="1" x14ac:dyDescent="0.25">
      <c r="A298" s="233" t="s">
        <v>18</v>
      </c>
      <c r="B298" s="266" t="str">
        <f>IF($B$4="","",$B$4)</f>
        <v/>
      </c>
      <c r="C298" s="267" t="str">
        <f>IF(C250="","",C250)</f>
        <v/>
      </c>
      <c r="D298" s="230" t="str">
        <f>IF($D$4="","",$D$4)</f>
        <v/>
      </c>
      <c r="E298" s="229"/>
      <c r="F298" s="225"/>
      <c r="G298" s="226"/>
      <c r="H298" s="226"/>
      <c r="I298" s="227"/>
      <c r="J298" s="219"/>
      <c r="K298" s="219"/>
      <c r="L298" s="219"/>
      <c r="M298" s="219"/>
      <c r="N298" s="219"/>
      <c r="O298" s="219"/>
      <c r="P298" s="221"/>
    </row>
    <row r="299" spans="1:16" ht="11.25" customHeight="1" thickBot="1" x14ac:dyDescent="0.3">
      <c r="A299" s="235"/>
      <c r="B299" s="270" t="str">
        <f>IF(B251="","",B251)</f>
        <v/>
      </c>
      <c r="C299" s="271" t="str">
        <f>IF(C251="","",C251)</f>
        <v/>
      </c>
      <c r="D299" s="232"/>
      <c r="E299" s="244" t="str">
        <f>IF(INDEX(Набор!A:A,ROW(F299)/2-QUOTIENT(ROW(F299)+1,49)*1.5-0.5 )=0,"",INDEX(Набор!A:A,ROW(F299)/2-QUOTIENT(ROW(F299)+1,49)*1.5-0.5 ))</f>
        <v>3.4.3</v>
      </c>
      <c r="F299" s="222" t="str">
        <f>IF(INDEX(Набор!B:B,ROW(F299)/2-QUOTIENT(ROW(F299)+1,49)*1.5-0.5 )=0,"",INDEX(Набор!B:B,ROW(F299)/2-QUOTIENT(ROW(F299)+1,49)*1.5-0.5 ))</f>
        <v>К159х4,5-108х4,0 (Ду150-Ду100)</v>
      </c>
      <c r="G299" s="223"/>
      <c r="H299" s="223"/>
      <c r="I299" s="224"/>
      <c r="J299" s="218" t="str">
        <f>IF(INDEX(Набор!C:C,ROW(F299)/2-QUOTIENT(ROW(F299)+1,49)*1.5-0.5 )=0,"",INDEX(Набор!C:C,ROW(F299)/2-QUOTIENT(ROW(F299)+1,49)*1.5-0.5 ))</f>
        <v>ГОСТ 17378-2001</v>
      </c>
      <c r="K299" s="218" t="str">
        <f>IF(INDEX(Набор!D:D,ROW(G299)/2-QUOTIENT(ROW(G299)+1,49)*1.5-0.5 )=0,"",INDEX(Набор!D:D,ROW(G299)/2-QUOTIENT(ROW(G299)+1,49)*1.5-0.5 ))</f>
        <v/>
      </c>
      <c r="L299" s="218" t="str">
        <f>IF(INDEX(Набор!E:E,ROW(H299)/2-QUOTIENT(ROW(H299)+1,49)*1.5-0.5 )=0,"",INDEX(Набор!E:E,ROW(H299)/2-QUOTIENT(ROW(H299)+1,49)*1.5-0.5 ))</f>
        <v>Россия</v>
      </c>
      <c r="M299" s="218" t="str">
        <f>IF(INDEX(Набор!F:F,ROW(I299)/2-QUOTIENT(ROW(I299)+1,49)*1.5-0.5 )=0,"",INDEX(Набор!F:F,ROW(I299)/2-QUOTIENT(ROW(I299)+1,49)*1.5-0.5 ))</f>
        <v>Штука</v>
      </c>
      <c r="N299" s="218">
        <f>IF(INDEX(Набор!G:G,ROW(J299)/2-QUOTIENT(ROW(J299)+1,49)*1.5-0.5 )=0,"",INDEX(Набор!G:G,ROW(J299)/2-QUOTIENT(ROW(J299)+1,49)*1.5-0.5 ))</f>
        <v>3</v>
      </c>
      <c r="O299" s="218">
        <f>IF(INDEX(Набор!H:H,ROW(K299)/2-QUOTIENT(ROW(K299)+1,49)*1.5-0.5 )=0,"",INDEX(Набор!H:H,ROW(K299)/2-QUOTIENT(ROW(K299)+1,49)*1.5-0.5 ))</f>
        <v>6.8999999999999995</v>
      </c>
      <c r="P299" s="220" t="str">
        <f>IF(INDEX(Набор!I:I,ROW(L299)/2-QUOTIENT(ROW(L299)+1,49)*1.5-0.5 )=0,"",INDEX(Набор!I:I,ROW(L299)/2-QUOTIENT(ROW(L299)+1,49)*1.5-0.5 ))</f>
        <v>2,3 кг/шт</v>
      </c>
    </row>
    <row r="300" spans="1:16" ht="11.25" customHeight="1" x14ac:dyDescent="0.25">
      <c r="A300" s="233" t="s">
        <v>10</v>
      </c>
      <c r="B300" s="266" t="str">
        <f>IF($B$6="","",$B$6)</f>
        <v/>
      </c>
      <c r="C300" s="267" t="str">
        <f>IF(C252="","",C252)</f>
        <v/>
      </c>
      <c r="D300" s="230" t="str">
        <f>IF($D$6="","",$D$6)</f>
        <v/>
      </c>
      <c r="E300" s="229"/>
      <c r="F300" s="225"/>
      <c r="G300" s="226"/>
      <c r="H300" s="226"/>
      <c r="I300" s="227"/>
      <c r="J300" s="219"/>
      <c r="K300" s="219"/>
      <c r="L300" s="219"/>
      <c r="M300" s="219"/>
      <c r="N300" s="219"/>
      <c r="O300" s="219"/>
      <c r="P300" s="221"/>
    </row>
    <row r="301" spans="1:16" ht="17.25" customHeight="1" thickBot="1" x14ac:dyDescent="0.3">
      <c r="A301" s="235"/>
      <c r="B301" s="270" t="str">
        <f>IF(B253="","",B253)</f>
        <v/>
      </c>
      <c r="C301" s="271" t="str">
        <f>IF(C253="","",C253)</f>
        <v/>
      </c>
      <c r="D301" s="232"/>
      <c r="E301" s="244" t="str">
        <f>IF(INDEX(Набор!A:A,ROW(F301)/2-QUOTIENT(ROW(F301)+1,49)*1.5-0.5 )=0,"",INDEX(Набор!A:A,ROW(F301)/2-QUOTIENT(ROW(F301)+1,49)*1.5-0.5 ))</f>
        <v/>
      </c>
      <c r="F301" s="222" t="str">
        <f>IF(INDEX(Набор!B:B,ROW(F301)/2-QUOTIENT(ROW(F301)+1,49)*1.5-0.5 )=0,"",INDEX(Набор!B:B,ROW(F301)/2-QUOTIENT(ROW(F301)+1,49)*1.5-0.5 ))</f>
        <v/>
      </c>
      <c r="G301" s="223"/>
      <c r="H301" s="223"/>
      <c r="I301" s="224"/>
      <c r="J301" s="218" t="str">
        <f>IF(INDEX(Набор!C:C,ROW(F301)/2-QUOTIENT(ROW(F301)+1,49)*1.5-0.5 )=0,"",INDEX(Набор!C:C,ROW(F301)/2-QUOTIENT(ROW(F301)+1,49)*1.5-0.5 ))</f>
        <v/>
      </c>
      <c r="K301" s="218" t="str">
        <f>IF(INDEX(Набор!D:D,ROW(G301)/2-QUOTIENT(ROW(G301)+1,49)*1.5-0.5 )=0,"",INDEX(Набор!D:D,ROW(G301)/2-QUOTIENT(ROW(G301)+1,49)*1.5-0.5 ))</f>
        <v/>
      </c>
      <c r="L301" s="218" t="str">
        <f>IF(INDEX(Набор!E:E,ROW(H301)/2-QUOTIENT(ROW(H301)+1,49)*1.5-0.5 )=0,"",INDEX(Набор!E:E,ROW(H301)/2-QUOTIENT(ROW(H301)+1,49)*1.5-0.5 ))</f>
        <v/>
      </c>
      <c r="M301" s="218" t="str">
        <f>IF(INDEX(Набор!F:F,ROW(I301)/2-QUOTIENT(ROW(I301)+1,49)*1.5-0.5 )=0,"",INDEX(Набор!F:F,ROW(I301)/2-QUOTIENT(ROW(I301)+1,49)*1.5-0.5 ))</f>
        <v/>
      </c>
      <c r="N301" s="218" t="str">
        <f>IF(INDEX(Набор!G:G,ROW(J301)/2-QUOTIENT(ROW(J301)+1,49)*1.5-0.5 )=0,"",INDEX(Набор!G:G,ROW(J301)/2-QUOTIENT(ROW(J301)+1,49)*1.5-0.5 ))</f>
        <v/>
      </c>
      <c r="O301" s="218" t="str">
        <f>IF(INDEX(Набор!H:H,ROW(K301)/2-QUOTIENT(ROW(K301)+1,49)*1.5-0.5 )=0,"",INDEX(Набор!H:H,ROW(K301)/2-QUOTIENT(ROW(K301)+1,49)*1.5-0.5 ))</f>
        <v/>
      </c>
      <c r="P301" s="220" t="str">
        <f>IF(INDEX(Набор!I:I,ROW(L301)/2-QUOTIENT(ROW(L301)+1,49)*1.5-0.5 )=0,"",INDEX(Набор!I:I,ROW(L301)/2-QUOTIENT(ROW(L301)+1,49)*1.5-0.5 ))</f>
        <v/>
      </c>
    </row>
    <row r="302" spans="1:16" ht="5.85" customHeight="1" x14ac:dyDescent="0.25">
      <c r="A302" s="233" t="s">
        <v>11</v>
      </c>
      <c r="B302" s="266" t="str">
        <f>IF($B$8="","",$B$8)</f>
        <v/>
      </c>
      <c r="C302" s="267"/>
      <c r="D302" s="230" t="str">
        <f>IF($D$8="","",$D$8)</f>
        <v/>
      </c>
      <c r="E302" s="229"/>
      <c r="F302" s="225"/>
      <c r="G302" s="226"/>
      <c r="H302" s="226"/>
      <c r="I302" s="227"/>
      <c r="J302" s="219"/>
      <c r="K302" s="219"/>
      <c r="L302" s="219"/>
      <c r="M302" s="219"/>
      <c r="N302" s="219"/>
      <c r="O302" s="219"/>
      <c r="P302" s="221"/>
    </row>
    <row r="303" spans="1:16" ht="11.25" customHeight="1" x14ac:dyDescent="0.25">
      <c r="A303" s="234"/>
      <c r="B303" s="268"/>
      <c r="C303" s="269"/>
      <c r="D303" s="231"/>
      <c r="E303" s="244" t="str">
        <f>IF(INDEX(Набор!A:A,ROW(F303)/2-QUOTIENT(ROW(F303)+1,49)*1.5-0.5 )=0,"",INDEX(Набор!A:A,ROW(F303)/2-QUOTIENT(ROW(F303)+1,49)*1.5-0.5 ))</f>
        <v>3.5</v>
      </c>
      <c r="F303" s="222" t="str">
        <f>IF(INDEX(Набор!B:B,ROW(F303)/2-QUOTIENT(ROW(F303)+1,49)*1.5-0.5 )=0,"",INDEX(Набор!B:B,ROW(F303)/2-QUOTIENT(ROW(F303)+1,49)*1.5-0.5 ))</f>
        <v>Заглушка эллиптическая приварная по ГОСТ 17379-2001 (ИСО 3419-81). Материал – сталь 20 по ГОСТ 1050-88*.</v>
      </c>
      <c r="G303" s="223"/>
      <c r="H303" s="223"/>
      <c r="I303" s="223"/>
      <c r="J303" s="223" t="str">
        <f>IF(INDEX(Набор!C:C,ROW(F303)/2-QUOTIENT(ROW(F303)+1,49)*1.5-0.5 )=0,"",INDEX(Набор!C:C,ROW(F303)/2-QUOTIENT(ROW(F303)+1,49)*1.5-0.5 ))</f>
        <v/>
      </c>
      <c r="K303" s="223" t="str">
        <f>IF(INDEX(Набор!D:D,ROW(G303)/2-QUOTIENT(ROW(G303)+1,49)*1.5-0.5 )=0,"",INDEX(Набор!D:D,ROW(G303)/2-QUOTIENT(ROW(G303)+1,49)*1.5-0.5 ))</f>
        <v/>
      </c>
      <c r="L303" s="223" t="str">
        <f>IF(INDEX(Набор!E:E,ROW(H303)/2-QUOTIENT(ROW(H303)+1,49)*1.5-0.5 )=0,"",INDEX(Набор!E:E,ROW(H303)/2-QUOTIENT(ROW(H303)+1,49)*1.5-0.5 ))</f>
        <v/>
      </c>
      <c r="M303" s="223" t="str">
        <f>IF(INDEX(Набор!F:F,ROW(I303)/2-QUOTIENT(ROW(I303)+1,49)*1.5-0.5 )=0,"",INDEX(Набор!F:F,ROW(I303)/2-QUOTIENT(ROW(I303)+1,49)*1.5-0.5 ))</f>
        <v/>
      </c>
      <c r="N303" s="223" t="str">
        <f>IF(INDEX(Набор!G:G,ROW(J303)/2-QUOTIENT(ROW(J303)+1,49)*1.5-0.5 )=0,"",INDEX(Набор!G:G,ROW(J303)/2-QUOTIENT(ROW(J303)+1,49)*1.5-0.5 ))</f>
        <v/>
      </c>
      <c r="O303" s="223" t="str">
        <f>IF(INDEX(Набор!H:H,ROW(K303)/2-QUOTIENT(ROW(K303)+1,49)*1.5-0.5 )=0,"",INDEX(Набор!H:H,ROW(K303)/2-QUOTIENT(ROW(K303)+1,49)*1.5-0.5 ))</f>
        <v/>
      </c>
      <c r="P303" s="329" t="str">
        <f>IF(INDEX(Набор!I:I,ROW(L303)/2-QUOTIENT(ROW(L303)+1,49)*1.5-0.5 )=0,"",INDEX(Набор!I:I,ROW(L303)/2-QUOTIENT(ROW(L303)+1,49)*1.5-0.5 ))</f>
        <v/>
      </c>
    </row>
    <row r="304" spans="1:16" ht="11.25" customHeight="1" thickBot="1" x14ac:dyDescent="0.3">
      <c r="A304" s="234"/>
      <c r="B304" s="268"/>
      <c r="C304" s="269"/>
      <c r="D304" s="231"/>
      <c r="E304" s="229"/>
      <c r="F304" s="225"/>
      <c r="G304" s="226"/>
      <c r="H304" s="226"/>
      <c r="I304" s="226"/>
      <c r="J304" s="226"/>
      <c r="K304" s="226"/>
      <c r="L304" s="226"/>
      <c r="M304" s="226"/>
      <c r="N304" s="226"/>
      <c r="O304" s="226"/>
      <c r="P304" s="330"/>
    </row>
    <row r="305" spans="1:16" ht="11.25" customHeight="1" x14ac:dyDescent="0.25">
      <c r="A305" s="233" t="s">
        <v>12</v>
      </c>
      <c r="B305" s="266" t="str">
        <f>IF($B$12="","",$B$12)</f>
        <v/>
      </c>
      <c r="C305" s="267"/>
      <c r="D305" s="230" t="str">
        <f>IF($D$12="","",$D$12)</f>
        <v/>
      </c>
      <c r="E305" s="244" t="str">
        <f>IF(INDEX(Набор!A:A,ROW(F305)/2-QUOTIENT(ROW(F305)+1,49)*1.5-0.5 )=0,"",INDEX(Набор!A:A,ROW(F305)/2-QUOTIENT(ROW(F305)+1,49)*1.5-0.5 ))</f>
        <v>3.5.1</v>
      </c>
      <c r="F305" s="222" t="str">
        <f>IF(INDEX(Набор!B:B,ROW(F305)/2-QUOTIENT(ROW(F305)+1,49)*1.5-0.5 )=0,"",INDEX(Набор!B:B,ROW(F305)/2-QUOTIENT(ROW(F305)+1,49)*1.5-0.5 ))</f>
        <v>Заглушки фланцевые, сталь 20 АТК 24.200.02-90 (Ду=20мм)</v>
      </c>
      <c r="G305" s="223"/>
      <c r="H305" s="223"/>
      <c r="I305" s="224"/>
      <c r="J305" s="218" t="str">
        <f>IF(INDEX(Набор!C:C,ROW(F305)/2-QUOTIENT(ROW(F305)+1,49)*1.5-0.5 )=0,"",INDEX(Набор!C:C,ROW(F305)/2-QUOTIENT(ROW(F305)+1,49)*1.5-0.5 ))</f>
        <v>2-20-4,0</v>
      </c>
      <c r="K305" s="218" t="str">
        <f>IF(INDEX(Набор!D:D,ROW(G305)/2-QUOTIENT(ROW(G305)+1,49)*1.5-0.5 )=0,"",INDEX(Набор!D:D,ROW(G305)/2-QUOTIENT(ROW(G305)+1,49)*1.5-0.5 ))</f>
        <v/>
      </c>
      <c r="L305" s="218" t="str">
        <f>IF(INDEX(Набор!E:E,ROW(H305)/2-QUOTIENT(ROW(H305)+1,49)*1.5-0.5 )=0,"",INDEX(Набор!E:E,ROW(H305)/2-QUOTIENT(ROW(H305)+1,49)*1.5-0.5 ))</f>
        <v>Россия</v>
      </c>
      <c r="M305" s="218" t="str">
        <f>IF(INDEX(Набор!F:F,ROW(I305)/2-QUOTIENT(ROW(I305)+1,49)*1.5-0.5 )=0,"",INDEX(Набор!F:F,ROW(I305)/2-QUOTIENT(ROW(I305)+1,49)*1.5-0.5 ))</f>
        <v>Штука</v>
      </c>
      <c r="N305" s="218">
        <f>IF(INDEX(Набор!G:G,ROW(J305)/2-QUOTIENT(ROW(J305)+1,49)*1.5-0.5 )=0,"",INDEX(Набор!G:G,ROW(J305)/2-QUOTIENT(ROW(J305)+1,49)*1.5-0.5 ))</f>
        <v>12</v>
      </c>
      <c r="O305" s="218">
        <f>IF(INDEX(Набор!H:H,ROW(K305)/2-QUOTIENT(ROW(K305)+1,49)*1.5-0.5 )=0,"",INDEX(Набор!H:H,ROW(K305)/2-QUOTIENT(ROW(K305)+1,49)*1.5-0.5 ))</f>
        <v>6</v>
      </c>
      <c r="P305" s="220" t="str">
        <f>IF(INDEX(Набор!I:I,ROW(L305)/2-QUOTIENT(ROW(L305)+1,49)*1.5-0.5 )=0,"",INDEX(Набор!I:I,ROW(L305)/2-QUOTIENT(ROW(L305)+1,49)*1.5-0.5 ))</f>
        <v>0,5 кг/шт</v>
      </c>
    </row>
    <row r="306" spans="1:16" ht="11.25" customHeight="1" x14ac:dyDescent="0.25">
      <c r="A306" s="234"/>
      <c r="B306" s="268"/>
      <c r="C306" s="269"/>
      <c r="D306" s="231"/>
      <c r="E306" s="229"/>
      <c r="F306" s="225"/>
      <c r="G306" s="226"/>
      <c r="H306" s="226"/>
      <c r="I306" s="227"/>
      <c r="J306" s="219"/>
      <c r="K306" s="219"/>
      <c r="L306" s="219"/>
      <c r="M306" s="219"/>
      <c r="N306" s="219"/>
      <c r="O306" s="219"/>
      <c r="P306" s="221"/>
    </row>
    <row r="307" spans="1:16" ht="19.7" customHeight="1" thickBot="1" x14ac:dyDescent="0.3">
      <c r="A307" s="235"/>
      <c r="B307" s="270"/>
      <c r="C307" s="271"/>
      <c r="D307" s="232"/>
      <c r="E307" s="244" t="str">
        <f>IF(INDEX(Набор!A:A,ROW(F307)/2-QUOTIENT(ROW(F307)+1,49)*1.5-0.5 )=0,"",INDEX(Набор!A:A,ROW(F307)/2-QUOTIENT(ROW(F307)+1,49)*1.5-0.5 ))</f>
        <v/>
      </c>
      <c r="F307" s="222" t="str">
        <f>IF(INDEX(Набор!B:B,ROW(F307)/2-QUOTIENT(ROW(F307)+1,49)*1.5-0.5 )=0,"",INDEX(Набор!B:B,ROW(F307)/2-QUOTIENT(ROW(F307)+1,49)*1.5-0.5 ))</f>
        <v/>
      </c>
      <c r="G307" s="223"/>
      <c r="H307" s="223"/>
      <c r="I307" s="224"/>
      <c r="J307" s="218" t="str">
        <f>IF(INDEX(Набор!C:C,ROW(F307)/2-QUOTIENT(ROW(F307)+1,49)*1.5-0.5 )=0,"",INDEX(Набор!C:C,ROW(F307)/2-QUOTIENT(ROW(F307)+1,49)*1.5-0.5 ))</f>
        <v/>
      </c>
      <c r="K307" s="218" t="str">
        <f>IF(INDEX(Набор!D:D,ROW(G307)/2-QUOTIENT(ROW(G307)+1,49)*1.5-0.5 )=0,"",INDEX(Набор!D:D,ROW(G307)/2-QUOTIENT(ROW(G307)+1,49)*1.5-0.5 ))</f>
        <v/>
      </c>
      <c r="L307" s="218" t="str">
        <f>IF(INDEX(Набор!E:E,ROW(H307)/2-QUOTIENT(ROW(H307)+1,49)*1.5-0.5 )=0,"",INDEX(Набор!E:E,ROW(H307)/2-QUOTIENT(ROW(H307)+1,49)*1.5-0.5 ))</f>
        <v/>
      </c>
      <c r="M307" s="218" t="str">
        <f>IF(INDEX(Набор!F:F,ROW(I307)/2-QUOTIENT(ROW(I307)+1,49)*1.5-0.5 )=0,"",INDEX(Набор!F:F,ROW(I307)/2-QUOTIENT(ROW(I307)+1,49)*1.5-0.5 ))</f>
        <v/>
      </c>
      <c r="N307" s="218" t="str">
        <f>IF(INDEX(Набор!G:G,ROW(J307)/2-QUOTIENT(ROW(J307)+1,49)*1.5-0.5 )=0,"",INDEX(Набор!G:G,ROW(J307)/2-QUOTIENT(ROW(J307)+1,49)*1.5-0.5 ))</f>
        <v/>
      </c>
      <c r="O307" s="218" t="str">
        <f>IF(INDEX(Набор!H:H,ROW(K307)/2-QUOTIENT(ROW(K307)+1,49)*1.5-0.5 )=0,"",INDEX(Набор!H:H,ROW(K307)/2-QUOTIENT(ROW(K307)+1,49)*1.5-0.5 ))</f>
        <v/>
      </c>
      <c r="P307" s="220" t="str">
        <f>IF(INDEX(Набор!I:I,ROW(L307)/2-QUOTIENT(ROW(L307)+1,49)*1.5-0.5 )=0,"",INDEX(Набор!I:I,ROW(L307)/2-QUOTIENT(ROW(L307)+1,49)*1.5-0.5 ))</f>
        <v/>
      </c>
    </row>
    <row r="308" spans="1:16" ht="3" customHeight="1" x14ac:dyDescent="0.25">
      <c r="A308" s="234" t="s">
        <v>13</v>
      </c>
      <c r="B308" s="268" t="str">
        <f>IF($B$15="","",$B$15)</f>
        <v/>
      </c>
      <c r="C308" s="269"/>
      <c r="D308" s="231" t="str">
        <f>IF($D$15="","",$D$15)</f>
        <v/>
      </c>
      <c r="E308" s="229"/>
      <c r="F308" s="225"/>
      <c r="G308" s="226"/>
      <c r="H308" s="226"/>
      <c r="I308" s="227"/>
      <c r="J308" s="219"/>
      <c r="K308" s="219"/>
      <c r="L308" s="219"/>
      <c r="M308" s="219"/>
      <c r="N308" s="219"/>
      <c r="O308" s="219"/>
      <c r="P308" s="221"/>
    </row>
    <row r="309" spans="1:16" ht="11.25" customHeight="1" x14ac:dyDescent="0.25">
      <c r="A309" s="234"/>
      <c r="B309" s="268"/>
      <c r="C309" s="269"/>
      <c r="D309" s="231"/>
      <c r="E309" s="244" t="str">
        <f>IF(INDEX(Набор!A:A,ROW(F309)/2-QUOTIENT(ROW(F309)+1,49)*1.5-0.5 )=0,"",INDEX(Набор!A:A,ROW(F309)/2-QUOTIENT(ROW(F309)+1,49)*1.5-0.5 ))</f>
        <v/>
      </c>
      <c r="F309" s="331" t="str">
        <f>IF(INDEX(Набор!B:B,ROW(F309)/2-QUOTIENT(ROW(F309)+1,49)*1.5-0.5 )=0,"",INDEX(Набор!B:B,ROW(F309)/2-QUOTIENT(ROW(F309)+1,49)*1.5-0.5 ))</f>
        <v>4. Опоры и металл для крепления технологических трубопроводов</v>
      </c>
      <c r="G309" s="332"/>
      <c r="H309" s="332"/>
      <c r="I309" s="333"/>
      <c r="J309" s="218" t="str">
        <f>IF(INDEX(Набор!C:C,ROW(F309)/2-QUOTIENT(ROW(F309)+1,49)*1.5-0.5 )=0,"",INDEX(Набор!C:C,ROW(F309)/2-QUOTIENT(ROW(F309)+1,49)*1.5-0.5 ))</f>
        <v/>
      </c>
      <c r="K309" s="218" t="str">
        <f>IF(INDEX(Набор!D:D,ROW(G309)/2-QUOTIENT(ROW(G309)+1,49)*1.5-0.5 )=0,"",INDEX(Набор!D:D,ROW(G309)/2-QUOTIENT(ROW(G309)+1,49)*1.5-0.5 ))</f>
        <v/>
      </c>
      <c r="L309" s="218" t="str">
        <f>IF(INDEX(Набор!E:E,ROW(H309)/2-QUOTIENT(ROW(H309)+1,49)*1.5-0.5 )=0,"",INDEX(Набор!E:E,ROW(H309)/2-QUOTIENT(ROW(H309)+1,49)*1.5-0.5 ))</f>
        <v/>
      </c>
      <c r="M309" s="218" t="str">
        <f>IF(INDEX(Набор!F:F,ROW(I309)/2-QUOTIENT(ROW(I309)+1,49)*1.5-0.5 )=0,"",INDEX(Набор!F:F,ROW(I309)/2-QUOTIENT(ROW(I309)+1,49)*1.5-0.5 ))</f>
        <v/>
      </c>
      <c r="N309" s="218" t="str">
        <f>IF(INDEX(Набор!G:G,ROW(J309)/2-QUOTIENT(ROW(J309)+1,49)*1.5-0.5 )=0,"",INDEX(Набор!G:G,ROW(J309)/2-QUOTIENT(ROW(J309)+1,49)*1.5-0.5 ))</f>
        <v/>
      </c>
      <c r="O309" s="218" t="str">
        <f>IF(INDEX(Набор!H:H,ROW(K309)/2-QUOTIENT(ROW(K309)+1,49)*1.5-0.5 )=0,"",INDEX(Набор!H:H,ROW(K309)/2-QUOTIENT(ROW(K309)+1,49)*1.5-0.5 ))</f>
        <v/>
      </c>
      <c r="P309" s="220" t="str">
        <f>IF(INDEX(Набор!I:I,ROW(L309)/2-QUOTIENT(ROW(L309)+1,49)*1.5-0.5 )=0,"",INDEX(Набор!I:I,ROW(L309)/2-QUOTIENT(ROW(L309)+1,49)*1.5-0.5 ))</f>
        <v/>
      </c>
    </row>
    <row r="310" spans="1:16" ht="11.25" customHeight="1" x14ac:dyDescent="0.25">
      <c r="A310" s="234"/>
      <c r="B310" s="268"/>
      <c r="C310" s="269"/>
      <c r="D310" s="231"/>
      <c r="E310" s="229"/>
      <c r="F310" s="334"/>
      <c r="G310" s="335"/>
      <c r="H310" s="335"/>
      <c r="I310" s="336"/>
      <c r="J310" s="219"/>
      <c r="K310" s="219"/>
      <c r="L310" s="219"/>
      <c r="M310" s="219"/>
      <c r="N310" s="219"/>
      <c r="O310" s="219"/>
      <c r="P310" s="221"/>
    </row>
    <row r="311" spans="1:16" ht="3" customHeight="1" thickBot="1" x14ac:dyDescent="0.3">
      <c r="A311" s="235"/>
      <c r="B311" s="270"/>
      <c r="C311" s="271"/>
      <c r="D311" s="232"/>
      <c r="E311" s="244" t="str">
        <f>IF(INDEX(Набор!A:A,ROW(F311)/2-QUOTIENT(ROW(F311)+1,49)*1.5-0.5 )=0,"",INDEX(Набор!A:A,ROW(F311)/2-QUOTIENT(ROW(F311)+1,49)*1.5-0.5 ))</f>
        <v>4.1</v>
      </c>
      <c r="F311" s="222" t="str">
        <f>IF(INDEX(Набор!B:B,ROW(F311)/2-QUOTIENT(ROW(F311)+1,49)*1.5-0.5 )=0,"",INDEX(Набор!B:B,ROW(F311)/2-QUOTIENT(ROW(F311)+1,49)*1.5-0.5 ))</f>
        <v>Опоры корпусные приварные КП по ОСТ 36-146-88, сталь Вст3пс4</v>
      </c>
      <c r="G311" s="223"/>
      <c r="H311" s="223"/>
      <c r="I311" s="224"/>
      <c r="J311" s="218" t="str">
        <f>IF(INDEX(Набор!C:C,ROW(F311)/2-QUOTIENT(ROW(F311)+1,49)*1.5-0.5 )=0,"",INDEX(Набор!C:C,ROW(F311)/2-QUOTIENT(ROW(F311)+1,49)*1.5-0.5 ))</f>
        <v>108-КП-АС21</v>
      </c>
      <c r="K311" s="218" t="str">
        <f>IF(INDEX(Набор!D:D,ROW(G311)/2-QUOTIENT(ROW(G311)+1,49)*1.5-0.5 )=0,"",INDEX(Набор!D:D,ROW(G311)/2-QUOTIENT(ROW(G311)+1,49)*1.5-0.5 ))</f>
        <v/>
      </c>
      <c r="L311" s="218" t="str">
        <f>IF(INDEX(Набор!E:E,ROW(H311)/2-QUOTIENT(ROW(H311)+1,49)*1.5-0.5 )=0,"",INDEX(Набор!E:E,ROW(H311)/2-QUOTIENT(ROW(H311)+1,49)*1.5-0.5 ))</f>
        <v>Россия</v>
      </c>
      <c r="M311" s="218" t="str">
        <f>IF(INDEX(Набор!F:F,ROW(I311)/2-QUOTIENT(ROW(I311)+1,49)*1.5-0.5 )=0,"",INDEX(Набор!F:F,ROW(I311)/2-QUOTIENT(ROW(I311)+1,49)*1.5-0.5 ))</f>
        <v>Штука</v>
      </c>
      <c r="N311" s="218">
        <f>IF(INDEX(Набор!G:G,ROW(J311)/2-QUOTIENT(ROW(J311)+1,49)*1.5-0.5 )=0,"",INDEX(Набор!G:G,ROW(J311)/2-QUOTIENT(ROW(J311)+1,49)*1.5-0.5 ))</f>
        <v>28</v>
      </c>
      <c r="O311" s="218">
        <f>IF(INDEX(Набор!H:H,ROW(K311)/2-QUOTIENT(ROW(K311)+1,49)*1.5-0.5 )=0,"",INDEX(Набор!H:H,ROW(K311)/2-QUOTIENT(ROW(K311)+1,49)*1.5-0.5 ))</f>
        <v>58.800000000000004</v>
      </c>
      <c r="P311" s="220" t="str">
        <f>IF(INDEX(Набор!I:I,ROW(L311)/2-QUOTIENT(ROW(L311)+1,49)*1.5-0.5 )=0,"",INDEX(Набор!I:I,ROW(L311)/2-QUOTIENT(ROW(L311)+1,49)*1.5-0.5 ))</f>
        <v>2,1 кг/шт</v>
      </c>
    </row>
    <row r="312" spans="1:16" ht="19.7" customHeight="1" x14ac:dyDescent="0.25">
      <c r="A312" s="260" t="str">
        <f>IF($A$18="","",$A$18)</f>
        <v>АВТГ.23-097.ТХ.СО</v>
      </c>
      <c r="B312" s="261"/>
      <c r="C312" s="261"/>
      <c r="D312" s="262"/>
      <c r="E312" s="229"/>
      <c r="F312" s="225"/>
      <c r="G312" s="226"/>
      <c r="H312" s="226"/>
      <c r="I312" s="227"/>
      <c r="J312" s="219"/>
      <c r="K312" s="219"/>
      <c r="L312" s="219"/>
      <c r="M312" s="219"/>
      <c r="N312" s="219"/>
      <c r="O312" s="219"/>
      <c r="P312" s="221"/>
    </row>
    <row r="313" spans="1:16" ht="11.25" customHeight="1" x14ac:dyDescent="0.25">
      <c r="A313" s="263"/>
      <c r="B313" s="264"/>
      <c r="C313" s="264"/>
      <c r="D313" s="265"/>
      <c r="E313" s="244" t="str">
        <f>IF(INDEX(Набор!A:A,ROW(F313)/2-QUOTIENT(ROW(F313)+1,49)*1.5-0.5 )=0,"",INDEX(Набор!A:A,ROW(F313)/2-QUOTIENT(ROW(F313)+1,49)*1.5-0.5 ))</f>
        <v>4.2</v>
      </c>
      <c r="F313" s="222" t="str">
        <f>IF(INDEX(Набор!B:B,ROW(F313)/2-QUOTIENT(ROW(F313)+1,49)*1.5-0.5 )=0,"",INDEX(Набор!B:B,ROW(F313)/2-QUOTIENT(ROW(F313)+1,49)*1.5-0.5 ))</f>
        <v>Опоры корпусные приварные КП по ОСТ 36-146-88, сталь Вст3пс4</v>
      </c>
      <c r="G313" s="223"/>
      <c r="H313" s="223"/>
      <c r="I313" s="224"/>
      <c r="J313" s="218" t="str">
        <f>IF(INDEX(Набор!C:C,ROW(F313)/2-QUOTIENT(ROW(F313)+1,49)*1.5-0.5 )=0,"",INDEX(Набор!C:C,ROW(F313)/2-QUOTIENT(ROW(F313)+1,49)*1.5-0.5 ))</f>
        <v>159-КП-АС21</v>
      </c>
      <c r="K313" s="218" t="str">
        <f>IF(INDEX(Набор!D:D,ROW(G313)/2-QUOTIENT(ROW(G313)+1,49)*1.5-0.5 )=0,"",INDEX(Набор!D:D,ROW(G313)/2-QUOTIENT(ROW(G313)+1,49)*1.5-0.5 ))</f>
        <v/>
      </c>
      <c r="L313" s="218" t="str">
        <f>IF(INDEX(Набор!E:E,ROW(H313)/2-QUOTIENT(ROW(H313)+1,49)*1.5-0.5 )=0,"",INDEX(Набор!E:E,ROW(H313)/2-QUOTIENT(ROW(H313)+1,49)*1.5-0.5 ))</f>
        <v>Россия</v>
      </c>
      <c r="M313" s="218" t="str">
        <f>IF(INDEX(Набор!F:F,ROW(I313)/2-QUOTIENT(ROW(I313)+1,49)*1.5-0.5 )=0,"",INDEX(Набор!F:F,ROW(I313)/2-QUOTIENT(ROW(I313)+1,49)*1.5-0.5 ))</f>
        <v>Штука</v>
      </c>
      <c r="N313" s="218">
        <f>IF(INDEX(Набор!G:G,ROW(J313)/2-QUOTIENT(ROW(J313)+1,49)*1.5-0.5 )=0,"",INDEX(Набор!G:G,ROW(J313)/2-QUOTIENT(ROW(J313)+1,49)*1.5-0.5 ))</f>
        <v>6</v>
      </c>
      <c r="O313" s="218">
        <f>IF(INDEX(Набор!H:H,ROW(K313)/2-QUOTIENT(ROW(K313)+1,49)*1.5-0.5 )=0,"",INDEX(Набор!H:H,ROW(K313)/2-QUOTIENT(ROW(K313)+1,49)*1.5-0.5 ))</f>
        <v>12</v>
      </c>
      <c r="P313" s="220" t="str">
        <f>IF(INDEX(Набор!I:I,ROW(L313)/2-QUOTIENT(ROW(L313)+1,49)*1.5-0.5 )=0,"",INDEX(Набор!I:I,ROW(L313)/2-QUOTIENT(ROW(L313)+1,49)*1.5-0.5 ))</f>
        <v>2,0 кг/шт</v>
      </c>
    </row>
    <row r="314" spans="1:16" ht="11.25" customHeight="1" x14ac:dyDescent="0.25">
      <c r="A314" s="263"/>
      <c r="B314" s="264"/>
      <c r="C314" s="264"/>
      <c r="D314" s="265"/>
      <c r="E314" s="229"/>
      <c r="F314" s="225"/>
      <c r="G314" s="226"/>
      <c r="H314" s="226"/>
      <c r="I314" s="227"/>
      <c r="J314" s="219"/>
      <c r="K314" s="219"/>
      <c r="L314" s="219"/>
      <c r="M314" s="219"/>
      <c r="N314" s="219"/>
      <c r="O314" s="219"/>
      <c r="P314" s="221"/>
    </row>
    <row r="315" spans="1:16" ht="11.25" customHeight="1" x14ac:dyDescent="0.25">
      <c r="A315" s="263"/>
      <c r="B315" s="264"/>
      <c r="C315" s="264"/>
      <c r="D315" s="265"/>
      <c r="E315" s="244" t="str">
        <f>IF(INDEX(Набор!A:A,ROW(F315)/2-QUOTIENT(ROW(F315)+1,49)*1.5-0.5 )=0,"",INDEX(Набор!A:A,ROW(F315)/2-QUOTIENT(ROW(F315)+1,49)*1.5-0.5 ))</f>
        <v/>
      </c>
      <c r="F315" s="222" t="str">
        <f>IF(INDEX(Набор!B:B,ROW(F315)/2-QUOTIENT(ROW(F315)+1,49)*1.5-0.5 )=0,"",INDEX(Набор!B:B,ROW(F315)/2-QUOTIENT(ROW(F315)+1,49)*1.5-0.5 ))</f>
        <v/>
      </c>
      <c r="G315" s="223"/>
      <c r="H315" s="223"/>
      <c r="I315" s="224"/>
      <c r="J315" s="218" t="str">
        <f>IF(INDEX(Набор!C:C,ROW(F315)/2-QUOTIENT(ROW(F315)+1,49)*1.5-0.5 )=0,"",INDEX(Набор!C:C,ROW(F315)/2-QUOTIENT(ROW(F315)+1,49)*1.5-0.5 ))</f>
        <v/>
      </c>
      <c r="K315" s="218" t="str">
        <f>IF(INDEX(Набор!D:D,ROW(G315)/2-QUOTIENT(ROW(G315)+1,49)*1.5-0.5 )=0,"",INDEX(Набор!D:D,ROW(G315)/2-QUOTIENT(ROW(G315)+1,49)*1.5-0.5 ))</f>
        <v/>
      </c>
      <c r="L315" s="218" t="str">
        <f>IF(INDEX(Набор!E:E,ROW(H315)/2-QUOTIENT(ROW(H315)+1,49)*1.5-0.5 )=0,"",INDEX(Набор!E:E,ROW(H315)/2-QUOTIENT(ROW(H315)+1,49)*1.5-0.5 ))</f>
        <v/>
      </c>
      <c r="M315" s="218" t="str">
        <f>IF(INDEX(Набор!F:F,ROW(I315)/2-QUOTIENT(ROW(I315)+1,49)*1.5-0.5 )=0,"",INDEX(Набор!F:F,ROW(I315)/2-QUOTIENT(ROW(I315)+1,49)*1.5-0.5 ))</f>
        <v/>
      </c>
      <c r="N315" s="218" t="str">
        <f>IF(INDEX(Набор!G:G,ROW(J315)/2-QUOTIENT(ROW(J315)+1,49)*1.5-0.5 )=0,"",INDEX(Набор!G:G,ROW(J315)/2-QUOTIENT(ROW(J315)+1,49)*1.5-0.5 ))</f>
        <v/>
      </c>
      <c r="O315" s="218" t="str">
        <f>IF(INDEX(Набор!H:H,ROW(K315)/2-QUOTIENT(ROW(K315)+1,49)*1.5-0.5 )=0,"",INDEX(Набор!H:H,ROW(K315)/2-QUOTIENT(ROW(K315)+1,49)*1.5-0.5 ))</f>
        <v/>
      </c>
      <c r="P315" s="220" t="str">
        <f>IF(INDEX(Набор!I:I,ROW(L315)/2-QUOTIENT(ROW(L315)+1,49)*1.5-0.5 )=0,"",INDEX(Набор!I:I,ROW(L315)/2-QUOTIENT(ROW(L315)+1,49)*1.5-0.5 ))</f>
        <v/>
      </c>
    </row>
    <row r="316" spans="1:16" ht="11.25" customHeight="1" x14ac:dyDescent="0.25">
      <c r="A316" s="263"/>
      <c r="B316" s="264"/>
      <c r="C316" s="264"/>
      <c r="D316" s="265"/>
      <c r="E316" s="229"/>
      <c r="F316" s="225"/>
      <c r="G316" s="226"/>
      <c r="H316" s="226"/>
      <c r="I316" s="227"/>
      <c r="J316" s="219"/>
      <c r="K316" s="219"/>
      <c r="L316" s="219"/>
      <c r="M316" s="219"/>
      <c r="N316" s="219"/>
      <c r="O316" s="219"/>
      <c r="P316" s="221"/>
    </row>
    <row r="317" spans="1:16" ht="11.25" customHeight="1" x14ac:dyDescent="0.25">
      <c r="A317" s="263"/>
      <c r="B317" s="264"/>
      <c r="C317" s="264"/>
      <c r="D317" s="265"/>
      <c r="E317" s="244" t="str">
        <f>IF(INDEX(Набор!A:A,ROW(F317)/2-QUOTIENT(ROW(F317)+1,49)*1.5-0.5 )=0,"",INDEX(Набор!A:A,ROW(F317)/2-QUOTIENT(ROW(F317)+1,49)*1.5-0.5 ))</f>
        <v>4.3</v>
      </c>
      <c r="F317" s="222" t="str">
        <f>IF(INDEX(Набор!B:B,ROW(F317)/2-QUOTIENT(ROW(F317)+1,49)*1.5-0.5 )=0,"",INDEX(Набор!B:B,ROW(F317)/2-QUOTIENT(ROW(F317)+1,49)*1.5-0.5 ))</f>
        <v>Трубы стальные электросварные.  Материал – 2-3ПС/СП по ГОСТ: 10704-91, ТУ 10705-80</v>
      </c>
      <c r="G317" s="223"/>
      <c r="H317" s="223"/>
      <c r="I317" s="223"/>
      <c r="J317" s="223" t="str">
        <f>IF(INDEX(Набор!C:C,ROW(F317)/2-QUOTIENT(ROW(F317)+1,49)*1.5-0.5 )=0,"",INDEX(Набор!C:C,ROW(F317)/2-QUOTIENT(ROW(F317)+1,49)*1.5-0.5 ))</f>
        <v/>
      </c>
      <c r="K317" s="223" t="str">
        <f>IF(INDEX(Набор!D:D,ROW(G317)/2-QUOTIENT(ROW(G317)+1,49)*1.5-0.5 )=0,"",INDEX(Набор!D:D,ROW(G317)/2-QUOTIENT(ROW(G317)+1,49)*1.5-0.5 ))</f>
        <v/>
      </c>
      <c r="L317" s="223" t="str">
        <f>IF(INDEX(Набор!E:E,ROW(H317)/2-QUOTIENT(ROW(H317)+1,49)*1.5-0.5 )=0,"",INDEX(Набор!E:E,ROW(H317)/2-QUOTIENT(ROW(H317)+1,49)*1.5-0.5 ))</f>
        <v/>
      </c>
      <c r="M317" s="223" t="str">
        <f>IF(INDEX(Набор!F:F,ROW(I317)/2-QUOTIENT(ROW(I317)+1,49)*1.5-0.5 )=0,"",INDEX(Набор!F:F,ROW(I317)/2-QUOTIENT(ROW(I317)+1,49)*1.5-0.5 ))</f>
        <v/>
      </c>
      <c r="N317" s="223" t="str">
        <f>IF(INDEX(Набор!G:G,ROW(J317)/2-QUOTIENT(ROW(J317)+1,49)*1.5-0.5 )=0,"",INDEX(Набор!G:G,ROW(J317)/2-QUOTIENT(ROW(J317)+1,49)*1.5-0.5 ))</f>
        <v/>
      </c>
      <c r="O317" s="223" t="str">
        <f>IF(INDEX(Набор!H:H,ROW(K317)/2-QUOTIENT(ROW(K317)+1,49)*1.5-0.5 )=0,"",INDEX(Набор!H:H,ROW(K317)/2-QUOTIENT(ROW(K317)+1,49)*1.5-0.5 ))</f>
        <v/>
      </c>
      <c r="P317" s="329" t="str">
        <f>IF(INDEX(Набор!I:I,ROW(L317)/2-QUOTIENT(ROW(L317)+1,49)*1.5-0.5 )=0,"",INDEX(Набор!I:I,ROW(L317)/2-QUOTIENT(ROW(L317)+1,49)*1.5-0.5 ))</f>
        <v/>
      </c>
    </row>
    <row r="318" spans="1:16" ht="11.25" customHeight="1" x14ac:dyDescent="0.25">
      <c r="A318" s="263"/>
      <c r="B318" s="264"/>
      <c r="C318" s="264"/>
      <c r="D318" s="265"/>
      <c r="E318" s="229"/>
      <c r="F318" s="225"/>
      <c r="G318" s="226"/>
      <c r="H318" s="226"/>
      <c r="I318" s="226"/>
      <c r="J318" s="226"/>
      <c r="K318" s="226"/>
      <c r="L318" s="226"/>
      <c r="M318" s="226"/>
      <c r="N318" s="226"/>
      <c r="O318" s="226"/>
      <c r="P318" s="330"/>
    </row>
    <row r="319" spans="1:16" ht="11.25" customHeight="1" x14ac:dyDescent="0.25">
      <c r="A319" s="263"/>
      <c r="B319" s="264"/>
      <c r="C319" s="264"/>
      <c r="D319" s="265"/>
      <c r="E319" s="244" t="str">
        <f>IF(INDEX(Набор!A:A,ROW(F319)/2-QUOTIENT(ROW(F319)+1,49)*1.5-0.5 )=0,"",INDEX(Набор!A:A,ROW(F319)/2-QUOTIENT(ROW(F319)+1,49)*1.5-0.5 ))</f>
        <v>4.3.1</v>
      </c>
      <c r="F319" s="222" t="str">
        <f>IF(INDEX(Набор!B:B,ROW(F319)/2-QUOTIENT(ROW(F319)+1,49)*1.5-0.5 )=0,"",INDEX(Набор!B:B,ROW(F319)/2-QUOTIENT(ROW(F319)+1,49)*1.5-0.5 ))</f>
        <v>Труба прямошовная 76х3,0 мм</v>
      </c>
      <c r="G319" s="223"/>
      <c r="H319" s="223"/>
      <c r="I319" s="224"/>
      <c r="J319" s="218" t="str">
        <f>IF(INDEX(Набор!C:C,ROW(F319)/2-QUOTIENT(ROW(F319)+1,49)*1.5-0.5 )=0,"",INDEX(Набор!C:C,ROW(F319)/2-QUOTIENT(ROW(F319)+1,49)*1.5-0.5 ))</f>
        <v>ГОСТ 10704-91</v>
      </c>
      <c r="K319" s="218" t="str">
        <f>IF(INDEX(Набор!D:D,ROW(G319)/2-QUOTIENT(ROW(G319)+1,49)*1.5-0.5 )=0,"",INDEX(Набор!D:D,ROW(G319)/2-QUOTIENT(ROW(G319)+1,49)*1.5-0.5 ))</f>
        <v/>
      </c>
      <c r="L319" s="218" t="str">
        <f>IF(INDEX(Набор!E:E,ROW(H319)/2-QUOTIENT(ROW(H319)+1,49)*1.5-0.5 )=0,"",INDEX(Набор!E:E,ROW(H319)/2-QUOTIENT(ROW(H319)+1,49)*1.5-0.5 ))</f>
        <v>Россия</v>
      </c>
      <c r="M319" s="218" t="str">
        <f>IF(INDEX(Набор!F:F,ROW(I319)/2-QUOTIENT(ROW(I319)+1,49)*1.5-0.5 )=0,"",INDEX(Набор!F:F,ROW(I319)/2-QUOTIENT(ROW(I319)+1,49)*1.5-0.5 ))</f>
        <v>п.м.</v>
      </c>
      <c r="N319" s="218">
        <f>IF(INDEX(Набор!G:G,ROW(J319)/2-QUOTIENT(ROW(J319)+1,49)*1.5-0.5 )=0,"",INDEX(Набор!G:G,ROW(J319)/2-QUOTIENT(ROW(J319)+1,49)*1.5-0.5 ))</f>
        <v>18</v>
      </c>
      <c r="O319" s="218">
        <f>IF(INDEX(Набор!H:H,ROW(K319)/2-QUOTIENT(ROW(K319)+1,49)*1.5-0.5 )=0,"",INDEX(Набор!H:H,ROW(K319)/2-QUOTIENT(ROW(K319)+1,49)*1.5-0.5 ))</f>
        <v>97.2</v>
      </c>
      <c r="P319" s="220" t="str">
        <f>IF(INDEX(Набор!I:I,ROW(L319)/2-QUOTIENT(ROW(L319)+1,49)*1.5-0.5 )=0,"",INDEX(Набор!I:I,ROW(L319)/2-QUOTIENT(ROW(L319)+1,49)*1.5-0.5 ))</f>
        <v>5,4 кг/м</v>
      </c>
    </row>
    <row r="320" spans="1:16" ht="11.25" customHeight="1" x14ac:dyDescent="0.25">
      <c r="A320" s="263"/>
      <c r="B320" s="264"/>
      <c r="C320" s="264"/>
      <c r="D320" s="265"/>
      <c r="E320" s="229"/>
      <c r="F320" s="225"/>
      <c r="G320" s="226"/>
      <c r="H320" s="226"/>
      <c r="I320" s="227"/>
      <c r="J320" s="219"/>
      <c r="K320" s="219"/>
      <c r="L320" s="219"/>
      <c r="M320" s="219"/>
      <c r="N320" s="219"/>
      <c r="O320" s="219"/>
      <c r="P320" s="221"/>
    </row>
    <row r="321" spans="1:16" ht="11.25" customHeight="1" x14ac:dyDescent="0.25">
      <c r="A321" s="263"/>
      <c r="B321" s="264"/>
      <c r="C321" s="264"/>
      <c r="D321" s="265"/>
      <c r="E321" s="244" t="str">
        <f>IF(INDEX(Набор!A:A,ROW(F321)/2-QUOTIENT(ROW(F321)+1,49)*1.5-0.5 )=0,"",INDEX(Набор!A:A,ROW(F321)/2-QUOTIENT(ROW(F321)+1,49)*1.5-0.5 ))</f>
        <v>4.3.2</v>
      </c>
      <c r="F321" s="222" t="str">
        <f>IF(INDEX(Набор!B:B,ROW(F321)/2-QUOTIENT(ROW(F321)+1,49)*1.5-0.5 )=0,"",INDEX(Набор!B:B,ROW(F321)/2-QUOTIENT(ROW(F321)+1,49)*1.5-0.5 ))</f>
        <v>Труба прямошовная 89х4,5 мм</v>
      </c>
      <c r="G321" s="223"/>
      <c r="H321" s="223"/>
      <c r="I321" s="224"/>
      <c r="J321" s="218" t="str">
        <f>IF(INDEX(Набор!C:C,ROW(F321)/2-QUOTIENT(ROW(F321)+1,49)*1.5-0.5 )=0,"",INDEX(Набор!C:C,ROW(F321)/2-QUOTIENT(ROW(F321)+1,49)*1.5-0.5 ))</f>
        <v>ГОСТ 10704-91</v>
      </c>
      <c r="K321" s="218" t="str">
        <f>IF(INDEX(Набор!D:D,ROW(G321)/2-QUOTIENT(ROW(G321)+1,49)*1.5-0.5 )=0,"",INDEX(Набор!D:D,ROW(G321)/2-QUOTIENT(ROW(G321)+1,49)*1.5-0.5 ))</f>
        <v/>
      </c>
      <c r="L321" s="218" t="str">
        <f>IF(INDEX(Набор!E:E,ROW(H321)/2-QUOTIENT(ROW(H321)+1,49)*1.5-0.5 )=0,"",INDEX(Набор!E:E,ROW(H321)/2-QUOTIENT(ROW(H321)+1,49)*1.5-0.5 ))</f>
        <v>Россия</v>
      </c>
      <c r="M321" s="218" t="str">
        <f>IF(INDEX(Набор!F:F,ROW(I321)/2-QUOTIENT(ROW(I321)+1,49)*1.5-0.5 )=0,"",INDEX(Набор!F:F,ROW(I321)/2-QUOTIENT(ROW(I321)+1,49)*1.5-0.5 ))</f>
        <v>п.м.</v>
      </c>
      <c r="N321" s="218">
        <f>IF(INDEX(Набор!G:G,ROW(J321)/2-QUOTIENT(ROW(J321)+1,49)*1.5-0.5 )=0,"",INDEX(Набор!G:G,ROW(J321)/2-QUOTIENT(ROW(J321)+1,49)*1.5-0.5 ))</f>
        <v>3</v>
      </c>
      <c r="O321" s="218">
        <f>IF(INDEX(Набор!H:H,ROW(K321)/2-QUOTIENT(ROW(K321)+1,49)*1.5-0.5 )=0,"",INDEX(Набор!H:H,ROW(K321)/2-QUOTIENT(ROW(K321)+1,49)*1.5-0.5 ))</f>
        <v>25.02</v>
      </c>
      <c r="P321" s="220" t="str">
        <f>IF(INDEX(Набор!I:I,ROW(L321)/2-QUOTIENT(ROW(L321)+1,49)*1.5-0.5 )=0,"",INDEX(Набор!I:I,ROW(L321)/2-QUOTIENT(ROW(L321)+1,49)*1.5-0.5 ))</f>
        <v>8,34 кг/м</v>
      </c>
    </row>
    <row r="322" spans="1:16" ht="11.25" customHeight="1" x14ac:dyDescent="0.25">
      <c r="A322" s="263"/>
      <c r="B322" s="264"/>
      <c r="C322" s="264"/>
      <c r="D322" s="265"/>
      <c r="E322" s="229"/>
      <c r="F322" s="225"/>
      <c r="G322" s="226"/>
      <c r="H322" s="226"/>
      <c r="I322" s="227"/>
      <c r="J322" s="219"/>
      <c r="K322" s="219"/>
      <c r="L322" s="219"/>
      <c r="M322" s="219"/>
      <c r="N322" s="219"/>
      <c r="O322" s="219"/>
      <c r="P322" s="221"/>
    </row>
    <row r="323" spans="1:16" ht="11.25" customHeight="1" x14ac:dyDescent="0.25">
      <c r="A323" s="263"/>
      <c r="B323" s="264"/>
      <c r="C323" s="264"/>
      <c r="D323" s="265"/>
      <c r="E323" s="244" t="str">
        <f>IF(INDEX(Набор!A:A,ROW(F323)/2-QUOTIENT(ROW(F323)+1,49)*1.5-0.5 )=0,"",INDEX(Набор!A:A,ROW(F323)/2-QUOTIENT(ROW(F323)+1,49)*1.5-0.5 ))</f>
        <v/>
      </c>
      <c r="F323" s="222" t="str">
        <f>IF(INDEX(Набор!B:B,ROW(F323)/2-QUOTIENT(ROW(F323)+1,49)*1.5-0.5 )=0,"",INDEX(Набор!B:B,ROW(F323)/2-QUOTIENT(ROW(F323)+1,49)*1.5-0.5 ))</f>
        <v/>
      </c>
      <c r="G323" s="223"/>
      <c r="H323" s="223"/>
      <c r="I323" s="224"/>
      <c r="J323" s="218" t="str">
        <f>IF(INDEX(Набор!C:C,ROW(F323)/2-QUOTIENT(ROW(F323)+1,49)*1.5-0.5 )=0,"",INDEX(Набор!C:C,ROW(F323)/2-QUOTIENT(ROW(F323)+1,49)*1.5-0.5 ))</f>
        <v/>
      </c>
      <c r="K323" s="218" t="str">
        <f>IF(INDEX(Набор!D:D,ROW(G323)/2-QUOTIENT(ROW(G323)+1,49)*1.5-0.5 )=0,"",INDEX(Набор!D:D,ROW(G323)/2-QUOTIENT(ROW(G323)+1,49)*1.5-0.5 ))</f>
        <v/>
      </c>
      <c r="L323" s="218" t="str">
        <f>IF(INDEX(Набор!E:E,ROW(H323)/2-QUOTIENT(ROW(H323)+1,49)*1.5-0.5 )=0,"",INDEX(Набор!E:E,ROW(H323)/2-QUOTIENT(ROW(H323)+1,49)*1.5-0.5 ))</f>
        <v/>
      </c>
      <c r="M323" s="218" t="str">
        <f>IF(INDEX(Набор!F:F,ROW(I323)/2-QUOTIENT(ROW(I323)+1,49)*1.5-0.5 )=0,"",INDEX(Набор!F:F,ROW(I323)/2-QUOTIENT(ROW(I323)+1,49)*1.5-0.5 ))</f>
        <v/>
      </c>
      <c r="N323" s="218" t="str">
        <f>IF(INDEX(Набор!G:G,ROW(J323)/2-QUOTIENT(ROW(J323)+1,49)*1.5-0.5 )=0,"",INDEX(Набор!G:G,ROW(J323)/2-QUOTIENT(ROW(J323)+1,49)*1.5-0.5 ))</f>
        <v/>
      </c>
      <c r="O323" s="218" t="str">
        <f>IF(INDEX(Набор!H:H,ROW(K323)/2-QUOTIENT(ROW(K323)+1,49)*1.5-0.5 )=0,"",INDEX(Набор!H:H,ROW(K323)/2-QUOTIENT(ROW(K323)+1,49)*1.5-0.5 ))</f>
        <v/>
      </c>
      <c r="P323" s="220" t="str">
        <f>IF(INDEX(Набор!I:I,ROW(L323)/2-QUOTIENT(ROW(L323)+1,49)*1.5-0.5 )=0,"",INDEX(Набор!I:I,ROW(L323)/2-QUOTIENT(ROW(L323)+1,49)*1.5-0.5 ))</f>
        <v/>
      </c>
    </row>
    <row r="324" spans="1:16" ht="11.25" customHeight="1" x14ac:dyDescent="0.25">
      <c r="A324" s="263"/>
      <c r="B324" s="264"/>
      <c r="C324" s="264"/>
      <c r="D324" s="265"/>
      <c r="E324" s="229"/>
      <c r="F324" s="225"/>
      <c r="G324" s="226"/>
      <c r="H324" s="226"/>
      <c r="I324" s="227"/>
      <c r="J324" s="219"/>
      <c r="K324" s="219"/>
      <c r="L324" s="219"/>
      <c r="M324" s="219"/>
      <c r="N324" s="219"/>
      <c r="O324" s="219"/>
      <c r="P324" s="221"/>
    </row>
    <row r="325" spans="1:16" ht="11.25" customHeight="1" x14ac:dyDescent="0.25">
      <c r="A325" s="263"/>
      <c r="B325" s="264"/>
      <c r="C325" s="264"/>
      <c r="D325" s="265"/>
      <c r="E325" s="244" t="str">
        <f>IF(INDEX(Набор!A:A,ROW(F325)/2-QUOTIENT(ROW(F325)+1,49)*1.5-0.5 )=0,"",INDEX(Набор!A:A,ROW(F325)/2-QUOTIENT(ROW(F325)+1,49)*1.5-0.5 ))</f>
        <v>4.4</v>
      </c>
      <c r="F325" s="222" t="str">
        <f>IF(INDEX(Набор!B:B,ROW(F325)/2-QUOTIENT(ROW(F325)+1,49)*1.5-0.5 )=0,"",INDEX(Набор!B:B,ROW(F325)/2-QUOTIENT(ROW(F325)+1,49)*1.5-0.5 ))</f>
        <v xml:space="preserve">Лист Б-ПН-5 ГОСТ 19903-2015 / Ст3сп ГОСТ 14637-89  </v>
      </c>
      <c r="G325" s="223"/>
      <c r="H325" s="223"/>
      <c r="I325" s="223"/>
      <c r="J325" s="223" t="str">
        <f>IF(INDEX(Набор!C:C,ROW(F325)/2-QUOTIENT(ROW(F325)+1,49)*1.5-0.5 )=0,"",INDEX(Набор!C:C,ROW(F325)/2-QUOTIENT(ROW(F325)+1,49)*1.5-0.5 ))</f>
        <v/>
      </c>
      <c r="K325" s="223" t="str">
        <f>IF(INDEX(Набор!D:D,ROW(G325)/2-QUOTIENT(ROW(G325)+1,49)*1.5-0.5 )=0,"",INDEX(Набор!D:D,ROW(G325)/2-QUOTIENT(ROW(G325)+1,49)*1.5-0.5 ))</f>
        <v/>
      </c>
      <c r="L325" s="223" t="str">
        <f>IF(INDEX(Набор!E:E,ROW(H325)/2-QUOTIENT(ROW(H325)+1,49)*1.5-0.5 )=0,"",INDEX(Набор!E:E,ROW(H325)/2-QUOTIENT(ROW(H325)+1,49)*1.5-0.5 ))</f>
        <v/>
      </c>
      <c r="M325" s="223" t="str">
        <f>IF(INDEX(Набор!F:F,ROW(I325)/2-QUOTIENT(ROW(I325)+1,49)*1.5-0.5 )=0,"",INDEX(Набор!F:F,ROW(I325)/2-QUOTIENT(ROW(I325)+1,49)*1.5-0.5 ))</f>
        <v/>
      </c>
      <c r="N325" s="223" t="str">
        <f>IF(INDEX(Набор!G:G,ROW(J325)/2-QUOTIENT(ROW(J325)+1,49)*1.5-0.5 )=0,"",INDEX(Набор!G:G,ROW(J325)/2-QUOTIENT(ROW(J325)+1,49)*1.5-0.5 ))</f>
        <v/>
      </c>
      <c r="O325" s="223" t="str">
        <f>IF(INDEX(Набор!H:H,ROW(K325)/2-QUOTIENT(ROW(K325)+1,49)*1.5-0.5 )=0,"",INDEX(Набор!H:H,ROW(K325)/2-QUOTIENT(ROW(K325)+1,49)*1.5-0.5 ))</f>
        <v/>
      </c>
      <c r="P325" s="329" t="str">
        <f>IF(INDEX(Набор!I:I,ROW(L325)/2-QUOTIENT(ROW(L325)+1,49)*1.5-0.5 )=0,"",INDEX(Набор!I:I,ROW(L325)/2-QUOTIENT(ROW(L325)+1,49)*1.5-0.5 ))</f>
        <v/>
      </c>
    </row>
    <row r="326" spans="1:16" ht="11.25" customHeight="1" x14ac:dyDescent="0.25">
      <c r="A326" s="263"/>
      <c r="B326" s="264"/>
      <c r="C326" s="264"/>
      <c r="D326" s="265"/>
      <c r="E326" s="229"/>
      <c r="F326" s="225"/>
      <c r="G326" s="226"/>
      <c r="H326" s="226"/>
      <c r="I326" s="226"/>
      <c r="J326" s="226"/>
      <c r="K326" s="226"/>
      <c r="L326" s="226"/>
      <c r="M326" s="226"/>
      <c r="N326" s="226"/>
      <c r="O326" s="226"/>
      <c r="P326" s="330"/>
    </row>
    <row r="327" spans="1:16" ht="11.25" customHeight="1" x14ac:dyDescent="0.25">
      <c r="A327" s="263"/>
      <c r="B327" s="264"/>
      <c r="C327" s="264"/>
      <c r="D327" s="265"/>
      <c r="E327" s="244" t="str">
        <f>IF(INDEX(Набор!A:A,ROW(F327)/2-QUOTIENT(ROW(F327)+1,49)*1.5-0.5 )=0,"",INDEX(Набор!A:A,ROW(F327)/2-QUOTIENT(ROW(F327)+1,49)*1.5-0.5 ))</f>
        <v>4.4.1</v>
      </c>
      <c r="F327" s="222" t="str">
        <f>IF(INDEX(Набор!B:B,ROW(F327)/2-QUOTIENT(ROW(F327)+1,49)*1.5-0.5 )=0,"",INDEX(Набор!B:B,ROW(F327)/2-QUOTIENT(ROW(F327)+1,49)*1.5-0.5 ))</f>
        <v>Лист 200х200мм (δ=10мм) S=0,05</v>
      </c>
      <c r="G327" s="223"/>
      <c r="H327" s="223"/>
      <c r="I327" s="224"/>
      <c r="J327" s="218" t="str">
        <f>IF(INDEX(Набор!C:C,ROW(F327)/2-QUOTIENT(ROW(F327)+1,49)*1.5-0.5 )=0,"",INDEX(Набор!C:C,ROW(F327)/2-QUOTIENT(ROW(F327)+1,49)*1.5-0.5 ))</f>
        <v>ГОСТ 19903-2015</v>
      </c>
      <c r="K327" s="218" t="str">
        <f>IF(INDEX(Набор!D:D,ROW(G327)/2-QUOTIENT(ROW(G327)+1,49)*1.5-0.5 )=0,"",INDEX(Набор!D:D,ROW(G327)/2-QUOTIENT(ROW(G327)+1,49)*1.5-0.5 ))</f>
        <v/>
      </c>
      <c r="L327" s="218" t="str">
        <f>IF(INDEX(Набор!E:E,ROW(H327)/2-QUOTIENT(ROW(H327)+1,49)*1.5-0.5 )=0,"",INDEX(Набор!E:E,ROW(H327)/2-QUOTIENT(ROW(H327)+1,49)*1.5-0.5 ))</f>
        <v>Россия</v>
      </c>
      <c r="M327" s="218" t="str">
        <f>IF(INDEX(Набор!F:F,ROW(I327)/2-QUOTIENT(ROW(I327)+1,49)*1.5-0.5 )=0,"",INDEX(Набор!F:F,ROW(I327)/2-QUOTIENT(ROW(I327)+1,49)*1.5-0.5 ))</f>
        <v>Штука</v>
      </c>
      <c r="N327" s="218">
        <f>IF(INDEX(Набор!G:G,ROW(J327)/2-QUOTIENT(ROW(J327)+1,49)*1.5-0.5 )=0,"",INDEX(Набор!G:G,ROW(J327)/2-QUOTIENT(ROW(J327)+1,49)*1.5-0.5 ))</f>
        <v>34</v>
      </c>
      <c r="O327" s="218">
        <f>IF(INDEX(Набор!H:H,ROW(K327)/2-QUOTIENT(ROW(K327)+1,49)*1.5-0.5 )=0,"",INDEX(Набор!H:H,ROW(K327)/2-QUOTIENT(ROW(K327)+1,49)*1.5-0.5 ))</f>
        <v>105.4</v>
      </c>
      <c r="P327" s="220" t="str">
        <f>IF(INDEX(Набор!I:I,ROW(L327)/2-QUOTIENT(ROW(L327)+1,49)*1.5-0.5 )=0,"",INDEX(Набор!I:I,ROW(L327)/2-QUOTIENT(ROW(L327)+1,49)*1.5-0.5 ))</f>
        <v>3,1 кг/шт</v>
      </c>
    </row>
    <row r="328" spans="1:16" ht="11.25" customHeight="1" x14ac:dyDescent="0.25">
      <c r="A328" s="263"/>
      <c r="B328" s="264"/>
      <c r="C328" s="264"/>
      <c r="D328" s="265"/>
      <c r="E328" s="229"/>
      <c r="F328" s="225"/>
      <c r="G328" s="226"/>
      <c r="H328" s="226"/>
      <c r="I328" s="227"/>
      <c r="J328" s="219"/>
      <c r="K328" s="219"/>
      <c r="L328" s="219"/>
      <c r="M328" s="219"/>
      <c r="N328" s="219"/>
      <c r="O328" s="219"/>
      <c r="P328" s="221"/>
    </row>
    <row r="329" spans="1:16" ht="11.25" customHeight="1" x14ac:dyDescent="0.25">
      <c r="A329" s="263"/>
      <c r="B329" s="264"/>
      <c r="C329" s="264"/>
      <c r="D329" s="265"/>
      <c r="E329" s="244" t="str">
        <f>IF(INDEX(Набор!A:A,ROW(F329)/2-QUOTIENT(ROW(F329)+1,49)*1.5-0.5 )=0,"",INDEX(Набор!A:A,ROW(F329)/2-QUOTIENT(ROW(F329)+1,49)*1.5-0.5 ))</f>
        <v/>
      </c>
      <c r="F329" s="222" t="str">
        <f>IF(INDEX(Набор!B:B,ROW(F329)/2-QUOTIENT(ROW(F329)+1,49)*1.5-0.5 )=0,"",INDEX(Набор!B:B,ROW(F329)/2-QUOTIENT(ROW(F329)+1,49)*1.5-0.5 ))</f>
        <v/>
      </c>
      <c r="G329" s="223"/>
      <c r="H329" s="223"/>
      <c r="I329" s="224"/>
      <c r="J329" s="218" t="str">
        <f>IF(INDEX(Набор!C:C,ROW(F329)/2-QUOTIENT(ROW(F329)+1,49)*1.5-0.5 )=0,"",INDEX(Набор!C:C,ROW(F329)/2-QUOTIENT(ROW(F329)+1,49)*1.5-0.5 ))</f>
        <v/>
      </c>
      <c r="K329" s="218" t="str">
        <f>IF(INDEX(Набор!D:D,ROW(G329)/2-QUOTIENT(ROW(G329)+1,49)*1.5-0.5 )=0,"",INDEX(Набор!D:D,ROW(G329)/2-QUOTIENT(ROW(G329)+1,49)*1.5-0.5 ))</f>
        <v/>
      </c>
      <c r="L329" s="218" t="str">
        <f>IF(INDEX(Набор!E:E,ROW(H329)/2-QUOTIENT(ROW(H329)+1,49)*1.5-0.5 )=0,"",INDEX(Набор!E:E,ROW(H329)/2-QUOTIENT(ROW(H329)+1,49)*1.5-0.5 ))</f>
        <v/>
      </c>
      <c r="M329" s="218" t="str">
        <f>IF(INDEX(Набор!F:F,ROW(I329)/2-QUOTIENT(ROW(I329)+1,49)*1.5-0.5 )=0,"",INDEX(Набор!F:F,ROW(I329)/2-QUOTIENT(ROW(I329)+1,49)*1.5-0.5 ))</f>
        <v/>
      </c>
      <c r="N329" s="218" t="str">
        <f>IF(INDEX(Набор!G:G,ROW(J329)/2-QUOTIENT(ROW(J329)+1,49)*1.5-0.5 )=0,"",INDEX(Набор!G:G,ROW(J329)/2-QUOTIENT(ROW(J329)+1,49)*1.5-0.5 ))</f>
        <v/>
      </c>
      <c r="O329" s="218" t="str">
        <f>IF(INDEX(Набор!H:H,ROW(K329)/2-QUOTIENT(ROW(K329)+1,49)*1.5-0.5 )=0,"",INDEX(Набор!H:H,ROW(K329)/2-QUOTIENT(ROW(K329)+1,49)*1.5-0.5 ))</f>
        <v/>
      </c>
      <c r="P329" s="220" t="str">
        <f>IF(INDEX(Набор!I:I,ROW(L329)/2-QUOTIENT(ROW(L329)+1,49)*1.5-0.5 )=0,"",INDEX(Набор!I:I,ROW(L329)/2-QUOTIENT(ROW(L329)+1,49)*1.5-0.5 ))</f>
        <v/>
      </c>
    </row>
    <row r="330" spans="1:16" ht="11.25" customHeight="1" x14ac:dyDescent="0.25">
      <c r="A330" s="263"/>
      <c r="B330" s="264"/>
      <c r="C330" s="264"/>
      <c r="D330" s="265"/>
      <c r="E330" s="229"/>
      <c r="F330" s="225"/>
      <c r="G330" s="226"/>
      <c r="H330" s="226"/>
      <c r="I330" s="227"/>
      <c r="J330" s="219"/>
      <c r="K330" s="219"/>
      <c r="L330" s="219"/>
      <c r="M330" s="219"/>
      <c r="N330" s="219"/>
      <c r="O330" s="219"/>
      <c r="P330" s="221"/>
    </row>
    <row r="331" spans="1:16" ht="11.25" customHeight="1" x14ac:dyDescent="0.25">
      <c r="A331" s="263"/>
      <c r="B331" s="264"/>
      <c r="C331" s="264"/>
      <c r="D331" s="265"/>
      <c r="E331" s="244" t="str">
        <f>IF(INDEX(Набор!A:A,ROW(F331)/2-QUOTIENT(ROW(F331)+1,49)*1.5-0.5 )=0,"",INDEX(Набор!A:A,ROW(F331)/2-QUOTIENT(ROW(F331)+1,49)*1.5-0.5 ))</f>
        <v>4.5.</v>
      </c>
      <c r="F331" s="222" t="str">
        <f>IF(INDEX(Набор!B:B,ROW(F331)/2-QUOTIENT(ROW(F331)+1,49)*1.5-0.5 )=0,"",INDEX(Набор!B:B,ROW(F331)/2-QUOTIENT(ROW(F331)+1,49)*1.5-0.5 ))</f>
        <v xml:space="preserve">Лист Б-ПН-5 ГОСТ 19903-2015 / Ст3сп ГОСТ 14637-89  </v>
      </c>
      <c r="G331" s="223"/>
      <c r="H331" s="223"/>
      <c r="I331" s="223"/>
      <c r="J331" s="223" t="str">
        <f>IF(INDEX(Набор!C:C,ROW(F331)/2-QUOTIENT(ROW(F331)+1,49)*1.5-0.5 )=0,"",INDEX(Набор!C:C,ROW(F331)/2-QUOTIENT(ROW(F331)+1,49)*1.5-0.5 ))</f>
        <v/>
      </c>
      <c r="K331" s="223" t="str">
        <f>IF(INDEX(Набор!D:D,ROW(G331)/2-QUOTIENT(ROW(G331)+1,49)*1.5-0.5 )=0,"",INDEX(Набор!D:D,ROW(G331)/2-QUOTIENT(ROW(G331)+1,49)*1.5-0.5 ))</f>
        <v/>
      </c>
      <c r="L331" s="223" t="str">
        <f>IF(INDEX(Набор!E:E,ROW(H331)/2-QUOTIENT(ROW(H331)+1,49)*1.5-0.5 )=0,"",INDEX(Набор!E:E,ROW(H331)/2-QUOTIENT(ROW(H331)+1,49)*1.5-0.5 ))</f>
        <v/>
      </c>
      <c r="M331" s="223" t="str">
        <f>IF(INDEX(Набор!F:F,ROW(I331)/2-QUOTIENT(ROW(I331)+1,49)*1.5-0.5 )=0,"",INDEX(Набор!F:F,ROW(I331)/2-QUOTIENT(ROW(I331)+1,49)*1.5-0.5 ))</f>
        <v/>
      </c>
      <c r="N331" s="223" t="str">
        <f>IF(INDEX(Набор!G:G,ROW(J331)/2-QUOTIENT(ROW(J331)+1,49)*1.5-0.5 )=0,"",INDEX(Набор!G:G,ROW(J331)/2-QUOTIENT(ROW(J331)+1,49)*1.5-0.5 ))</f>
        <v/>
      </c>
      <c r="O331" s="223" t="str">
        <f>IF(INDEX(Набор!H:H,ROW(K331)/2-QUOTIENT(ROW(K331)+1,49)*1.5-0.5 )=0,"",INDEX(Набор!H:H,ROW(K331)/2-QUOTIENT(ROW(K331)+1,49)*1.5-0.5 ))</f>
        <v/>
      </c>
      <c r="P331" s="329" t="str">
        <f>IF(INDEX(Набор!I:I,ROW(L331)/2-QUOTIENT(ROW(L331)+1,49)*1.5-0.5 )=0,"",INDEX(Набор!I:I,ROW(L331)/2-QUOTIENT(ROW(L331)+1,49)*1.5-0.5 ))</f>
        <v/>
      </c>
    </row>
    <row r="332" spans="1:16" ht="11.25" customHeight="1" x14ac:dyDescent="0.25">
      <c r="A332" s="263"/>
      <c r="B332" s="264"/>
      <c r="C332" s="264"/>
      <c r="D332" s="265"/>
      <c r="E332" s="229"/>
      <c r="F332" s="225"/>
      <c r="G332" s="226"/>
      <c r="H332" s="226"/>
      <c r="I332" s="226"/>
      <c r="J332" s="226"/>
      <c r="K332" s="226"/>
      <c r="L332" s="226"/>
      <c r="M332" s="226"/>
      <c r="N332" s="226"/>
      <c r="O332" s="226"/>
      <c r="P332" s="330"/>
    </row>
    <row r="333" spans="1:16" ht="11.25" customHeight="1" x14ac:dyDescent="0.25">
      <c r="A333" s="263"/>
      <c r="B333" s="264"/>
      <c r="C333" s="264"/>
      <c r="D333" s="265"/>
      <c r="E333" s="244" t="str">
        <f>IF(INDEX(Набор!A:A,ROW(F333)/2-QUOTIENT(ROW(F333)+1,49)*1.5-0.5 )=0,"",INDEX(Набор!A:A,ROW(F333)/2-QUOTIENT(ROW(F333)+1,49)*1.5-0.5 ))</f>
        <v>4.5.1</v>
      </c>
      <c r="F333" s="222" t="str">
        <f>IF(INDEX(Набор!B:B,ROW(F333)/2-QUOTIENT(ROW(F333)+1,49)*1.5-0.5 )=0,"",INDEX(Набор!B:B,ROW(F333)/2-QUOTIENT(ROW(F333)+1,49)*1.5-0.5 ))</f>
        <v>560х320мм (δ=5мм) установка насосов поз. Н-1,2,3)</v>
      </c>
      <c r="G333" s="223"/>
      <c r="H333" s="223"/>
      <c r="I333" s="224"/>
      <c r="J333" s="218" t="str">
        <f>IF(INDEX(Набор!C:C,ROW(F333)/2-QUOTIENT(ROW(F333)+1,49)*1.5-0.5 )=0,"",INDEX(Набор!C:C,ROW(F333)/2-QUOTIENT(ROW(F333)+1,49)*1.5-0.5 ))</f>
        <v>ГОСТ 19903-2015</v>
      </c>
      <c r="K333" s="218" t="str">
        <f>IF(INDEX(Набор!D:D,ROW(G333)/2-QUOTIENT(ROW(G333)+1,49)*1.5-0.5 )=0,"",INDEX(Набор!D:D,ROW(G333)/2-QUOTIENT(ROW(G333)+1,49)*1.5-0.5 ))</f>
        <v/>
      </c>
      <c r="L333" s="218" t="str">
        <f>IF(INDEX(Набор!E:E,ROW(H333)/2-QUOTIENT(ROW(H333)+1,49)*1.5-0.5 )=0,"",INDEX(Набор!E:E,ROW(H333)/2-QUOTIENT(ROW(H333)+1,49)*1.5-0.5 ))</f>
        <v>Россия</v>
      </c>
      <c r="M333" s="218" t="str">
        <f>IF(INDEX(Набор!F:F,ROW(I333)/2-QUOTIENT(ROW(I333)+1,49)*1.5-0.5 )=0,"",INDEX(Набор!F:F,ROW(I333)/2-QUOTIENT(ROW(I333)+1,49)*1.5-0.5 ))</f>
        <v>Штука</v>
      </c>
      <c r="N333" s="218">
        <f>IF(INDEX(Набор!G:G,ROW(J333)/2-QUOTIENT(ROW(J333)+1,49)*1.5-0.5 )=0,"",INDEX(Набор!G:G,ROW(J333)/2-QUOTIENT(ROW(J333)+1,49)*1.5-0.5 ))</f>
        <v>3</v>
      </c>
      <c r="O333" s="218">
        <f>IF(INDEX(Набор!H:H,ROW(K333)/2-QUOTIENT(ROW(K333)+1,49)*1.5-0.5 )=0,"",INDEX(Набор!H:H,ROW(K333)/2-QUOTIENT(ROW(K333)+1,49)*1.5-0.5 ))</f>
        <v>24</v>
      </c>
      <c r="P333" s="220" t="str">
        <f>IF(INDEX(Набор!I:I,ROW(L333)/2-QUOTIENT(ROW(L333)+1,49)*1.5-0.5 )=0,"",INDEX(Набор!I:I,ROW(L333)/2-QUOTIENT(ROW(L333)+1,49)*1.5-0.5 ))</f>
        <v>8 кг/шт</v>
      </c>
    </row>
    <row r="334" spans="1:16" ht="11.25" customHeight="1" x14ac:dyDescent="0.25">
      <c r="A334" s="263"/>
      <c r="B334" s="264"/>
      <c r="C334" s="264"/>
      <c r="D334" s="265"/>
      <c r="E334" s="229"/>
      <c r="F334" s="225"/>
      <c r="G334" s="226"/>
      <c r="H334" s="226"/>
      <c r="I334" s="227"/>
      <c r="J334" s="219"/>
      <c r="K334" s="219"/>
      <c r="L334" s="219"/>
      <c r="M334" s="219"/>
      <c r="N334" s="219"/>
      <c r="O334" s="219"/>
      <c r="P334" s="221"/>
    </row>
    <row r="335" spans="1:16" ht="11.25" customHeight="1" x14ac:dyDescent="0.25">
      <c r="A335" s="263"/>
      <c r="B335" s="264"/>
      <c r="C335" s="264"/>
      <c r="D335" s="265"/>
      <c r="E335" s="244" t="str">
        <f>IF(INDEX(Набор!A:A,ROW(F335)/2-QUOTIENT(ROW(F335)+1,49)*1.5-0.5 )=0,"",INDEX(Набор!A:A,ROW(F335)/2-QUOTIENT(ROW(F335)+1,49)*1.5-0.5 ))</f>
        <v>4.5.2</v>
      </c>
      <c r="F335" s="222" t="str">
        <f>IF(INDEX(Набор!B:B,ROW(F335)/2-QUOTIENT(ROW(F335)+1,49)*1.5-0.5 )=0,"",INDEX(Набор!B:B,ROW(F335)/2-QUOTIENT(ROW(F335)+1,49)*1.5-0.5 ))</f>
        <v>320х260мм (δ=5мм) установка насосов поз. Н-4,5,6)</v>
      </c>
      <c r="G335" s="223"/>
      <c r="H335" s="223"/>
      <c r="I335" s="224"/>
      <c r="J335" s="218" t="str">
        <f>IF(INDEX(Набор!C:C,ROW(F335)/2-QUOTIENT(ROW(F335)+1,49)*1.5-0.5 )=0,"",INDEX(Набор!C:C,ROW(F335)/2-QUOTIENT(ROW(F335)+1,49)*1.5-0.5 ))</f>
        <v>ГОСТ 19903-2015</v>
      </c>
      <c r="K335" s="218" t="str">
        <f>IF(INDEX(Набор!D:D,ROW(G335)/2-QUOTIENT(ROW(G335)+1,49)*1.5-0.5 )=0,"",INDEX(Набор!D:D,ROW(G335)/2-QUOTIENT(ROW(G335)+1,49)*1.5-0.5 ))</f>
        <v/>
      </c>
      <c r="L335" s="218" t="str">
        <f>IF(INDEX(Набор!E:E,ROW(H335)/2-QUOTIENT(ROW(H335)+1,49)*1.5-0.5 )=0,"",INDEX(Набор!E:E,ROW(H335)/2-QUOTIENT(ROW(H335)+1,49)*1.5-0.5 ))</f>
        <v>Россия</v>
      </c>
      <c r="M335" s="218" t="str">
        <f>IF(INDEX(Набор!F:F,ROW(I335)/2-QUOTIENT(ROW(I335)+1,49)*1.5-0.5 )=0,"",INDEX(Набор!F:F,ROW(I335)/2-QUOTIENT(ROW(I335)+1,49)*1.5-0.5 ))</f>
        <v>Штука</v>
      </c>
      <c r="N335" s="218">
        <f>IF(INDEX(Набор!G:G,ROW(J335)/2-QUOTIENT(ROW(J335)+1,49)*1.5-0.5 )=0,"",INDEX(Набор!G:G,ROW(J335)/2-QUOTIENT(ROW(J335)+1,49)*1.5-0.5 ))</f>
        <v>3</v>
      </c>
      <c r="O335" s="218">
        <f>IF(INDEX(Набор!H:H,ROW(K335)/2-QUOTIENT(ROW(K335)+1,49)*1.5-0.5 )=0,"",INDEX(Набор!H:H,ROW(K335)/2-QUOTIENT(ROW(K335)+1,49)*1.5-0.5 ))</f>
        <v>21</v>
      </c>
      <c r="P335" s="220" t="str">
        <f>IF(INDEX(Набор!I:I,ROW(L335)/2-QUOTIENT(ROW(L335)+1,49)*1.5-0.5 )=0,"",INDEX(Набор!I:I,ROW(L335)/2-QUOTIENT(ROW(L335)+1,49)*1.5-0.5 ))</f>
        <v>7 кг/шт</v>
      </c>
    </row>
    <row r="336" spans="1:16" ht="11.25" customHeight="1" x14ac:dyDescent="0.25">
      <c r="A336" s="263"/>
      <c r="B336" s="264"/>
      <c r="C336" s="264"/>
      <c r="D336" s="265"/>
      <c r="E336" s="229"/>
      <c r="F336" s="225"/>
      <c r="G336" s="226"/>
      <c r="H336" s="226"/>
      <c r="I336" s="227"/>
      <c r="J336" s="219"/>
      <c r="K336" s="219"/>
      <c r="L336" s="219"/>
      <c r="M336" s="219"/>
      <c r="N336" s="219"/>
      <c r="O336" s="219"/>
      <c r="P336" s="221"/>
    </row>
    <row r="337" spans="1:16" ht="11.25" customHeight="1" x14ac:dyDescent="0.25">
      <c r="A337" s="263"/>
      <c r="B337" s="264"/>
      <c r="C337" s="264"/>
      <c r="D337" s="265"/>
      <c r="E337" s="244" t="str">
        <f>IF(INDEX(Набор!A:A,ROW(F337)/2-QUOTIENT(ROW(F337)+1,49)*1.5-0.5 )=0,"",INDEX(Набор!A:A,ROW(F337)/2-QUOTIENT(ROW(F337)+1,49)*1.5-0.5 ))</f>
        <v/>
      </c>
      <c r="F337" s="222" t="str">
        <f>IF(INDEX(Набор!B:B,ROW(F337)/2-QUOTIENT(ROW(F337)+1,49)*1.5-0.5 )=0,"",INDEX(Набор!B:B,ROW(F337)/2-QUOTIENT(ROW(F337)+1,49)*1.5-0.5 ))</f>
        <v/>
      </c>
      <c r="G337" s="223"/>
      <c r="H337" s="223"/>
      <c r="I337" s="224"/>
      <c r="J337" s="218" t="str">
        <f>IF(INDEX(Набор!C:C,ROW(F337)/2-QUOTIENT(ROW(F337)+1,49)*1.5-0.5 )=0,"",INDEX(Набор!C:C,ROW(F337)/2-QUOTIENT(ROW(F337)+1,49)*1.5-0.5 ))</f>
        <v/>
      </c>
      <c r="K337" s="218" t="str">
        <f>IF(INDEX(Набор!D:D,ROW(G337)/2-QUOTIENT(ROW(G337)+1,49)*1.5-0.5 )=0,"",INDEX(Набор!D:D,ROW(G337)/2-QUOTIENT(ROW(G337)+1,49)*1.5-0.5 ))</f>
        <v/>
      </c>
      <c r="L337" s="218" t="str">
        <f>IF(INDEX(Набор!E:E,ROW(H337)/2-QUOTIENT(ROW(H337)+1,49)*1.5-0.5 )=0,"",INDEX(Набор!E:E,ROW(H337)/2-QUOTIENT(ROW(H337)+1,49)*1.5-0.5 ))</f>
        <v/>
      </c>
      <c r="M337" s="218" t="str">
        <f>IF(INDEX(Набор!F:F,ROW(I337)/2-QUOTIENT(ROW(I337)+1,49)*1.5-0.5 )=0,"",INDEX(Набор!F:F,ROW(I337)/2-QUOTIENT(ROW(I337)+1,49)*1.5-0.5 ))</f>
        <v/>
      </c>
      <c r="N337" s="218" t="str">
        <f>IF(INDEX(Набор!G:G,ROW(J337)/2-QUOTIENT(ROW(J337)+1,49)*1.5-0.5 )=0,"",INDEX(Набор!G:G,ROW(J337)/2-QUOTIENT(ROW(J337)+1,49)*1.5-0.5 ))</f>
        <v/>
      </c>
      <c r="O337" s="218" t="str">
        <f>IF(INDEX(Набор!H:H,ROW(K337)/2-QUOTIENT(ROW(K337)+1,49)*1.5-0.5 )=0,"",INDEX(Набор!H:H,ROW(K337)/2-QUOTIENT(ROW(K337)+1,49)*1.5-0.5 ))</f>
        <v/>
      </c>
      <c r="P337" s="220" t="str">
        <f>IF(INDEX(Набор!I:I,ROW(L337)/2-QUOTIENT(ROW(L337)+1,49)*1.5-0.5 )=0,"",INDEX(Набор!I:I,ROW(L337)/2-QUOTIENT(ROW(L337)+1,49)*1.5-0.5 ))</f>
        <v/>
      </c>
    </row>
    <row r="338" spans="1:16" ht="11.25" customHeight="1" x14ac:dyDescent="0.25">
      <c r="A338" s="263"/>
      <c r="B338" s="264"/>
      <c r="C338" s="264"/>
      <c r="D338" s="265"/>
      <c r="E338" s="229"/>
      <c r="F338" s="225"/>
      <c r="G338" s="226"/>
      <c r="H338" s="226"/>
      <c r="I338" s="227"/>
      <c r="J338" s="219"/>
      <c r="K338" s="219"/>
      <c r="L338" s="219"/>
      <c r="M338" s="219"/>
      <c r="N338" s="219"/>
      <c r="O338" s="219"/>
      <c r="P338" s="221"/>
    </row>
    <row r="339" spans="1:16" ht="19.7" customHeight="1" thickBot="1" x14ac:dyDescent="0.3">
      <c r="A339" s="263"/>
      <c r="B339" s="264"/>
      <c r="C339" s="264"/>
      <c r="D339" s="265"/>
      <c r="E339" s="244" t="str">
        <f>IF(INDEX(Набор!A:A,ROW(F339)/2-QUOTIENT(ROW(F339)+1,49)*1.5-0.5 )=0,"",INDEX(Набор!A:A,ROW(F339)/2-QUOTIENT(ROW(F339)+1,49)*1.5-0.5 ))</f>
        <v>4.6</v>
      </c>
      <c r="F339" s="222" t="str">
        <f>IF(INDEX(Набор!B:B,ROW(F339)/2-QUOTIENT(ROW(F339)+1,49)*1.5-0.5 )=0,"",INDEX(Набор!B:B,ROW(F339)/2-QUOTIENT(ROW(F339)+1,49)*1.5-0.5 ))</f>
        <v>Распорный анкер HSL-3-GM10/100</v>
      </c>
      <c r="G339" s="223"/>
      <c r="H339" s="223"/>
      <c r="I339" s="224"/>
      <c r="J339" s="218" t="str">
        <f>IF(INDEX(Набор!C:C,ROW(F339)/2-QUOTIENT(ROW(F339)+1,49)*1.5-0.5 )=0,"",INDEX(Набор!C:C,ROW(F339)/2-QUOTIENT(ROW(F339)+1,49)*1.5-0.5 ))</f>
        <v>ICC-ES/AC 19</v>
      </c>
      <c r="K339" s="218" t="str">
        <f>IF(INDEX(Набор!D:D,ROW(G339)/2-QUOTIENT(ROW(G339)+1,49)*1.5-0.5 )=0,"",INDEX(Набор!D:D,ROW(G339)/2-QUOTIENT(ROW(G339)+1,49)*1.5-0.5 ))</f>
        <v/>
      </c>
      <c r="L339" s="218" t="str">
        <f>IF(INDEX(Набор!E:E,ROW(H339)/2-QUOTIENT(ROW(H339)+1,49)*1.5-0.5 )=0,"",INDEX(Набор!E:E,ROW(H339)/2-QUOTIENT(ROW(H339)+1,49)*1.5-0.5 ))</f>
        <v>Россия</v>
      </c>
      <c r="M339" s="218" t="str">
        <f>IF(INDEX(Набор!F:F,ROW(I339)/2-QUOTIENT(ROW(I339)+1,49)*1.5-0.5 )=0,"",INDEX(Набор!F:F,ROW(I339)/2-QUOTIENT(ROW(I339)+1,49)*1.5-0.5 ))</f>
        <v>Штука</v>
      </c>
      <c r="N339" s="218">
        <f>IF(INDEX(Набор!G:G,ROW(J339)/2-QUOTIENT(ROW(J339)+1,49)*1.5-0.5 )=0,"",INDEX(Набор!G:G,ROW(J339)/2-QUOTIENT(ROW(J339)+1,49)*1.5-0.5 ))</f>
        <v>68</v>
      </c>
      <c r="O339" s="218">
        <f>IF(INDEX(Набор!H:H,ROW(K339)/2-QUOTIENT(ROW(K339)+1,49)*1.5-0.5 )=0,"",INDEX(Набор!H:H,ROW(K339)/2-QUOTIENT(ROW(K339)+1,49)*1.5-0.5 ))</f>
        <v>5.44</v>
      </c>
      <c r="P339" s="220" t="str">
        <f>IF(INDEX(Набор!I:I,ROW(L339)/2-QUOTIENT(ROW(L339)+1,49)*1.5-0.5 )=0,"",INDEX(Набор!I:I,ROW(L339)/2-QUOTIENT(ROW(L339)+1,49)*1.5-0.5 ))</f>
        <v>0,08 кг/шт</v>
      </c>
    </row>
    <row r="340" spans="1:16" ht="3" customHeight="1" x14ac:dyDescent="0.25">
      <c r="A340" s="248">
        <f>2+QUOTIENT(ROW(A340)+1,49)</f>
        <v>8</v>
      </c>
      <c r="B340" s="249"/>
      <c r="C340" s="254" t="s">
        <v>10</v>
      </c>
      <c r="D340" s="255"/>
      <c r="E340" s="229"/>
      <c r="F340" s="225"/>
      <c r="G340" s="226"/>
      <c r="H340" s="226"/>
      <c r="I340" s="227"/>
      <c r="J340" s="219"/>
      <c r="K340" s="219"/>
      <c r="L340" s="219"/>
      <c r="M340" s="219"/>
      <c r="N340" s="219"/>
      <c r="O340" s="219"/>
      <c r="P340" s="221"/>
    </row>
    <row r="341" spans="1:16" ht="11.25" customHeight="1" x14ac:dyDescent="0.25">
      <c r="A341" s="250"/>
      <c r="B341" s="251"/>
      <c r="C341" s="256"/>
      <c r="D341" s="257"/>
      <c r="E341" s="244" t="str">
        <f>IF(INDEX(Набор!A:A,ROW(F341)/2-QUOTIENT(ROW(F341)+1,49)*1.5-0.5 )=0,"",INDEX(Набор!A:A,ROW(F341)/2-QUOTIENT(ROW(F341)+1,49)*1.5-0.5 ))</f>
        <v>4.7</v>
      </c>
      <c r="F341" s="222" t="str">
        <f>IF(INDEX(Набор!B:B,ROW(F341)/2-QUOTIENT(ROW(F341)+1,49)*1.5-0.5 )=0,"",INDEX(Набор!B:B,ROW(F341)/2-QUOTIENT(ROW(F341)+1,49)*1.5-0.5 ))</f>
        <v>Двутавр 20Ш1 (стойка для  УПВС-80С)</v>
      </c>
      <c r="G341" s="223"/>
      <c r="H341" s="223"/>
      <c r="I341" s="224"/>
      <c r="J341" s="218" t="str">
        <f>IF(INDEX(Набор!C:C,ROW(F341)/2-QUOTIENT(ROW(F341)+1,49)*1.5-0.5 )=0,"",INDEX(Набор!C:C,ROW(F341)/2-QUOTIENT(ROW(F341)+1,49)*1.5-0.5 ))</f>
        <v>ГОСТ 26020-83</v>
      </c>
      <c r="K341" s="218" t="str">
        <f>IF(INDEX(Набор!D:D,ROW(G341)/2-QUOTIENT(ROW(G341)+1,49)*1.5-0.5 )=0,"",INDEX(Набор!D:D,ROW(G341)/2-QUOTIENT(ROW(G341)+1,49)*1.5-0.5 ))</f>
        <v/>
      </c>
      <c r="L341" s="218" t="str">
        <f>IF(INDEX(Набор!E:E,ROW(H341)/2-QUOTIENT(ROW(H341)+1,49)*1.5-0.5 )=0,"",INDEX(Набор!E:E,ROW(H341)/2-QUOTIENT(ROW(H341)+1,49)*1.5-0.5 ))</f>
        <v>Россия</v>
      </c>
      <c r="M341" s="218" t="str">
        <f>IF(INDEX(Набор!F:F,ROW(I341)/2-QUOTIENT(ROW(I341)+1,49)*1.5-0.5 )=0,"",INDEX(Набор!F:F,ROW(I341)/2-QUOTIENT(ROW(I341)+1,49)*1.5-0.5 ))</f>
        <v>п.м.</v>
      </c>
      <c r="N341" s="218">
        <f>IF(INDEX(Набор!G:G,ROW(J341)/2-QUOTIENT(ROW(J341)+1,49)*1.5-0.5 )=0,"",INDEX(Набор!G:G,ROW(J341)/2-QUOTIENT(ROW(J341)+1,49)*1.5-0.5 ))</f>
        <v>6</v>
      </c>
      <c r="O341" s="218">
        <f>IF(INDEX(Набор!H:H,ROW(K341)/2-QUOTIENT(ROW(K341)+1,49)*1.5-0.5 )=0,"",INDEX(Набор!H:H,ROW(K341)/2-QUOTIENT(ROW(K341)+1,49)*1.5-0.5 ))</f>
        <v>183.60000000000002</v>
      </c>
      <c r="P341" s="220" t="str">
        <f>IF(INDEX(Набор!I:I,ROW(L341)/2-QUOTIENT(ROW(L341)+1,49)*1.5-0.5 )=0,"",INDEX(Набор!I:I,ROW(L341)/2-QUOTIENT(ROW(L341)+1,49)*1.5-0.5 ))</f>
        <v>30,6 кг/м</v>
      </c>
    </row>
    <row r="342" spans="1:16" ht="11.25" customHeight="1" x14ac:dyDescent="0.25">
      <c r="A342" s="250"/>
      <c r="B342" s="251"/>
      <c r="C342" s="256"/>
      <c r="D342" s="257"/>
      <c r="E342" s="229"/>
      <c r="F342" s="225"/>
      <c r="G342" s="226"/>
      <c r="H342" s="226"/>
      <c r="I342" s="227"/>
      <c r="J342" s="219"/>
      <c r="K342" s="219"/>
      <c r="L342" s="219"/>
      <c r="M342" s="219"/>
      <c r="N342" s="219"/>
      <c r="O342" s="219"/>
      <c r="P342" s="221"/>
    </row>
    <row r="343" spans="1:16" ht="3" customHeight="1" thickBot="1" x14ac:dyDescent="0.3">
      <c r="A343" s="252"/>
      <c r="B343" s="253"/>
      <c r="C343" s="258"/>
      <c r="D343" s="259"/>
      <c r="E343" s="245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7"/>
    </row>
    <row r="344" spans="1:16" ht="14.1" customHeight="1" thickBot="1" x14ac:dyDescent="0.3">
      <c r="A344" s="237"/>
      <c r="B344" s="237"/>
      <c r="C344" s="237"/>
      <c r="D344" s="242"/>
      <c r="E344" s="240" t="s">
        <v>15</v>
      </c>
      <c r="F344" s="241"/>
      <c r="G344" s="61" t="s">
        <v>17</v>
      </c>
      <c r="H344" s="61" t="s">
        <v>16</v>
      </c>
      <c r="I344" s="236"/>
      <c r="J344" s="237"/>
      <c r="K344" s="237"/>
      <c r="L344" s="237"/>
      <c r="M344" s="237"/>
      <c r="N344" s="237"/>
      <c r="O344" s="237"/>
      <c r="P344" s="237"/>
    </row>
    <row r="345" spans="1:16" ht="19.7" customHeight="1" thickBot="1" x14ac:dyDescent="0.3">
      <c r="A345" s="239"/>
      <c r="B345" s="239"/>
      <c r="C345" s="239"/>
      <c r="D345" s="243"/>
      <c r="E345" s="240" t="str">
        <f>IF($E$2="","",$E$2)</f>
        <v/>
      </c>
      <c r="F345" s="241" t="str">
        <f>IF(F298="","",F298)</f>
        <v/>
      </c>
      <c r="G345" s="61" t="str">
        <f>IF($G$2="","",$G$2)</f>
        <v/>
      </c>
      <c r="H345" s="61" t="str">
        <f>IF($H$2="","",$H$2)</f>
        <v/>
      </c>
      <c r="I345" s="238"/>
      <c r="J345" s="239"/>
      <c r="K345" s="239"/>
      <c r="L345" s="239"/>
      <c r="M345" s="239"/>
      <c r="N345" s="239"/>
      <c r="O345" s="239"/>
      <c r="P345" s="239"/>
    </row>
    <row r="346" spans="1:16" ht="11.25" customHeight="1" x14ac:dyDescent="0.25">
      <c r="A346" s="233" t="s">
        <v>9</v>
      </c>
      <c r="B346" s="266" t="str">
        <f>IF($B$3="","",$B$3)</f>
        <v/>
      </c>
      <c r="C346" s="267" t="str">
        <f>IF(C299="","",C299)</f>
        <v/>
      </c>
      <c r="D346" s="230" t="str">
        <f>IF($D$3="","",$D$3)</f>
        <v/>
      </c>
      <c r="E346" s="228" t="str">
        <f>IF(INDEX(Набор!A:A,ROW(F346)/2-QUOTIENT(ROW(F346)+1,49)*1.5-0.5 )=0,"",INDEX(Набор!A:A,ROW(F346)/2-QUOTIENT(ROW(F346)+1,49)*1.5-0.5 ))</f>
        <v>4.8</v>
      </c>
      <c r="F346" s="222" t="str">
        <f>IF(INDEX(Набор!B:B,ROW(F346)/2-QUOTIENT(ROW(F346)+1,49)*1.5-0.5 )=0,"",INDEX(Набор!B:B,ROW(F346)/2-QUOTIENT(ROW(F346)+1,49)*1.5-0.5 ))</f>
        <v>Швеллер 18П (установка насосов поз. Н-1,2,3)</v>
      </c>
      <c r="G346" s="223"/>
      <c r="H346" s="223"/>
      <c r="I346" s="224"/>
      <c r="J346" s="218" t="str">
        <f>IF(INDEX(Набор!C:C,ROW(F346)/2-QUOTIENT(ROW(F346)+1,49)*1.5-0.5 )=0,"",INDEX(Набор!C:C,ROW(F346)/2-QUOTIENT(ROW(F346)+1,49)*1.5-0.5 ))</f>
        <v>ГОСТ 8240-97</v>
      </c>
      <c r="K346" s="218" t="str">
        <f>IF(INDEX(Набор!D:D,ROW(G346)/2-QUOTIENT(ROW(G346)+1,49)*1.5-0.5 )=0,"",INDEX(Набор!D:D,ROW(G346)/2-QUOTIENT(ROW(G346)+1,49)*1.5-0.5 ))</f>
        <v/>
      </c>
      <c r="L346" s="218" t="str">
        <f>IF(INDEX(Набор!E:E,ROW(H346)/2-QUOTIENT(ROW(H346)+1,49)*1.5-0.5 )=0,"",INDEX(Набор!E:E,ROW(H346)/2-QUOTIENT(ROW(H346)+1,49)*1.5-0.5 ))</f>
        <v>Россия</v>
      </c>
      <c r="M346" s="218" t="str">
        <f>IF(INDEX(Набор!F:F,ROW(I346)/2-QUOTIENT(ROW(I346)+1,49)*1.5-0.5 )=0,"",INDEX(Набор!F:F,ROW(I346)/2-QUOTIENT(ROW(I346)+1,49)*1.5-0.5 ))</f>
        <v>п.м.</v>
      </c>
      <c r="N346" s="218">
        <f>IF(INDEX(Набор!G:G,ROW(J346)/2-QUOTIENT(ROW(J346)+1,49)*1.5-0.5 )=0,"",INDEX(Набор!G:G,ROW(J346)/2-QUOTIENT(ROW(J346)+1,49)*1.5-0.5 ))</f>
        <v>6</v>
      </c>
      <c r="O346" s="218">
        <f>IF(INDEX(Набор!H:H,ROW(K346)/2-QUOTIENT(ROW(K346)+1,49)*1.5-0.5 )=0,"",INDEX(Набор!H:H,ROW(K346)/2-QUOTIENT(ROW(K346)+1,49)*1.5-0.5 ))</f>
        <v>97.800000000000011</v>
      </c>
      <c r="P346" s="220" t="str">
        <f>IF(INDEX(Набор!I:I,ROW(L346)/2-QUOTIENT(ROW(L346)+1,49)*1.5-0.5 )=0,"",INDEX(Набор!I:I,ROW(L346)/2-QUOTIENT(ROW(L346)+1,49)*1.5-0.5 ))</f>
        <v>16,3 кг/м</v>
      </c>
    </row>
    <row r="347" spans="1:16" ht="11.25" customHeight="1" x14ac:dyDescent="0.25">
      <c r="A347" s="234"/>
      <c r="B347" s="268"/>
      <c r="C347" s="269"/>
      <c r="D347" s="231"/>
      <c r="E347" s="229"/>
      <c r="F347" s="225"/>
      <c r="G347" s="226"/>
      <c r="H347" s="226"/>
      <c r="I347" s="227"/>
      <c r="J347" s="219"/>
      <c r="K347" s="219"/>
      <c r="L347" s="219"/>
      <c r="M347" s="219"/>
      <c r="N347" s="219"/>
      <c r="O347" s="219"/>
      <c r="P347" s="221"/>
    </row>
    <row r="348" spans="1:16" ht="5.85" customHeight="1" thickBot="1" x14ac:dyDescent="0.3">
      <c r="A348" s="235"/>
      <c r="B348" s="270" t="str">
        <f>IF(B300="","",B300)</f>
        <v/>
      </c>
      <c r="C348" s="271" t="str">
        <f>IF(C300="","",C300)</f>
        <v/>
      </c>
      <c r="D348" s="232"/>
      <c r="E348" s="244" t="str">
        <f>IF(INDEX(Набор!A:A,ROW(F348)/2-QUOTIENT(ROW(F348)+1,49)*1.5-0.5 )=0,"",INDEX(Набор!A:A,ROW(F348)/2-QUOTIENT(ROW(F348)+1,49)*1.5-0.5 ))</f>
        <v>4.9</v>
      </c>
      <c r="F348" s="222" t="str">
        <f>IF(INDEX(Набор!B:B,ROW(F348)/2-QUOTIENT(ROW(F348)+1,49)*1.5-0.5 )=0,"",INDEX(Набор!B:B,ROW(F348)/2-QUOTIENT(ROW(F348)+1,49)*1.5-0.5 ))</f>
        <v>Швеллер 16П (установка фильтра ФЖУ-150)</v>
      </c>
      <c r="G348" s="223"/>
      <c r="H348" s="223"/>
      <c r="I348" s="224"/>
      <c r="J348" s="218" t="str">
        <f>IF(INDEX(Набор!C:C,ROW(F348)/2-QUOTIENT(ROW(F348)+1,49)*1.5-0.5 )=0,"",INDEX(Набор!C:C,ROW(F348)/2-QUOTIENT(ROW(F348)+1,49)*1.5-0.5 ))</f>
        <v>ГОСТ 8240-97</v>
      </c>
      <c r="K348" s="218" t="str">
        <f>IF(INDEX(Набор!D:D,ROW(G348)/2-QUOTIENT(ROW(G348)+1,49)*1.5-0.5 )=0,"",INDEX(Набор!D:D,ROW(G348)/2-QUOTIENT(ROW(G348)+1,49)*1.5-0.5 ))</f>
        <v/>
      </c>
      <c r="L348" s="218" t="str">
        <f>IF(INDEX(Набор!E:E,ROW(H348)/2-QUOTIENT(ROW(H348)+1,49)*1.5-0.5 )=0,"",INDEX(Набор!E:E,ROW(H348)/2-QUOTIENT(ROW(H348)+1,49)*1.5-0.5 ))</f>
        <v>Россия</v>
      </c>
      <c r="M348" s="218" t="str">
        <f>IF(INDEX(Набор!F:F,ROW(I348)/2-QUOTIENT(ROW(I348)+1,49)*1.5-0.5 )=0,"",INDEX(Набор!F:F,ROW(I348)/2-QUOTIENT(ROW(I348)+1,49)*1.5-0.5 ))</f>
        <v>п.м.</v>
      </c>
      <c r="N348" s="218">
        <f>IF(INDEX(Набор!G:G,ROW(J348)/2-QUOTIENT(ROW(J348)+1,49)*1.5-0.5 )=0,"",INDEX(Набор!G:G,ROW(J348)/2-QUOTIENT(ROW(J348)+1,49)*1.5-0.5 ))</f>
        <v>1</v>
      </c>
      <c r="O348" s="218">
        <f>IF(INDEX(Набор!H:H,ROW(K348)/2-QUOTIENT(ROW(K348)+1,49)*1.5-0.5 )=0,"",INDEX(Набор!H:H,ROW(K348)/2-QUOTIENT(ROW(K348)+1,49)*1.5-0.5 ))</f>
        <v>14.2</v>
      </c>
      <c r="P348" s="220" t="str">
        <f>IF(INDEX(Набор!I:I,ROW(L348)/2-QUOTIENT(ROW(L348)+1,49)*1.5-0.5 )=0,"",INDEX(Набор!I:I,ROW(L348)/2-QUOTIENT(ROW(L348)+1,49)*1.5-0.5 ))</f>
        <v>14,2 кг/м</v>
      </c>
    </row>
    <row r="349" spans="1:16" ht="17.25" customHeight="1" x14ac:dyDescent="0.25">
      <c r="A349" s="233" t="s">
        <v>18</v>
      </c>
      <c r="B349" s="266" t="str">
        <f>IF($B$4="","",$B$4)</f>
        <v/>
      </c>
      <c r="C349" s="267" t="str">
        <f>IF(C301="","",C301)</f>
        <v/>
      </c>
      <c r="D349" s="230" t="str">
        <f>IF($D$4="","",$D$4)</f>
        <v/>
      </c>
      <c r="E349" s="229"/>
      <c r="F349" s="225"/>
      <c r="G349" s="226"/>
      <c r="H349" s="226"/>
      <c r="I349" s="227"/>
      <c r="J349" s="219"/>
      <c r="K349" s="219"/>
      <c r="L349" s="219"/>
      <c r="M349" s="219"/>
      <c r="N349" s="219"/>
      <c r="O349" s="219"/>
      <c r="P349" s="221"/>
    </row>
    <row r="350" spans="1:16" ht="11.25" customHeight="1" thickBot="1" x14ac:dyDescent="0.3">
      <c r="A350" s="235"/>
      <c r="B350" s="270" t="str">
        <f>IF(B302="","",B302)</f>
        <v/>
      </c>
      <c r="C350" s="271" t="str">
        <f>IF(C302="","",C302)</f>
        <v/>
      </c>
      <c r="D350" s="232"/>
      <c r="E350" s="244" t="str">
        <f>IF(INDEX(Набор!A:A,ROW(F350)/2-QUOTIENT(ROW(F350)+1,49)*1.5-0.5 )=0,"",INDEX(Набор!A:A,ROW(F350)/2-QUOTIENT(ROW(F350)+1,49)*1.5-0.5 ))</f>
        <v>4.10</v>
      </c>
      <c r="F350" s="222" t="str">
        <f>IF(INDEX(Набор!B:B,ROW(F350)/2-QUOTIENT(ROW(F350)+1,49)*1.5-0.5 )=0,"",INDEX(Набор!B:B,ROW(F350)/2-QUOTIENT(ROW(F350)+1,49)*1.5-0.5 ))</f>
        <v>Уголок 50x50x5 равнополочный (установка насосов поз. Н-4,5,6)</v>
      </c>
      <c r="G350" s="223"/>
      <c r="H350" s="223"/>
      <c r="I350" s="224"/>
      <c r="J350" s="218" t="str">
        <f>IF(INDEX(Набор!C:C,ROW(F350)/2-QUOTIENT(ROW(F350)+1,49)*1.5-0.5 )=0,"",INDEX(Набор!C:C,ROW(F350)/2-QUOTIENT(ROW(F350)+1,49)*1.5-0.5 ))</f>
        <v>ГОСТ 8509-93</v>
      </c>
      <c r="K350" s="218" t="str">
        <f>IF(INDEX(Набор!D:D,ROW(G350)/2-QUOTIENT(ROW(G350)+1,49)*1.5-0.5 )=0,"",INDEX(Набор!D:D,ROW(G350)/2-QUOTIENT(ROW(G350)+1,49)*1.5-0.5 ))</f>
        <v/>
      </c>
      <c r="L350" s="218" t="str">
        <f>IF(INDEX(Набор!E:E,ROW(H350)/2-QUOTIENT(ROW(H350)+1,49)*1.5-0.5 )=0,"",INDEX(Набор!E:E,ROW(H350)/2-QUOTIENT(ROW(H350)+1,49)*1.5-0.5 ))</f>
        <v>Россия</v>
      </c>
      <c r="M350" s="218" t="str">
        <f>IF(INDEX(Набор!F:F,ROW(I350)/2-QUOTIENT(ROW(I350)+1,49)*1.5-0.5 )=0,"",INDEX(Набор!F:F,ROW(I350)/2-QUOTIENT(ROW(I350)+1,49)*1.5-0.5 ))</f>
        <v>п.м.</v>
      </c>
      <c r="N350" s="218">
        <f>IF(INDEX(Набор!G:G,ROW(J350)/2-QUOTIENT(ROW(J350)+1,49)*1.5-0.5 )=0,"",INDEX(Набор!G:G,ROW(J350)/2-QUOTIENT(ROW(J350)+1,49)*1.5-0.5 ))</f>
        <v>8</v>
      </c>
      <c r="O350" s="218">
        <f>IF(INDEX(Набор!H:H,ROW(K350)/2-QUOTIENT(ROW(K350)+1,49)*1.5-0.5 )=0,"",INDEX(Набор!H:H,ROW(K350)/2-QUOTIENT(ROW(K350)+1,49)*1.5-0.5 ))</f>
        <v>30.16</v>
      </c>
      <c r="P350" s="220" t="str">
        <f>IF(INDEX(Набор!I:I,ROW(L350)/2-QUOTIENT(ROW(L350)+1,49)*1.5-0.5 )=0,"",INDEX(Набор!I:I,ROW(L350)/2-QUOTIENT(ROW(L350)+1,49)*1.5-0.5 ))</f>
        <v>3,77 кг/м</v>
      </c>
    </row>
    <row r="351" spans="1:16" ht="11.25" customHeight="1" x14ac:dyDescent="0.25">
      <c r="A351" s="233" t="s">
        <v>10</v>
      </c>
      <c r="B351" s="266" t="str">
        <f>IF($B$6="","",$B$6)</f>
        <v/>
      </c>
      <c r="C351" s="267" t="str">
        <f>IF(C303="","",C303)</f>
        <v/>
      </c>
      <c r="D351" s="230" t="str">
        <f>IF($D$6="","",$D$6)</f>
        <v/>
      </c>
      <c r="E351" s="229"/>
      <c r="F351" s="225"/>
      <c r="G351" s="226"/>
      <c r="H351" s="226"/>
      <c r="I351" s="227"/>
      <c r="J351" s="219"/>
      <c r="K351" s="219"/>
      <c r="L351" s="219"/>
      <c r="M351" s="219"/>
      <c r="N351" s="219"/>
      <c r="O351" s="219"/>
      <c r="P351" s="221"/>
    </row>
    <row r="352" spans="1:16" ht="17.25" customHeight="1" thickBot="1" x14ac:dyDescent="0.3">
      <c r="A352" s="235"/>
      <c r="B352" s="270" t="str">
        <f>IF(B304="","",B304)</f>
        <v/>
      </c>
      <c r="C352" s="271" t="str">
        <f>IF(C304="","",C304)</f>
        <v/>
      </c>
      <c r="D352" s="232"/>
      <c r="E352" s="244" t="str">
        <f>IF(INDEX(Набор!A:A,ROW(F352)/2-QUOTIENT(ROW(F352)+1,49)*1.5-0.5 )=0,"",INDEX(Набор!A:A,ROW(F352)/2-QUOTIENT(ROW(F352)+1,49)*1.5-0.5 ))</f>
        <v>4.11</v>
      </c>
      <c r="F352" s="222" t="str">
        <f>IF(INDEX(Набор!B:B,ROW(F352)/2-QUOTIENT(ROW(F352)+1,49)*1.5-0.5 )=0,"",INDEX(Набор!B:B,ROW(F352)/2-QUOTIENT(ROW(F352)+1,49)*1.5-0.5 ))</f>
        <v>Уголок 30x30x3 равнополочный (установка фильтра ФЖУ-100)</v>
      </c>
      <c r="G352" s="223"/>
      <c r="H352" s="223"/>
      <c r="I352" s="224"/>
      <c r="J352" s="218" t="str">
        <f>IF(INDEX(Набор!C:C,ROW(F352)/2-QUOTIENT(ROW(F352)+1,49)*1.5-0.5 )=0,"",INDEX(Набор!C:C,ROW(F352)/2-QUOTIENT(ROW(F352)+1,49)*1.5-0.5 ))</f>
        <v>ГОСТ 8509-93</v>
      </c>
      <c r="K352" s="218" t="str">
        <f>IF(INDEX(Набор!D:D,ROW(G352)/2-QUOTIENT(ROW(G352)+1,49)*1.5-0.5 )=0,"",INDEX(Набор!D:D,ROW(G352)/2-QUOTIENT(ROW(G352)+1,49)*1.5-0.5 ))</f>
        <v/>
      </c>
      <c r="L352" s="218" t="str">
        <f>IF(INDEX(Набор!E:E,ROW(H352)/2-QUOTIENT(ROW(H352)+1,49)*1.5-0.5 )=0,"",INDEX(Набор!E:E,ROW(H352)/2-QUOTIENT(ROW(H352)+1,49)*1.5-0.5 ))</f>
        <v>Россия</v>
      </c>
      <c r="M352" s="218" t="str">
        <f>IF(INDEX(Набор!F:F,ROW(I352)/2-QUOTIENT(ROW(I352)+1,49)*1.5-0.5 )=0,"",INDEX(Набор!F:F,ROW(I352)/2-QUOTIENT(ROW(I352)+1,49)*1.5-0.5 ))</f>
        <v>п.м.</v>
      </c>
      <c r="N352" s="218">
        <f>IF(INDEX(Набор!G:G,ROW(J352)/2-QUOTIENT(ROW(J352)+1,49)*1.5-0.5 )=0,"",INDEX(Набор!G:G,ROW(J352)/2-QUOTIENT(ROW(J352)+1,49)*1.5-0.5 ))</f>
        <v>3</v>
      </c>
      <c r="O352" s="218">
        <f>IF(INDEX(Набор!H:H,ROW(K352)/2-QUOTIENT(ROW(K352)+1,49)*1.5-0.5 )=0,"",INDEX(Набор!H:H,ROW(K352)/2-QUOTIENT(ROW(K352)+1,49)*1.5-0.5 ))</f>
        <v>4.2299999999999995</v>
      </c>
      <c r="P352" s="220" t="str">
        <f>IF(INDEX(Набор!I:I,ROW(L352)/2-QUOTIENT(ROW(L352)+1,49)*1.5-0.5 )=0,"",INDEX(Набор!I:I,ROW(L352)/2-QUOTIENT(ROW(L352)+1,49)*1.5-0.5 ))</f>
        <v>1,41 кг/м</v>
      </c>
    </row>
    <row r="353" spans="1:16" ht="5.85" customHeight="1" x14ac:dyDescent="0.25">
      <c r="A353" s="233" t="s">
        <v>11</v>
      </c>
      <c r="B353" s="266" t="str">
        <f>IF($B$8="","",$B$8)</f>
        <v/>
      </c>
      <c r="C353" s="267"/>
      <c r="D353" s="230" t="str">
        <f>IF($D$8="","",$D$8)</f>
        <v/>
      </c>
      <c r="E353" s="229"/>
      <c r="F353" s="225"/>
      <c r="G353" s="226"/>
      <c r="H353" s="226"/>
      <c r="I353" s="227"/>
      <c r="J353" s="219"/>
      <c r="K353" s="219"/>
      <c r="L353" s="219"/>
      <c r="M353" s="219"/>
      <c r="N353" s="219"/>
      <c r="O353" s="219"/>
      <c r="P353" s="221"/>
    </row>
    <row r="354" spans="1:16" ht="11.25" customHeight="1" x14ac:dyDescent="0.25">
      <c r="A354" s="234"/>
      <c r="B354" s="268"/>
      <c r="C354" s="269"/>
      <c r="D354" s="231"/>
      <c r="E354" s="244" t="str">
        <f>IF(INDEX(Набор!A:A,ROW(F354)/2-QUOTIENT(ROW(F354)+1,49)*1.5-0.5 )=0,"",INDEX(Набор!A:A,ROW(F354)/2-QUOTIENT(ROW(F354)+1,49)*1.5-0.5 ))</f>
        <v/>
      </c>
      <c r="F354" s="222" t="str">
        <f>IF(INDEX(Набор!B:B,ROW(F354)/2-QUOTIENT(ROW(F354)+1,49)*1.5-0.5 )=0,"",INDEX(Набор!B:B,ROW(F354)/2-QUOTIENT(ROW(F354)+1,49)*1.5-0.5 ))</f>
        <v/>
      </c>
      <c r="G354" s="223"/>
      <c r="H354" s="223"/>
      <c r="I354" s="224"/>
      <c r="J354" s="218" t="str">
        <f>IF(INDEX(Набор!C:C,ROW(F354)/2-QUOTIENT(ROW(F354)+1,49)*1.5-0.5 )=0,"",INDEX(Набор!C:C,ROW(F354)/2-QUOTIENT(ROW(F354)+1,49)*1.5-0.5 ))</f>
        <v/>
      </c>
      <c r="K354" s="218" t="str">
        <f>IF(INDEX(Набор!D:D,ROW(G354)/2-QUOTIENT(ROW(G354)+1,49)*1.5-0.5 )=0,"",INDEX(Набор!D:D,ROW(G354)/2-QUOTIENT(ROW(G354)+1,49)*1.5-0.5 ))</f>
        <v/>
      </c>
      <c r="L354" s="218" t="str">
        <f>IF(INDEX(Набор!E:E,ROW(H354)/2-QUOTIENT(ROW(H354)+1,49)*1.5-0.5 )=0,"",INDEX(Набор!E:E,ROW(H354)/2-QUOTIENT(ROW(H354)+1,49)*1.5-0.5 ))</f>
        <v/>
      </c>
      <c r="M354" s="218" t="str">
        <f>IF(INDEX(Набор!F:F,ROW(I354)/2-QUOTIENT(ROW(I354)+1,49)*1.5-0.5 )=0,"",INDEX(Набор!F:F,ROW(I354)/2-QUOTIENT(ROW(I354)+1,49)*1.5-0.5 ))</f>
        <v/>
      </c>
      <c r="N354" s="218" t="str">
        <f>IF(INDEX(Набор!G:G,ROW(J354)/2-QUOTIENT(ROW(J354)+1,49)*1.5-0.5 )=0,"",INDEX(Набор!G:G,ROW(J354)/2-QUOTIENT(ROW(J354)+1,49)*1.5-0.5 ))</f>
        <v/>
      </c>
      <c r="O354" s="218" t="str">
        <f>IF(INDEX(Набор!H:H,ROW(K354)/2-QUOTIENT(ROW(K354)+1,49)*1.5-0.5 )=0,"",INDEX(Набор!H:H,ROW(K354)/2-QUOTIENT(ROW(K354)+1,49)*1.5-0.5 ))</f>
        <v/>
      </c>
      <c r="P354" s="220" t="str">
        <f>IF(INDEX(Набор!I:I,ROW(L354)/2-QUOTIENT(ROW(L354)+1,49)*1.5-0.5 )=0,"",INDEX(Набор!I:I,ROW(L354)/2-QUOTIENT(ROW(L354)+1,49)*1.5-0.5 ))</f>
        <v/>
      </c>
    </row>
    <row r="355" spans="1:16" ht="11.25" customHeight="1" thickBot="1" x14ac:dyDescent="0.3">
      <c r="A355" s="234"/>
      <c r="B355" s="268"/>
      <c r="C355" s="269"/>
      <c r="D355" s="231"/>
      <c r="E355" s="229"/>
      <c r="F355" s="225"/>
      <c r="G355" s="226"/>
      <c r="H355" s="226"/>
      <c r="I355" s="227"/>
      <c r="J355" s="219"/>
      <c r="K355" s="219"/>
      <c r="L355" s="219"/>
      <c r="M355" s="219"/>
      <c r="N355" s="219"/>
      <c r="O355" s="219"/>
      <c r="P355" s="221"/>
    </row>
    <row r="356" spans="1:16" ht="11.25" customHeight="1" x14ac:dyDescent="0.25">
      <c r="A356" s="233" t="s">
        <v>12</v>
      </c>
      <c r="B356" s="266" t="str">
        <f>IF($B$12="","",$B$12)</f>
        <v/>
      </c>
      <c r="C356" s="267"/>
      <c r="D356" s="230" t="str">
        <f>IF($D$12="","",$D$12)</f>
        <v/>
      </c>
      <c r="E356" s="244" t="str">
        <f>IF(INDEX(Набор!A:A,ROW(F356)/2-QUOTIENT(ROW(F356)+1,49)*1.5-0.5 )=0,"",INDEX(Набор!A:A,ROW(F356)/2-QUOTIENT(ROW(F356)+1,49)*1.5-0.5 ))</f>
        <v/>
      </c>
      <c r="F356" s="331" t="str">
        <f>IF(INDEX(Набор!B:B,ROW(F356)/2-QUOTIENT(ROW(F356)+1,49)*1.5-0.5 )=0,"",INDEX(Набор!B:B,ROW(F356)/2-QUOTIENT(ROW(F356)+1,49)*1.5-0.5 ))</f>
        <v>5. площадка насосной перекачки нефтепродуктов на АЗК</v>
      </c>
      <c r="G356" s="332"/>
      <c r="H356" s="332"/>
      <c r="I356" s="333"/>
      <c r="J356" s="218" t="str">
        <f>IF(INDEX(Набор!C:C,ROW(F356)/2-QUOTIENT(ROW(F356)+1,49)*1.5-0.5 )=0,"",INDEX(Набор!C:C,ROW(F356)/2-QUOTIENT(ROW(F356)+1,49)*1.5-0.5 ))</f>
        <v/>
      </c>
      <c r="K356" s="218" t="str">
        <f>IF(INDEX(Набор!D:D,ROW(G356)/2-QUOTIENT(ROW(G356)+1,49)*1.5-0.5 )=0,"",INDEX(Набор!D:D,ROW(G356)/2-QUOTIENT(ROW(G356)+1,49)*1.5-0.5 ))</f>
        <v/>
      </c>
      <c r="L356" s="218" t="str">
        <f>IF(INDEX(Набор!E:E,ROW(H356)/2-QUOTIENT(ROW(H356)+1,49)*1.5-0.5 )=0,"",INDEX(Набор!E:E,ROW(H356)/2-QUOTIENT(ROW(H356)+1,49)*1.5-0.5 ))</f>
        <v/>
      </c>
      <c r="M356" s="218" t="str">
        <f>IF(INDEX(Набор!F:F,ROW(I356)/2-QUOTIENT(ROW(I356)+1,49)*1.5-0.5 )=0,"",INDEX(Набор!F:F,ROW(I356)/2-QUOTIENT(ROW(I356)+1,49)*1.5-0.5 ))</f>
        <v/>
      </c>
      <c r="N356" s="218" t="str">
        <f>IF(INDEX(Набор!G:G,ROW(J356)/2-QUOTIENT(ROW(J356)+1,49)*1.5-0.5 )=0,"",INDEX(Набор!G:G,ROW(J356)/2-QUOTIENT(ROW(J356)+1,49)*1.5-0.5 ))</f>
        <v/>
      </c>
      <c r="O356" s="218" t="str">
        <f>IF(INDEX(Набор!H:H,ROW(K356)/2-QUOTIENT(ROW(K356)+1,49)*1.5-0.5 )=0,"",INDEX(Набор!H:H,ROW(K356)/2-QUOTIENT(ROW(K356)+1,49)*1.5-0.5 ))</f>
        <v/>
      </c>
      <c r="P356" s="220" t="str">
        <f>IF(INDEX(Набор!I:I,ROW(L356)/2-QUOTIENT(ROW(L356)+1,49)*1.5-0.5 )=0,"",INDEX(Набор!I:I,ROW(L356)/2-QUOTIENT(ROW(L356)+1,49)*1.5-0.5 ))</f>
        <v/>
      </c>
    </row>
    <row r="357" spans="1:16" ht="11.25" customHeight="1" x14ac:dyDescent="0.25">
      <c r="A357" s="234"/>
      <c r="B357" s="268"/>
      <c r="C357" s="269"/>
      <c r="D357" s="231"/>
      <c r="E357" s="229"/>
      <c r="F357" s="334"/>
      <c r="G357" s="335"/>
      <c r="H357" s="335"/>
      <c r="I357" s="336"/>
      <c r="J357" s="219"/>
      <c r="K357" s="219"/>
      <c r="L357" s="219"/>
      <c r="M357" s="219"/>
      <c r="N357" s="219"/>
      <c r="O357" s="219"/>
      <c r="P357" s="221"/>
    </row>
    <row r="358" spans="1:16" ht="19.7" customHeight="1" thickBot="1" x14ac:dyDescent="0.3">
      <c r="A358" s="235"/>
      <c r="B358" s="270"/>
      <c r="C358" s="271"/>
      <c r="D358" s="232"/>
      <c r="E358" s="244" t="str">
        <f>IF(INDEX(Набор!A:A,ROW(F358)/2-QUOTIENT(ROW(F358)+1,49)*1.5-0.5 )=0,"",INDEX(Набор!A:A,ROW(F358)/2-QUOTIENT(ROW(F358)+1,49)*1.5-0.5 ))</f>
        <v>5.1</v>
      </c>
      <c r="F358" s="284" t="str">
        <f>IF(INDEX(Набор!B:B,ROW(F358)/2-QUOTIENT(ROW(F358)+1,49)*1.5-0.5 )=0,"",INDEX(Набор!B:B,ROW(F358)/2-QUOTIENT(ROW(F358)+1,49)*1.5-0.5 ))</f>
        <v>Плита покрытия площадки насосной</v>
      </c>
      <c r="G358" s="285"/>
      <c r="H358" s="285"/>
      <c r="I358" s="286"/>
      <c r="J358" s="218" t="str">
        <f>IF(INDEX(Набор!C:C,ROW(F358)/2-QUOTIENT(ROW(F358)+1,49)*1.5-0.5 )=0,"",INDEX(Набор!C:C,ROW(F358)/2-QUOTIENT(ROW(F358)+1,49)*1.5-0.5 ))</f>
        <v/>
      </c>
      <c r="K358" s="218" t="str">
        <f>IF(INDEX(Набор!D:D,ROW(G358)/2-QUOTIENT(ROW(G358)+1,49)*1.5-0.5 )=0,"",INDEX(Набор!D:D,ROW(G358)/2-QUOTIENT(ROW(G358)+1,49)*1.5-0.5 ))</f>
        <v/>
      </c>
      <c r="L358" s="218" t="str">
        <f>IF(INDEX(Набор!E:E,ROW(H358)/2-QUOTIENT(ROW(H358)+1,49)*1.5-0.5 )=0,"",INDEX(Набор!E:E,ROW(H358)/2-QUOTIENT(ROW(H358)+1,49)*1.5-0.5 ))</f>
        <v/>
      </c>
      <c r="M358" s="218" t="str">
        <f>IF(INDEX(Набор!F:F,ROW(I358)/2-QUOTIENT(ROW(I358)+1,49)*1.5-0.5 )=0,"",INDEX(Набор!F:F,ROW(I358)/2-QUOTIENT(ROW(I358)+1,49)*1.5-0.5 ))</f>
        <v/>
      </c>
      <c r="N358" s="218" t="str">
        <f>IF(INDEX(Набор!G:G,ROW(J358)/2-QUOTIENT(ROW(J358)+1,49)*1.5-0.5 )=0,"",INDEX(Набор!G:G,ROW(J358)/2-QUOTIENT(ROW(J358)+1,49)*1.5-0.5 ))</f>
        <v/>
      </c>
      <c r="O358" s="218" t="str">
        <f>IF(INDEX(Набор!H:H,ROW(K358)/2-QUOTIENT(ROW(K358)+1,49)*1.5-0.5 )=0,"",INDEX(Набор!H:H,ROW(K358)/2-QUOTIENT(ROW(K358)+1,49)*1.5-0.5 ))</f>
        <v/>
      </c>
      <c r="P358" s="220" t="str">
        <f>IF(INDEX(Набор!I:I,ROW(L358)/2-QUOTIENT(ROW(L358)+1,49)*1.5-0.5 )=0,"",INDEX(Набор!I:I,ROW(L358)/2-QUOTIENT(ROW(L358)+1,49)*1.5-0.5 ))</f>
        <v/>
      </c>
    </row>
    <row r="359" spans="1:16" ht="3" customHeight="1" x14ac:dyDescent="0.25">
      <c r="A359" s="234" t="s">
        <v>13</v>
      </c>
      <c r="B359" s="268" t="str">
        <f>IF($B$15="","",$B$15)</f>
        <v/>
      </c>
      <c r="C359" s="269"/>
      <c r="D359" s="231" t="str">
        <f>IF($D$15="","",$D$15)</f>
        <v/>
      </c>
      <c r="E359" s="229"/>
      <c r="F359" s="287"/>
      <c r="G359" s="288"/>
      <c r="H359" s="288"/>
      <c r="I359" s="289"/>
      <c r="J359" s="219"/>
      <c r="K359" s="219"/>
      <c r="L359" s="219"/>
      <c r="M359" s="219"/>
      <c r="N359" s="219"/>
      <c r="O359" s="219"/>
      <c r="P359" s="221"/>
    </row>
    <row r="360" spans="1:16" ht="11.25" customHeight="1" x14ac:dyDescent="0.25">
      <c r="A360" s="234"/>
      <c r="B360" s="268"/>
      <c r="C360" s="269"/>
      <c r="D360" s="231"/>
      <c r="E360" s="244" t="str">
        <f>IF(INDEX(Набор!A:A,ROW(F360)/2-QUOTIENT(ROW(F360)+1,49)*1.5-0.5 )=0,"",INDEX(Набор!A:A,ROW(F360)/2-QUOTIENT(ROW(F360)+1,49)*1.5-0.5 ))</f>
        <v>5.1.1</v>
      </c>
      <c r="F360" s="222" t="str">
        <f>IF(INDEX(Набор!B:B,ROW(F360)/2-QUOTIENT(ROW(F360)+1,49)*1.5-0.5 )=0,"",INDEX(Набор!B:B,ROW(F360)/2-QUOTIENT(ROW(F360)+1,49)*1.5-0.5 ))</f>
        <v>Бетон М300 (4х3,5х0,2 м)</v>
      </c>
      <c r="G360" s="223"/>
      <c r="H360" s="223"/>
      <c r="I360" s="224"/>
      <c r="J360" s="218" t="str">
        <f>IF(INDEX(Набор!C:C,ROW(F360)/2-QUOTIENT(ROW(F360)+1,49)*1.5-0.5 )=0,"",INDEX(Набор!C:C,ROW(F360)/2-QUOTIENT(ROW(F360)+1,49)*1.5-0.5 ))</f>
        <v>ГОСТ 8639-82</v>
      </c>
      <c r="K360" s="218" t="str">
        <f>IF(INDEX(Набор!D:D,ROW(G360)/2-QUOTIENT(ROW(G360)+1,49)*1.5-0.5 )=0,"",INDEX(Набор!D:D,ROW(G360)/2-QUOTIENT(ROW(G360)+1,49)*1.5-0.5 ))</f>
        <v/>
      </c>
      <c r="L360" s="218" t="str">
        <f>IF(INDEX(Набор!E:E,ROW(H360)/2-QUOTIENT(ROW(H360)+1,49)*1.5-0.5 )=0,"",INDEX(Набор!E:E,ROW(H360)/2-QUOTIENT(ROW(H360)+1,49)*1.5-0.5 ))</f>
        <v>Россия</v>
      </c>
      <c r="M360" s="218" t="str">
        <f>IF(INDEX(Набор!F:F,ROW(I360)/2-QUOTIENT(ROW(I360)+1,49)*1.5-0.5 )=0,"",INDEX(Набор!F:F,ROW(I360)/2-QUOTIENT(ROW(I360)+1,49)*1.5-0.5 ))</f>
        <v>м3</v>
      </c>
      <c r="N360" s="218">
        <f>IF(INDEX(Набор!G:G,ROW(J360)/2-QUOTIENT(ROW(J360)+1,49)*1.5-0.5 )=0,"",INDEX(Набор!G:G,ROW(J360)/2-QUOTIENT(ROW(J360)+1,49)*1.5-0.5 ))</f>
        <v>2.8</v>
      </c>
      <c r="O360" s="218">
        <f>IF(INDEX(Набор!H:H,ROW(K360)/2-QUOTIENT(ROW(K360)+1,49)*1.5-0.5 )=0,"",INDEX(Набор!H:H,ROW(K360)/2-QUOTIENT(ROW(K360)+1,49)*1.5-0.5 ))</f>
        <v>6983.2</v>
      </c>
      <c r="P360" s="220" t="str">
        <f>IF(INDEX(Набор!I:I,ROW(L360)/2-QUOTIENT(ROW(L360)+1,49)*1.5-0.5 )=0,"",INDEX(Набор!I:I,ROW(L360)/2-QUOTIENT(ROW(L360)+1,49)*1.5-0.5 ))</f>
        <v>2494 кг/м3</v>
      </c>
    </row>
    <row r="361" spans="1:16" ht="11.25" customHeight="1" x14ac:dyDescent="0.25">
      <c r="A361" s="234"/>
      <c r="B361" s="268"/>
      <c r="C361" s="269"/>
      <c r="D361" s="231"/>
      <c r="E361" s="229"/>
      <c r="F361" s="225"/>
      <c r="G361" s="226"/>
      <c r="H361" s="226"/>
      <c r="I361" s="227"/>
      <c r="J361" s="219"/>
      <c r="K361" s="219"/>
      <c r="L361" s="219"/>
      <c r="M361" s="219"/>
      <c r="N361" s="219"/>
      <c r="O361" s="219"/>
      <c r="P361" s="221"/>
    </row>
    <row r="362" spans="1:16" ht="3" customHeight="1" thickBot="1" x14ac:dyDescent="0.3">
      <c r="A362" s="235"/>
      <c r="B362" s="270"/>
      <c r="C362" s="271"/>
      <c r="D362" s="232"/>
      <c r="E362" s="244" t="str">
        <f>IF(INDEX(Набор!A:A,ROW(F362)/2-QUOTIENT(ROW(F362)+1,49)*1.5-0.5 )=0,"",INDEX(Набор!A:A,ROW(F362)/2-QUOTIENT(ROW(F362)+1,49)*1.5-0.5 ))</f>
        <v>5.1.2</v>
      </c>
      <c r="F362" s="222" t="str">
        <f>IF(INDEX(Набор!B:B,ROW(F362)/2-QUOTIENT(ROW(F362)+1,49)*1.5-0.5 )=0,"",INDEX(Набор!B:B,ROW(F362)/2-QUOTIENT(ROW(F362)+1,49)*1.5-0.5 ))</f>
        <v>Щебень (4х3,5х0,1 м)</v>
      </c>
      <c r="G362" s="223"/>
      <c r="H362" s="223"/>
      <c r="I362" s="224"/>
      <c r="J362" s="218" t="str">
        <f>IF(INDEX(Набор!C:C,ROW(F362)/2-QUOTIENT(ROW(F362)+1,49)*1.5-0.5 )=0,"",INDEX(Набор!C:C,ROW(F362)/2-QUOTIENT(ROW(F362)+1,49)*1.5-0.5 ))</f>
        <v/>
      </c>
      <c r="K362" s="218" t="str">
        <f>IF(INDEX(Набор!D:D,ROW(G362)/2-QUOTIENT(ROW(G362)+1,49)*1.5-0.5 )=0,"",INDEX(Набор!D:D,ROW(G362)/2-QUOTIENT(ROW(G362)+1,49)*1.5-0.5 ))</f>
        <v/>
      </c>
      <c r="L362" s="218" t="str">
        <f>IF(INDEX(Набор!E:E,ROW(H362)/2-QUOTIENT(ROW(H362)+1,49)*1.5-0.5 )=0,"",INDEX(Набор!E:E,ROW(H362)/2-QUOTIENT(ROW(H362)+1,49)*1.5-0.5 ))</f>
        <v>Россия</v>
      </c>
      <c r="M362" s="218" t="str">
        <f>IF(INDEX(Набор!F:F,ROW(I362)/2-QUOTIENT(ROW(I362)+1,49)*1.5-0.5 )=0,"",INDEX(Набор!F:F,ROW(I362)/2-QUOTIENT(ROW(I362)+1,49)*1.5-0.5 ))</f>
        <v>м3</v>
      </c>
      <c r="N362" s="218">
        <f>IF(INDEX(Набор!G:G,ROW(J362)/2-QUOTIENT(ROW(J362)+1,49)*1.5-0.5 )=0,"",INDEX(Набор!G:G,ROW(J362)/2-QUOTIENT(ROW(J362)+1,49)*1.5-0.5 ))</f>
        <v>1.4</v>
      </c>
      <c r="O362" s="218">
        <f>IF(INDEX(Набор!H:H,ROW(K362)/2-QUOTIENT(ROW(K362)+1,49)*1.5-0.5 )=0,"",INDEX(Набор!H:H,ROW(K362)/2-QUOTIENT(ROW(K362)+1,49)*1.5-0.5 ))</f>
        <v>1959.9999999999998</v>
      </c>
      <c r="P362" s="220" t="str">
        <f>IF(INDEX(Набор!I:I,ROW(L362)/2-QUOTIENT(ROW(L362)+1,49)*1.5-0.5 )=0,"",INDEX(Набор!I:I,ROW(L362)/2-QUOTIENT(ROW(L362)+1,49)*1.5-0.5 ))</f>
        <v>1400 кг/м3</v>
      </c>
    </row>
    <row r="363" spans="1:16" ht="19.7" customHeight="1" x14ac:dyDescent="0.25">
      <c r="A363" s="260" t="str">
        <f>IF($A$18="","",$A$18)</f>
        <v>АВТГ.23-097.ТХ.СО</v>
      </c>
      <c r="B363" s="261"/>
      <c r="C363" s="261"/>
      <c r="D363" s="262"/>
      <c r="E363" s="229"/>
      <c r="F363" s="225"/>
      <c r="G363" s="226"/>
      <c r="H363" s="226"/>
      <c r="I363" s="227"/>
      <c r="J363" s="219"/>
      <c r="K363" s="219"/>
      <c r="L363" s="219"/>
      <c r="M363" s="219"/>
      <c r="N363" s="219"/>
      <c r="O363" s="219"/>
      <c r="P363" s="221"/>
    </row>
    <row r="364" spans="1:16" ht="11.25" customHeight="1" x14ac:dyDescent="0.25">
      <c r="A364" s="263"/>
      <c r="B364" s="264"/>
      <c r="C364" s="264"/>
      <c r="D364" s="265"/>
      <c r="E364" s="244" t="str">
        <f>IF(INDEX(Набор!A:A,ROW(F364)/2-QUOTIENT(ROW(F364)+1,49)*1.5-0.5 )=0,"",INDEX(Набор!A:A,ROW(F364)/2-QUOTIENT(ROW(F364)+1,49)*1.5-0.5 ))</f>
        <v>5.1.3</v>
      </c>
      <c r="F364" s="222" t="str">
        <f>IF(INDEX(Набор!B:B,ROW(F364)/2-QUOTIENT(ROW(F364)+1,49)*1.5-0.5 )=0,"",INDEX(Набор!B:B,ROW(F364)/2-QUOTIENT(ROW(F364)+1,49)*1.5-0.5 ))</f>
        <v>Арматура закладная Ø 8 мм рифленая А500С</v>
      </c>
      <c r="G364" s="223"/>
      <c r="H364" s="223"/>
      <c r="I364" s="224"/>
      <c r="J364" s="218" t="str">
        <f>IF(INDEX(Набор!C:C,ROW(F364)/2-QUOTIENT(ROW(F364)+1,49)*1.5-0.5 )=0,"",INDEX(Набор!C:C,ROW(F364)/2-QUOTIENT(ROW(F364)+1,49)*1.5-0.5 ))</f>
        <v>ГОСТ 34028-2016</v>
      </c>
      <c r="K364" s="218" t="str">
        <f>IF(INDEX(Набор!D:D,ROW(G364)/2-QUOTIENT(ROW(G364)+1,49)*1.5-0.5 )=0,"",INDEX(Набор!D:D,ROW(G364)/2-QUOTIENT(ROW(G364)+1,49)*1.5-0.5 ))</f>
        <v/>
      </c>
      <c r="L364" s="218" t="str">
        <f>IF(INDEX(Набор!E:E,ROW(H364)/2-QUOTIENT(ROW(H364)+1,49)*1.5-0.5 )=0,"",INDEX(Набор!E:E,ROW(H364)/2-QUOTIENT(ROW(H364)+1,49)*1.5-0.5 ))</f>
        <v>Россия</v>
      </c>
      <c r="M364" s="218" t="str">
        <f>IF(INDEX(Набор!F:F,ROW(I364)/2-QUOTIENT(ROW(I364)+1,49)*1.5-0.5 )=0,"",INDEX(Набор!F:F,ROW(I364)/2-QUOTIENT(ROW(I364)+1,49)*1.5-0.5 ))</f>
        <v>Пог.м.</v>
      </c>
      <c r="N364" s="218">
        <f>IF(INDEX(Набор!G:G,ROW(J364)/2-QUOTIENT(ROW(J364)+1,49)*1.5-0.5 )=0,"",INDEX(Набор!G:G,ROW(J364)/2-QUOTIENT(ROW(J364)+1,49)*1.5-0.5 ))</f>
        <v>32</v>
      </c>
      <c r="O364" s="337" t="str">
        <f>IF(INDEX(Набор!H:H,ROW(K364)/2-QUOTIENT(ROW(K364)+1,49)*1.5-0.5 )=0,"",INDEX(Набор!H:H,ROW(K364)/2-QUOTIENT(ROW(K364)+1,49)*1.5-0.5 ))</f>
        <v>Нарезать в размер при монтаже</v>
      </c>
      <c r="P364" s="338"/>
    </row>
    <row r="365" spans="1:16" ht="11.25" customHeight="1" x14ac:dyDescent="0.25">
      <c r="A365" s="263"/>
      <c r="B365" s="264"/>
      <c r="C365" s="264"/>
      <c r="D365" s="265"/>
      <c r="E365" s="229"/>
      <c r="F365" s="225"/>
      <c r="G365" s="226"/>
      <c r="H365" s="226"/>
      <c r="I365" s="227"/>
      <c r="J365" s="219"/>
      <c r="K365" s="219"/>
      <c r="L365" s="219"/>
      <c r="M365" s="219"/>
      <c r="N365" s="219"/>
      <c r="O365" s="339"/>
      <c r="P365" s="340"/>
    </row>
    <row r="366" spans="1:16" ht="11.25" customHeight="1" x14ac:dyDescent="0.25">
      <c r="A366" s="263"/>
      <c r="B366" s="264"/>
      <c r="C366" s="264"/>
      <c r="D366" s="265"/>
      <c r="E366" s="244" t="str">
        <f>IF(INDEX(Набор!A:A,ROW(F366)/2-QUOTIENT(ROW(F366)+1,49)*1.5-0.5 )=0,"",INDEX(Набор!A:A,ROW(F366)/2-QUOTIENT(ROW(F366)+1,49)*1.5-0.5 ))</f>
        <v>5.1.4</v>
      </c>
      <c r="F366" s="222" t="str">
        <f>IF(INDEX(Набор!B:B,ROW(F366)/2-QUOTIENT(ROW(F366)+1,49)*1.5-0.5 )=0,"",INDEX(Набор!B:B,ROW(F366)/2-QUOTIENT(ROW(F366)+1,49)*1.5-0.5 ))</f>
        <v>Проволока вязальная Ø 1,2 мм</v>
      </c>
      <c r="G366" s="223"/>
      <c r="H366" s="223"/>
      <c r="I366" s="224"/>
      <c r="J366" s="218" t="str">
        <f>IF(INDEX(Набор!C:C,ROW(F366)/2-QUOTIENT(ROW(F366)+1,49)*1.5-0.5 )=0,"",INDEX(Набор!C:C,ROW(F366)/2-QUOTIENT(ROW(F366)+1,49)*1.5-0.5 ))</f>
        <v>ГОСТ 3282-74</v>
      </c>
      <c r="K366" s="218" t="str">
        <f>IF(INDEX(Набор!D:D,ROW(G366)/2-QUOTIENT(ROW(G366)+1,49)*1.5-0.5 )=0,"",INDEX(Набор!D:D,ROW(G366)/2-QUOTIENT(ROW(G366)+1,49)*1.5-0.5 ))</f>
        <v/>
      </c>
      <c r="L366" s="218" t="str">
        <f>IF(INDEX(Набор!E:E,ROW(H366)/2-QUOTIENT(ROW(H366)+1,49)*1.5-0.5 )=0,"",INDEX(Набор!E:E,ROW(H366)/2-QUOTIENT(ROW(H366)+1,49)*1.5-0.5 ))</f>
        <v>Россия</v>
      </c>
      <c r="M366" s="218" t="str">
        <f>IF(INDEX(Набор!F:F,ROW(I366)/2-QUOTIENT(ROW(I366)+1,49)*1.5-0.5 )=0,"",INDEX(Набор!F:F,ROW(I366)/2-QUOTIENT(ROW(I366)+1,49)*1.5-0.5 ))</f>
        <v>кг</v>
      </c>
      <c r="N366" s="218">
        <f>IF(INDEX(Набор!G:G,ROW(J366)/2-QUOTIENT(ROW(J366)+1,49)*1.5-0.5 )=0,"",INDEX(Набор!G:G,ROW(J366)/2-QUOTIENT(ROW(J366)+1,49)*1.5-0.5 ))</f>
        <v>0.5</v>
      </c>
      <c r="O366" s="218" t="str">
        <f>IF(INDEX(Набор!H:H,ROW(K366)/2-QUOTIENT(ROW(K366)+1,49)*1.5-0.5 )=0,"",INDEX(Набор!H:H,ROW(K366)/2-QUOTIENT(ROW(K366)+1,49)*1.5-0.5 ))</f>
        <v/>
      </c>
      <c r="P366" s="220" t="str">
        <f>IF(INDEX(Набор!I:I,ROW(L366)/2-QUOTIENT(ROW(L366)+1,49)*1.5-0.5 )=0,"",INDEX(Набор!I:I,ROW(L366)/2-QUOTIENT(ROW(L366)+1,49)*1.5-0.5 ))</f>
        <v/>
      </c>
    </row>
    <row r="367" spans="1:16" ht="11.25" customHeight="1" x14ac:dyDescent="0.25">
      <c r="A367" s="263"/>
      <c r="B367" s="264"/>
      <c r="C367" s="264"/>
      <c r="D367" s="265"/>
      <c r="E367" s="229"/>
      <c r="F367" s="225"/>
      <c r="G367" s="226"/>
      <c r="H367" s="226"/>
      <c r="I367" s="227"/>
      <c r="J367" s="219"/>
      <c r="K367" s="219"/>
      <c r="L367" s="219"/>
      <c r="M367" s="219"/>
      <c r="N367" s="219"/>
      <c r="O367" s="219"/>
      <c r="P367" s="221"/>
    </row>
    <row r="368" spans="1:16" ht="11.25" customHeight="1" x14ac:dyDescent="0.25">
      <c r="A368" s="263"/>
      <c r="B368" s="264"/>
      <c r="C368" s="264"/>
      <c r="D368" s="265"/>
      <c r="E368" s="244" t="str">
        <f>IF(INDEX(Набор!A:A,ROW(F368)/2-QUOTIENT(ROW(F368)+1,49)*1.5-0.5 )=0,"",INDEX(Набор!A:A,ROW(F368)/2-QUOTIENT(ROW(F368)+1,49)*1.5-0.5 ))</f>
        <v>5.1.5</v>
      </c>
      <c r="F368" s="222" t="str">
        <f>IF(INDEX(Набор!B:B,ROW(F368)/2-QUOTIENT(ROW(F368)+1,49)*1.5-0.5 )=0,"",INDEX(Набор!B:B,ROW(F368)/2-QUOTIENT(ROW(F368)+1,49)*1.5-0.5 ))</f>
        <v>Кирпич полноценный одинарный 250х120х65 мм</v>
      </c>
      <c r="G368" s="223"/>
      <c r="H368" s="223"/>
      <c r="I368" s="224"/>
      <c r="J368" s="218" t="str">
        <f>IF(INDEX(Набор!C:C,ROW(F368)/2-QUOTIENT(ROW(F368)+1,49)*1.5-0.5 )=0,"",INDEX(Набор!C:C,ROW(F368)/2-QUOTIENT(ROW(F368)+1,49)*1.5-0.5 ))</f>
        <v>М-150</v>
      </c>
      <c r="K368" s="218" t="str">
        <f>IF(INDEX(Набор!D:D,ROW(G368)/2-QUOTIENT(ROW(G368)+1,49)*1.5-0.5 )=0,"",INDEX(Набор!D:D,ROW(G368)/2-QUOTIENT(ROW(G368)+1,49)*1.5-0.5 ))</f>
        <v/>
      </c>
      <c r="L368" s="218" t="str">
        <f>IF(INDEX(Набор!E:E,ROW(H368)/2-QUOTIENT(ROW(H368)+1,49)*1.5-0.5 )=0,"",INDEX(Набор!E:E,ROW(H368)/2-QUOTIENT(ROW(H368)+1,49)*1.5-0.5 ))</f>
        <v>Россия</v>
      </c>
      <c r="M368" s="218" t="str">
        <f>IF(INDEX(Набор!F:F,ROW(I368)/2-QUOTIENT(ROW(I368)+1,49)*1.5-0.5 )=0,"",INDEX(Набор!F:F,ROW(I368)/2-QUOTIENT(ROW(I368)+1,49)*1.5-0.5 ))</f>
        <v>Штука</v>
      </c>
      <c r="N368" s="218">
        <f>IF(INDEX(Набор!G:G,ROW(J368)/2-QUOTIENT(ROW(J368)+1,49)*1.5-0.5 )=0,"",INDEX(Набор!G:G,ROW(J368)/2-QUOTIENT(ROW(J368)+1,49)*1.5-0.5 ))</f>
        <v>120</v>
      </c>
      <c r="O368" s="337" t="str">
        <f>IF(INDEX(Набор!H:H,ROW(K368)/2-QUOTIENT(ROW(K368)+1,49)*1.5-0.5 )=0,"",INDEX(Набор!H:H,ROW(K368)/2-QUOTIENT(ROW(K368)+1,49)*1.5-0.5 ))</f>
        <v>Бортик площадки</v>
      </c>
      <c r="P368" s="338" t="str">
        <f>IF(INDEX(Набор!I:I,ROW(L368)/2-QUOTIENT(ROW(L368)+1,49)*1.5-0.5 )=0,"",INDEX(Набор!I:I,ROW(L368)/2-QUOTIENT(ROW(L368)+1,49)*1.5-0.5 ))</f>
        <v/>
      </c>
    </row>
    <row r="369" spans="1:16" ht="11.25" customHeight="1" x14ac:dyDescent="0.25">
      <c r="A369" s="263"/>
      <c r="B369" s="264"/>
      <c r="C369" s="264"/>
      <c r="D369" s="265"/>
      <c r="E369" s="229"/>
      <c r="F369" s="225"/>
      <c r="G369" s="226"/>
      <c r="H369" s="226"/>
      <c r="I369" s="227"/>
      <c r="J369" s="219"/>
      <c r="K369" s="219"/>
      <c r="L369" s="219"/>
      <c r="M369" s="219"/>
      <c r="N369" s="219"/>
      <c r="O369" s="339"/>
      <c r="P369" s="340"/>
    </row>
    <row r="370" spans="1:16" ht="11.25" customHeight="1" x14ac:dyDescent="0.25">
      <c r="A370" s="263"/>
      <c r="B370" s="264"/>
      <c r="C370" s="264"/>
      <c r="D370" s="265"/>
      <c r="E370" s="244" t="str">
        <f>IF(INDEX(Набор!A:A,ROW(F370)/2-QUOTIENT(ROW(F370)+1,49)*1.5-0.5 )=0,"",INDEX(Набор!A:A,ROW(F370)/2-QUOTIENT(ROW(F370)+1,49)*1.5-0.5 ))</f>
        <v/>
      </c>
      <c r="F370" s="284" t="str">
        <f>IF(INDEX(Набор!B:B,ROW(F370)/2-QUOTIENT(ROW(F370)+1,49)*1.5-0.5 )=0,"",INDEX(Набор!B:B,ROW(F370)/2-QUOTIENT(ROW(F370)+1,49)*1.5-0.5 ))</f>
        <v>Опоры под навес</v>
      </c>
      <c r="G370" s="285"/>
      <c r="H370" s="285"/>
      <c r="I370" s="286"/>
      <c r="J370" s="218" t="str">
        <f>IF(INDEX(Набор!C:C,ROW(F370)/2-QUOTIENT(ROW(F370)+1,49)*1.5-0.5 )=0,"",INDEX(Набор!C:C,ROW(F370)/2-QUOTIENT(ROW(F370)+1,49)*1.5-0.5 ))</f>
        <v>4 шт.</v>
      </c>
      <c r="K370" s="218" t="str">
        <f>IF(INDEX(Набор!D:D,ROW(G370)/2-QUOTIENT(ROW(G370)+1,49)*1.5-0.5 )=0,"",INDEX(Набор!D:D,ROW(G370)/2-QUOTIENT(ROW(G370)+1,49)*1.5-0.5 ))</f>
        <v/>
      </c>
      <c r="L370" s="218" t="str">
        <f>IF(INDEX(Набор!E:E,ROW(H370)/2-QUOTIENT(ROW(H370)+1,49)*1.5-0.5 )=0,"",INDEX(Набор!E:E,ROW(H370)/2-QUOTIENT(ROW(H370)+1,49)*1.5-0.5 ))</f>
        <v/>
      </c>
      <c r="M370" s="218" t="str">
        <f>IF(INDEX(Набор!F:F,ROW(I370)/2-QUOTIENT(ROW(I370)+1,49)*1.5-0.5 )=0,"",INDEX(Набор!F:F,ROW(I370)/2-QUOTIENT(ROW(I370)+1,49)*1.5-0.5 ))</f>
        <v/>
      </c>
      <c r="N370" s="218" t="str">
        <f>IF(INDEX(Набор!G:G,ROW(J370)/2-QUOTIENT(ROW(J370)+1,49)*1.5-0.5 )=0,"",INDEX(Набор!G:G,ROW(J370)/2-QUOTIENT(ROW(J370)+1,49)*1.5-0.5 ))</f>
        <v/>
      </c>
      <c r="O370" s="218" t="str">
        <f>IF(INDEX(Набор!H:H,ROW(K370)/2-QUOTIENT(ROW(K370)+1,49)*1.5-0.5 )=0,"",INDEX(Набор!H:H,ROW(K370)/2-QUOTIENT(ROW(K370)+1,49)*1.5-0.5 ))</f>
        <v/>
      </c>
      <c r="P370" s="220" t="str">
        <f>IF(INDEX(Набор!I:I,ROW(L370)/2-QUOTIENT(ROW(L370)+1,49)*1.5-0.5 )=0,"",INDEX(Набор!I:I,ROW(L370)/2-QUOTIENT(ROW(L370)+1,49)*1.5-0.5 ))</f>
        <v/>
      </c>
    </row>
    <row r="371" spans="1:16" ht="11.25" customHeight="1" x14ac:dyDescent="0.25">
      <c r="A371" s="263"/>
      <c r="B371" s="264"/>
      <c r="C371" s="264"/>
      <c r="D371" s="265"/>
      <c r="E371" s="229"/>
      <c r="F371" s="287"/>
      <c r="G371" s="288"/>
      <c r="H371" s="288"/>
      <c r="I371" s="289"/>
      <c r="J371" s="219"/>
      <c r="K371" s="219"/>
      <c r="L371" s="219"/>
      <c r="M371" s="219"/>
      <c r="N371" s="219"/>
      <c r="O371" s="219"/>
      <c r="P371" s="221"/>
    </row>
    <row r="372" spans="1:16" ht="11.25" customHeight="1" x14ac:dyDescent="0.25">
      <c r="A372" s="263"/>
      <c r="B372" s="264"/>
      <c r="C372" s="264"/>
      <c r="D372" s="265"/>
      <c r="E372" s="244" t="str">
        <f>IF(INDEX(Набор!A:A,ROW(F372)/2-QUOTIENT(ROW(F372)+1,49)*1.5-0.5 )=0,"",INDEX(Набор!A:A,ROW(F372)/2-QUOTIENT(ROW(F372)+1,49)*1.5-0.5 ))</f>
        <v>5.1.5</v>
      </c>
      <c r="F372" s="222" t="str">
        <f>IF(INDEX(Набор!B:B,ROW(F372)/2-QUOTIENT(ROW(F372)+1,49)*1.5-0.5 )=0,"",INDEX(Набор!B:B,ROW(F372)/2-QUOTIENT(ROW(F372)+1,49)*1.5-0.5 ))</f>
        <v>Бетон  М300  (V=0,24 м3 на 1 опору) (0,4х0,4х1,5)</v>
      </c>
      <c r="G372" s="223"/>
      <c r="H372" s="223"/>
      <c r="I372" s="224"/>
      <c r="J372" s="218" t="str">
        <f>IF(INDEX(Набор!C:C,ROW(F372)/2-QUOTIENT(ROW(F372)+1,49)*1.5-0.5 )=0,"",INDEX(Набор!C:C,ROW(F372)/2-QUOTIENT(ROW(F372)+1,49)*1.5-0.5 ))</f>
        <v>ГОСТ 26633-2012</v>
      </c>
      <c r="K372" s="218" t="str">
        <f>IF(INDEX(Набор!D:D,ROW(G372)/2-QUOTIENT(ROW(G372)+1,49)*1.5-0.5 )=0,"",INDEX(Набор!D:D,ROW(G372)/2-QUOTIENT(ROW(G372)+1,49)*1.5-0.5 ))</f>
        <v/>
      </c>
      <c r="L372" s="218" t="str">
        <f>IF(INDEX(Набор!E:E,ROW(H372)/2-QUOTIENT(ROW(H372)+1,49)*1.5-0.5 )=0,"",INDEX(Набор!E:E,ROW(H372)/2-QUOTIENT(ROW(H372)+1,49)*1.5-0.5 ))</f>
        <v>Россия</v>
      </c>
      <c r="M372" s="218" t="str">
        <f>IF(INDEX(Набор!F:F,ROW(I372)/2-QUOTIENT(ROW(I372)+1,49)*1.5-0.5 )=0,"",INDEX(Набор!F:F,ROW(I372)/2-QUOTIENT(ROW(I372)+1,49)*1.5-0.5 ))</f>
        <v>м3</v>
      </c>
      <c r="N372" s="218">
        <f>IF(INDEX(Набор!G:G,ROW(J372)/2-QUOTIENT(ROW(J372)+1,49)*1.5-0.5 )=0,"",INDEX(Набор!G:G,ROW(J372)/2-QUOTIENT(ROW(J372)+1,49)*1.5-0.5 ))</f>
        <v>0.96</v>
      </c>
      <c r="O372" s="218">
        <f>IF(INDEX(Набор!H:H,ROW(K372)/2-QUOTIENT(ROW(K372)+1,49)*1.5-0.5 )=0,"",INDEX(Набор!H:H,ROW(K372)/2-QUOTIENT(ROW(K372)+1,49)*1.5-0.5 ))</f>
        <v>2394.2399999999998</v>
      </c>
      <c r="P372" s="220" t="str">
        <f>IF(INDEX(Набор!I:I,ROW(L372)/2-QUOTIENT(ROW(L372)+1,49)*1.5-0.5 )=0,"",INDEX(Набор!I:I,ROW(L372)/2-QUOTIENT(ROW(L372)+1,49)*1.5-0.5 ))</f>
        <v>2494 кг/м3</v>
      </c>
    </row>
    <row r="373" spans="1:16" ht="11.25" customHeight="1" x14ac:dyDescent="0.25">
      <c r="A373" s="263"/>
      <c r="B373" s="264"/>
      <c r="C373" s="264"/>
      <c r="D373" s="265"/>
      <c r="E373" s="229"/>
      <c r="F373" s="225"/>
      <c r="G373" s="226"/>
      <c r="H373" s="226"/>
      <c r="I373" s="227"/>
      <c r="J373" s="219"/>
      <c r="K373" s="219"/>
      <c r="L373" s="219"/>
      <c r="M373" s="219"/>
      <c r="N373" s="219"/>
      <c r="O373" s="219"/>
      <c r="P373" s="221"/>
    </row>
    <row r="374" spans="1:16" ht="11.25" customHeight="1" x14ac:dyDescent="0.25">
      <c r="A374" s="263"/>
      <c r="B374" s="264"/>
      <c r="C374" s="264"/>
      <c r="D374" s="265"/>
      <c r="E374" s="244" t="str">
        <f>IF(INDEX(Набор!A:A,ROW(F374)/2-QUOTIENT(ROW(F374)+1,49)*1.5-0.5 )=0,"",INDEX(Набор!A:A,ROW(F374)/2-QUOTIENT(ROW(F374)+1,49)*1.5-0.5 ))</f>
        <v>5.1.6</v>
      </c>
      <c r="F374" s="222" t="str">
        <f>IF(INDEX(Набор!B:B,ROW(F374)/2-QUOTIENT(ROW(F374)+1,49)*1.5-0.5 )=0,"",INDEX(Набор!B:B,ROW(F374)/2-QUOTIENT(ROW(F374)+1,49)*1.5-0.5 ))</f>
        <v>Щебень  (V=0,0128 м3 на 1 опору)</v>
      </c>
      <c r="G374" s="223"/>
      <c r="H374" s="223"/>
      <c r="I374" s="224"/>
      <c r="J374" s="218" t="str">
        <f>IF(INDEX(Набор!C:C,ROW(F374)/2-QUOTIENT(ROW(F374)+1,49)*1.5-0.5 )=0,"",INDEX(Набор!C:C,ROW(F374)/2-QUOTIENT(ROW(F374)+1,49)*1.5-0.5 ))</f>
        <v>0,4х0,4х0,2</v>
      </c>
      <c r="K374" s="218" t="str">
        <f>IF(INDEX(Набор!D:D,ROW(G374)/2-QUOTIENT(ROW(G374)+1,49)*1.5-0.5 )=0,"",INDEX(Набор!D:D,ROW(G374)/2-QUOTIENT(ROW(G374)+1,49)*1.5-0.5 ))</f>
        <v/>
      </c>
      <c r="L374" s="218" t="str">
        <f>IF(INDEX(Набор!E:E,ROW(H374)/2-QUOTIENT(ROW(H374)+1,49)*1.5-0.5 )=0,"",INDEX(Набор!E:E,ROW(H374)/2-QUOTIENT(ROW(H374)+1,49)*1.5-0.5 ))</f>
        <v>Россия</v>
      </c>
      <c r="M374" s="218" t="str">
        <f>IF(INDEX(Набор!F:F,ROW(I374)/2-QUOTIENT(ROW(I374)+1,49)*1.5-0.5 )=0,"",INDEX(Набор!F:F,ROW(I374)/2-QUOTIENT(ROW(I374)+1,49)*1.5-0.5 ))</f>
        <v>м3</v>
      </c>
      <c r="N374" s="218">
        <f>IF(INDEX(Набор!G:G,ROW(J374)/2-QUOTIENT(ROW(J374)+1,49)*1.5-0.5 )=0,"",INDEX(Набор!G:G,ROW(J374)/2-QUOTIENT(ROW(J374)+1,49)*1.5-0.5 ))</f>
        <v>0.128</v>
      </c>
      <c r="O374" s="218">
        <f>IF(INDEX(Набор!H:H,ROW(K374)/2-QUOTIENT(ROW(K374)+1,49)*1.5-0.5 )=0,"",INDEX(Набор!H:H,ROW(K374)/2-QUOTIENT(ROW(K374)+1,49)*1.5-0.5 ))</f>
        <v>179.20000000000002</v>
      </c>
      <c r="P374" s="220" t="str">
        <f>IF(INDEX(Набор!I:I,ROW(L374)/2-QUOTIENT(ROW(L374)+1,49)*1.5-0.5 )=0,"",INDEX(Набор!I:I,ROW(L374)/2-QUOTIENT(ROW(L374)+1,49)*1.5-0.5 ))</f>
        <v>1400 кг/м3</v>
      </c>
    </row>
    <row r="375" spans="1:16" ht="11.25" customHeight="1" x14ac:dyDescent="0.25">
      <c r="A375" s="263"/>
      <c r="B375" s="264"/>
      <c r="C375" s="264"/>
      <c r="D375" s="265"/>
      <c r="E375" s="229"/>
      <c r="F375" s="225"/>
      <c r="G375" s="226"/>
      <c r="H375" s="226"/>
      <c r="I375" s="227"/>
      <c r="J375" s="219"/>
      <c r="K375" s="219"/>
      <c r="L375" s="219"/>
      <c r="M375" s="219"/>
      <c r="N375" s="219"/>
      <c r="O375" s="219"/>
      <c r="P375" s="221"/>
    </row>
    <row r="376" spans="1:16" ht="11.25" customHeight="1" x14ac:dyDescent="0.25">
      <c r="A376" s="263"/>
      <c r="B376" s="264"/>
      <c r="C376" s="264"/>
      <c r="D376" s="265"/>
      <c r="E376" s="244" t="str">
        <f>IF(INDEX(Набор!A:A,ROW(F376)/2-QUOTIENT(ROW(F376)+1,49)*1.5-0.5 )=0,"",INDEX(Набор!A:A,ROW(F376)/2-QUOTIENT(ROW(F376)+1,49)*1.5-0.5 ))</f>
        <v>5.1.7</v>
      </c>
      <c r="F376" s="222" t="str">
        <f>IF(INDEX(Набор!B:B,ROW(F376)/2-QUOTIENT(ROW(F376)+1,49)*1.5-0.5 )=0,"",INDEX(Набор!B:B,ROW(F376)/2-QUOTIENT(ROW(F376)+1,49)*1.5-0.5 ))</f>
        <v>Шпилька резьбовая оцинкованная DIN975 закладная</v>
      </c>
      <c r="G376" s="223"/>
      <c r="H376" s="223"/>
      <c r="I376" s="224"/>
      <c r="J376" s="218" t="str">
        <f>IF(INDEX(Набор!C:C,ROW(F376)/2-QUOTIENT(ROW(F376)+1,49)*1.5-0.5 )=0,"",INDEX(Набор!C:C,ROW(F376)/2-QUOTIENT(ROW(F376)+1,49)*1.5-0.5 ))</f>
        <v>М10х1000</v>
      </c>
      <c r="K376" s="218" t="str">
        <f>IF(INDEX(Набор!D:D,ROW(G376)/2-QUOTIENT(ROW(G376)+1,49)*1.5-0.5 )=0,"",INDEX(Набор!D:D,ROW(G376)/2-QUOTIENT(ROW(G376)+1,49)*1.5-0.5 ))</f>
        <v/>
      </c>
      <c r="L376" s="218" t="str">
        <f>IF(INDEX(Набор!E:E,ROW(H376)/2-QUOTIENT(ROW(H376)+1,49)*1.5-0.5 )=0,"",INDEX(Набор!E:E,ROW(H376)/2-QUOTIENT(ROW(H376)+1,49)*1.5-0.5 ))</f>
        <v>Россия</v>
      </c>
      <c r="M376" s="218" t="str">
        <f>IF(INDEX(Набор!F:F,ROW(I376)/2-QUOTIENT(ROW(I376)+1,49)*1.5-0.5 )=0,"",INDEX(Набор!F:F,ROW(I376)/2-QUOTIENT(ROW(I376)+1,49)*1.5-0.5 ))</f>
        <v>Штука</v>
      </c>
      <c r="N376" s="218">
        <f>IF(INDEX(Набор!G:G,ROW(J376)/2-QUOTIENT(ROW(J376)+1,49)*1.5-0.5 )=0,"",INDEX(Набор!G:G,ROW(J376)/2-QUOTIENT(ROW(J376)+1,49)*1.5-0.5 ))</f>
        <v>16</v>
      </c>
      <c r="O376" s="218">
        <f>IF(INDEX(Набор!H:H,ROW(K376)/2-QUOTIENT(ROW(K376)+1,49)*1.5-0.5 )=0,"",INDEX(Набор!H:H,ROW(K376)/2-QUOTIENT(ROW(K376)+1,49)*1.5-0.5 ))</f>
        <v>7.68</v>
      </c>
      <c r="P376" s="220" t="str">
        <f>IF(INDEX(Набор!I:I,ROW(L376)/2-QUOTIENT(ROW(L376)+1,49)*1.5-0.5 )=0,"",INDEX(Набор!I:I,ROW(L376)/2-QUOTIENT(ROW(L376)+1,49)*1.5-0.5 ))</f>
        <v>0,48 кг/шт</v>
      </c>
    </row>
    <row r="377" spans="1:16" ht="11.25" customHeight="1" x14ac:dyDescent="0.25">
      <c r="A377" s="263"/>
      <c r="B377" s="264"/>
      <c r="C377" s="264"/>
      <c r="D377" s="265"/>
      <c r="E377" s="229"/>
      <c r="F377" s="225"/>
      <c r="G377" s="226"/>
      <c r="H377" s="226"/>
      <c r="I377" s="227"/>
      <c r="J377" s="219"/>
      <c r="K377" s="219"/>
      <c r="L377" s="219"/>
      <c r="M377" s="219"/>
      <c r="N377" s="219"/>
      <c r="O377" s="219"/>
      <c r="P377" s="221"/>
    </row>
    <row r="378" spans="1:16" ht="11.25" customHeight="1" x14ac:dyDescent="0.25">
      <c r="A378" s="263"/>
      <c r="B378" s="264"/>
      <c r="C378" s="264"/>
      <c r="D378" s="265"/>
      <c r="E378" s="244" t="str">
        <f>IF(INDEX(Набор!A:A,ROW(F378)/2-QUOTIENT(ROW(F378)+1,49)*1.5-0.5 )=0,"",INDEX(Набор!A:A,ROW(F378)/2-QUOTIENT(ROW(F378)+1,49)*1.5-0.5 ))</f>
        <v>5.1.8</v>
      </c>
      <c r="F378" s="222" t="str">
        <f>IF(INDEX(Набор!B:B,ROW(F378)/2-QUOTIENT(ROW(F378)+1,49)*1.5-0.5 )=0,"",INDEX(Набор!B:B,ROW(F378)/2-QUOTIENT(ROW(F378)+1,49)*1.5-0.5 ))</f>
        <v>Оголовок под приварку S-4 мм</v>
      </c>
      <c r="G378" s="223"/>
      <c r="H378" s="223"/>
      <c r="I378" s="224"/>
      <c r="J378" s="218" t="str">
        <f>IF(INDEX(Набор!C:C,ROW(F378)/2-QUOTIENT(ROW(F378)+1,49)*1.5-0.5 )=0,"",INDEX(Набор!C:C,ROW(F378)/2-QUOTIENT(ROW(F378)+1,49)*1.5-0.5 ))</f>
        <v>200х200</v>
      </c>
      <c r="K378" s="218" t="str">
        <f>IF(INDEX(Набор!D:D,ROW(G378)/2-QUOTIENT(ROW(G378)+1,49)*1.5-0.5 )=0,"",INDEX(Набор!D:D,ROW(G378)/2-QUOTIENT(ROW(G378)+1,49)*1.5-0.5 ))</f>
        <v/>
      </c>
      <c r="L378" s="218" t="str">
        <f>IF(INDEX(Набор!E:E,ROW(H378)/2-QUOTIENT(ROW(H378)+1,49)*1.5-0.5 )=0,"",INDEX(Набор!E:E,ROW(H378)/2-QUOTIENT(ROW(H378)+1,49)*1.5-0.5 ))</f>
        <v>Россия</v>
      </c>
      <c r="M378" s="218" t="str">
        <f>IF(INDEX(Набор!F:F,ROW(I378)/2-QUOTIENT(ROW(I378)+1,49)*1.5-0.5 )=0,"",INDEX(Набор!F:F,ROW(I378)/2-QUOTIENT(ROW(I378)+1,49)*1.5-0.5 ))</f>
        <v>Штука</v>
      </c>
      <c r="N378" s="218">
        <f>IF(INDEX(Набор!G:G,ROW(J378)/2-QUOTIENT(ROW(J378)+1,49)*1.5-0.5 )=0,"",INDEX(Набор!G:G,ROW(J378)/2-QUOTIENT(ROW(J378)+1,49)*1.5-0.5 ))</f>
        <v>4</v>
      </c>
      <c r="O378" s="218">
        <f>IF(INDEX(Набор!H:H,ROW(K378)/2-QUOTIENT(ROW(K378)+1,49)*1.5-0.5 )=0,"",INDEX(Набор!H:H,ROW(K378)/2-QUOTIENT(ROW(K378)+1,49)*1.5-0.5 ))</f>
        <v>5</v>
      </c>
      <c r="P378" s="220" t="str">
        <f>IF(INDEX(Набор!I:I,ROW(L378)/2-QUOTIENT(ROW(L378)+1,49)*1.5-0.5 )=0,"",INDEX(Набор!I:I,ROW(L378)/2-QUOTIENT(ROW(L378)+1,49)*1.5-0.5 ))</f>
        <v>1,25 кг/шт</v>
      </c>
    </row>
    <row r="379" spans="1:16" ht="11.25" customHeight="1" x14ac:dyDescent="0.25">
      <c r="A379" s="263"/>
      <c r="B379" s="264"/>
      <c r="C379" s="264"/>
      <c r="D379" s="265"/>
      <c r="E379" s="229"/>
      <c r="F379" s="225"/>
      <c r="G379" s="226"/>
      <c r="H379" s="226"/>
      <c r="I379" s="227"/>
      <c r="J379" s="219"/>
      <c r="K379" s="219"/>
      <c r="L379" s="219"/>
      <c r="M379" s="219"/>
      <c r="N379" s="219"/>
      <c r="O379" s="219"/>
      <c r="P379" s="221"/>
    </row>
    <row r="380" spans="1:16" ht="11.25" customHeight="1" x14ac:dyDescent="0.25">
      <c r="A380" s="263"/>
      <c r="B380" s="264"/>
      <c r="C380" s="264"/>
      <c r="D380" s="265"/>
      <c r="E380" s="244" t="str">
        <f>IF(INDEX(Набор!A:A,ROW(F380)/2-QUOTIENT(ROW(F380)+1,49)*1.5-0.5 )=0,"",INDEX(Набор!A:A,ROW(F380)/2-QUOTIENT(ROW(F380)+1,49)*1.5-0.5 ))</f>
        <v>5.1.9</v>
      </c>
      <c r="F380" s="222" t="str">
        <f>IF(INDEX(Набор!B:B,ROW(F380)/2-QUOTIENT(ROW(F380)+1,49)*1.5-0.5 )=0,"",INDEX(Набор!B:B,ROW(F380)/2-QUOTIENT(ROW(F380)+1,49)*1.5-0.5 ))</f>
        <v>Гайка обыкновенная оцинкованная DIN 934</v>
      </c>
      <c r="G380" s="223"/>
      <c r="H380" s="223"/>
      <c r="I380" s="224"/>
      <c r="J380" s="218" t="str">
        <f>IF(INDEX(Набор!C:C,ROW(F380)/2-QUOTIENT(ROW(F380)+1,49)*1.5-0.5 )=0,"",INDEX(Набор!C:C,ROW(F380)/2-QUOTIENT(ROW(F380)+1,49)*1.5-0.5 ))</f>
        <v>М10х1000</v>
      </c>
      <c r="K380" s="218" t="str">
        <f>IF(INDEX(Набор!D:D,ROW(G380)/2-QUOTIENT(ROW(G380)+1,49)*1.5-0.5 )=0,"",INDEX(Набор!D:D,ROW(G380)/2-QUOTIENT(ROW(G380)+1,49)*1.5-0.5 ))</f>
        <v/>
      </c>
      <c r="L380" s="218" t="str">
        <f>IF(INDEX(Набор!E:E,ROW(H380)/2-QUOTIENT(ROW(H380)+1,49)*1.5-0.5 )=0,"",INDEX(Набор!E:E,ROW(H380)/2-QUOTIENT(ROW(H380)+1,49)*1.5-0.5 ))</f>
        <v>Россия</v>
      </c>
      <c r="M380" s="218" t="str">
        <f>IF(INDEX(Набор!F:F,ROW(I380)/2-QUOTIENT(ROW(I380)+1,49)*1.5-0.5 )=0,"",INDEX(Набор!F:F,ROW(I380)/2-QUOTIENT(ROW(I380)+1,49)*1.5-0.5 ))</f>
        <v>Штука</v>
      </c>
      <c r="N380" s="218">
        <f>IF(INDEX(Набор!G:G,ROW(J380)/2-QUOTIENT(ROW(J380)+1,49)*1.5-0.5 )=0,"",INDEX(Набор!G:G,ROW(J380)/2-QUOTIENT(ROW(J380)+1,49)*1.5-0.5 ))</f>
        <v>16</v>
      </c>
      <c r="O380" s="218">
        <f>IF(INDEX(Набор!H:H,ROW(K380)/2-QUOTIENT(ROW(K380)+1,49)*1.5-0.5 )=0,"",INDEX(Набор!H:H,ROW(K380)/2-QUOTIENT(ROW(K380)+1,49)*1.5-0.5 ))</f>
        <v>0.17599999999999999</v>
      </c>
      <c r="P380" s="220" t="str">
        <f>IF(INDEX(Набор!I:I,ROW(L380)/2-QUOTIENT(ROW(L380)+1,49)*1.5-0.5 )=0,"",INDEX(Набор!I:I,ROW(L380)/2-QUOTIENT(ROW(L380)+1,49)*1.5-0.5 ))</f>
        <v>0,011 кг/шт</v>
      </c>
    </row>
    <row r="381" spans="1:16" ht="11.25" customHeight="1" x14ac:dyDescent="0.25">
      <c r="A381" s="263"/>
      <c r="B381" s="264"/>
      <c r="C381" s="264"/>
      <c r="D381" s="265"/>
      <c r="E381" s="229"/>
      <c r="F381" s="225"/>
      <c r="G381" s="226"/>
      <c r="H381" s="226"/>
      <c r="I381" s="227"/>
      <c r="J381" s="219"/>
      <c r="K381" s="219"/>
      <c r="L381" s="219"/>
      <c r="M381" s="219"/>
      <c r="N381" s="219"/>
      <c r="O381" s="219"/>
      <c r="P381" s="221"/>
    </row>
    <row r="382" spans="1:16" ht="11.25" customHeight="1" x14ac:dyDescent="0.25">
      <c r="A382" s="263"/>
      <c r="B382" s="264"/>
      <c r="C382" s="264"/>
      <c r="D382" s="265"/>
      <c r="E382" s="244" t="str">
        <f>IF(INDEX(Набор!A:A,ROW(F382)/2-QUOTIENT(ROW(F382)+1,49)*1.5-0.5 )=0,"",INDEX(Набор!A:A,ROW(F382)/2-QUOTIENT(ROW(F382)+1,49)*1.5-0.5 ))</f>
        <v>5.1.10</v>
      </c>
      <c r="F382" s="222" t="str">
        <f>IF(INDEX(Набор!B:B,ROW(F382)/2-QUOTIENT(ROW(F382)+1,49)*1.5-0.5 )=0,"",INDEX(Набор!B:B,ROW(F382)/2-QUOTIENT(ROW(F382)+1,49)*1.5-0.5 ))</f>
        <v>Шайба пружинная (гровер) ГОСТ 6402-70</v>
      </c>
      <c r="G382" s="223"/>
      <c r="H382" s="223"/>
      <c r="I382" s="224"/>
      <c r="J382" s="218" t="str">
        <f>IF(INDEX(Набор!C:C,ROW(F382)/2-QUOTIENT(ROW(F382)+1,49)*1.5-0.5 )=0,"",INDEX(Набор!C:C,ROW(F382)/2-QUOTIENT(ROW(F382)+1,49)*1.5-0.5 ))</f>
        <v>№10</v>
      </c>
      <c r="K382" s="218" t="str">
        <f>IF(INDEX(Набор!D:D,ROW(G382)/2-QUOTIENT(ROW(G382)+1,49)*1.5-0.5 )=0,"",INDEX(Набор!D:D,ROW(G382)/2-QUOTIENT(ROW(G382)+1,49)*1.5-0.5 ))</f>
        <v/>
      </c>
      <c r="L382" s="218" t="str">
        <f>IF(INDEX(Набор!E:E,ROW(H382)/2-QUOTIENT(ROW(H382)+1,49)*1.5-0.5 )=0,"",INDEX(Набор!E:E,ROW(H382)/2-QUOTIENT(ROW(H382)+1,49)*1.5-0.5 ))</f>
        <v>Россия</v>
      </c>
      <c r="M382" s="218" t="str">
        <f>IF(INDEX(Набор!F:F,ROW(I382)/2-QUOTIENT(ROW(I382)+1,49)*1.5-0.5 )=0,"",INDEX(Набор!F:F,ROW(I382)/2-QUOTIENT(ROW(I382)+1,49)*1.5-0.5 ))</f>
        <v>Штука</v>
      </c>
      <c r="N382" s="218">
        <f>IF(INDEX(Набор!G:G,ROW(J382)/2-QUOTIENT(ROW(J382)+1,49)*1.5-0.5 )=0,"",INDEX(Набор!G:G,ROW(J382)/2-QUOTIENT(ROW(J382)+1,49)*1.5-0.5 ))</f>
        <v>16</v>
      </c>
      <c r="O382" s="218">
        <f>IF(INDEX(Набор!H:H,ROW(K382)/2-QUOTIENT(ROW(K382)+1,49)*1.5-0.5 )=0,"",INDEX(Набор!H:H,ROW(K382)/2-QUOTIENT(ROW(K382)+1,49)*1.5-0.5 ))</f>
        <v>3.2000000000000001E-2</v>
      </c>
      <c r="P382" s="220" t="str">
        <f>IF(INDEX(Набор!I:I,ROW(L382)/2-QUOTIENT(ROW(L382)+1,49)*1.5-0.5 )=0,"",INDEX(Набор!I:I,ROW(L382)/2-QUOTIENT(ROW(L382)+1,49)*1.5-0.5 ))</f>
        <v>0,002 кг/шт</v>
      </c>
    </row>
    <row r="383" spans="1:16" ht="11.25" customHeight="1" x14ac:dyDescent="0.25">
      <c r="A383" s="263"/>
      <c r="B383" s="264"/>
      <c r="C383" s="264"/>
      <c r="D383" s="265"/>
      <c r="E383" s="229"/>
      <c r="F383" s="225"/>
      <c r="G383" s="226"/>
      <c r="H383" s="226"/>
      <c r="I383" s="227"/>
      <c r="J383" s="219"/>
      <c r="K383" s="219"/>
      <c r="L383" s="219"/>
      <c r="M383" s="219"/>
      <c r="N383" s="219"/>
      <c r="O383" s="219"/>
      <c r="P383" s="221"/>
    </row>
    <row r="384" spans="1:16" ht="11.25" customHeight="1" x14ac:dyDescent="0.25">
      <c r="A384" s="263"/>
      <c r="B384" s="264"/>
      <c r="C384" s="264"/>
      <c r="D384" s="265"/>
      <c r="E384" s="244" t="str">
        <f>IF(INDEX(Набор!A:A,ROW(F384)/2-QUOTIENT(ROW(F384)+1,49)*1.5-0.5 )=0,"",INDEX(Набор!A:A,ROW(F384)/2-QUOTIENT(ROW(F384)+1,49)*1.5-0.5 ))</f>
        <v>5.1.11</v>
      </c>
      <c r="F384" s="222" t="str">
        <f>IF(INDEX(Набор!B:B,ROW(F384)/2-QUOTIENT(ROW(F384)+1,49)*1.5-0.5 )=0,"",INDEX(Набор!B:B,ROW(F384)/2-QUOTIENT(ROW(F384)+1,49)*1.5-0.5 ))</f>
        <v xml:space="preserve">Труба стальная квадратная 80х80, S4 мм </v>
      </c>
      <c r="G384" s="223"/>
      <c r="H384" s="223"/>
      <c r="I384" s="224"/>
      <c r="J384" s="218" t="str">
        <f>IF(INDEX(Набор!C:C,ROW(F384)/2-QUOTIENT(ROW(F384)+1,49)*1.5-0.5 )=0,"",INDEX(Набор!C:C,ROW(F384)/2-QUOTIENT(ROW(F384)+1,49)*1.5-0.5 ))</f>
        <v>ГОСТ 8639-82</v>
      </c>
      <c r="K384" s="218" t="str">
        <f>IF(INDEX(Набор!D:D,ROW(G384)/2-QUOTIENT(ROW(G384)+1,49)*1.5-0.5 )=0,"",INDEX(Набор!D:D,ROW(G384)/2-QUOTIENT(ROW(G384)+1,49)*1.5-0.5 ))</f>
        <v/>
      </c>
      <c r="L384" s="218" t="str">
        <f>IF(INDEX(Набор!E:E,ROW(H384)/2-QUOTIENT(ROW(H384)+1,49)*1.5-0.5 )=0,"",INDEX(Набор!E:E,ROW(H384)/2-QUOTIENT(ROW(H384)+1,49)*1.5-0.5 ))</f>
        <v>Россия</v>
      </c>
      <c r="M384" s="218" t="str">
        <f>IF(INDEX(Набор!F:F,ROW(I384)/2-QUOTIENT(ROW(I384)+1,49)*1.5-0.5 )=0,"",INDEX(Набор!F:F,ROW(I384)/2-QUOTIENT(ROW(I384)+1,49)*1.5-0.5 ))</f>
        <v>Пог.м.</v>
      </c>
      <c r="N384" s="218">
        <f>IF(INDEX(Набор!G:G,ROW(J384)/2-QUOTIENT(ROW(J384)+1,49)*1.5-0.5 )=0,"",INDEX(Набор!G:G,ROW(J384)/2-QUOTIENT(ROW(J384)+1,49)*1.5-0.5 ))</f>
        <v>36</v>
      </c>
      <c r="O384" s="218">
        <f>IF(INDEX(Набор!H:H,ROW(K384)/2-QUOTIENT(ROW(K384)+1,49)*1.5-0.5 )=0,"",INDEX(Набор!H:H,ROW(K384)/2-QUOTIENT(ROW(K384)+1,49)*1.5-0.5 ))</f>
        <v>335.88</v>
      </c>
      <c r="P384" s="220" t="str">
        <f>IF(INDEX(Набор!I:I,ROW(L384)/2-QUOTIENT(ROW(L384)+1,49)*1.5-0.5 )=0,"",INDEX(Набор!I:I,ROW(L384)/2-QUOTIENT(ROW(L384)+1,49)*1.5-0.5 ))</f>
        <v>9,33 кг/м</v>
      </c>
    </row>
    <row r="385" spans="1:16" ht="11.25" customHeight="1" x14ac:dyDescent="0.25">
      <c r="A385" s="263"/>
      <c r="B385" s="264"/>
      <c r="C385" s="264"/>
      <c r="D385" s="265"/>
      <c r="E385" s="229"/>
      <c r="F385" s="225"/>
      <c r="G385" s="226"/>
      <c r="H385" s="226"/>
      <c r="I385" s="227"/>
      <c r="J385" s="219"/>
      <c r="K385" s="219"/>
      <c r="L385" s="219"/>
      <c r="M385" s="219"/>
      <c r="N385" s="219"/>
      <c r="O385" s="219"/>
      <c r="P385" s="221"/>
    </row>
    <row r="386" spans="1:16" ht="11.25" customHeight="1" x14ac:dyDescent="0.25">
      <c r="A386" s="263"/>
      <c r="B386" s="264"/>
      <c r="C386" s="264"/>
      <c r="D386" s="265"/>
      <c r="E386" s="244" t="str">
        <f>IF(INDEX(Набор!A:A,ROW(F386)/2-QUOTIENT(ROW(F386)+1,49)*1.5-0.5 )=0,"",INDEX(Набор!A:A,ROW(F386)/2-QUOTIENT(ROW(F386)+1,49)*1.5-0.5 ))</f>
        <v>5.1.12</v>
      </c>
      <c r="F386" s="222" t="str">
        <f>IF(INDEX(Набор!B:B,ROW(F386)/2-QUOTIENT(ROW(F386)+1,49)*1.5-0.5 )=0,"",INDEX(Набор!B:B,ROW(F386)/2-QUOTIENT(ROW(F386)+1,49)*1.5-0.5 ))</f>
        <v xml:space="preserve">Швеллер 16П </v>
      </c>
      <c r="G386" s="223"/>
      <c r="H386" s="223"/>
      <c r="I386" s="224"/>
      <c r="J386" s="218" t="str">
        <f>IF(INDEX(Набор!C:C,ROW(F386)/2-QUOTIENT(ROW(F386)+1,49)*1.5-0.5 )=0,"",INDEX(Набор!C:C,ROW(F386)/2-QUOTIENT(ROW(F386)+1,49)*1.5-0.5 ))</f>
        <v>ГОСТ 8240-97</v>
      </c>
      <c r="K386" s="218" t="str">
        <f>IF(INDEX(Набор!D:D,ROW(G386)/2-QUOTIENT(ROW(G386)+1,49)*1.5-0.5 )=0,"",INDEX(Набор!D:D,ROW(G386)/2-QUOTIENT(ROW(G386)+1,49)*1.5-0.5 ))</f>
        <v/>
      </c>
      <c r="L386" s="218" t="str">
        <f>IF(INDEX(Набор!E:E,ROW(H386)/2-QUOTIENT(ROW(H386)+1,49)*1.5-0.5 )=0,"",INDEX(Набор!E:E,ROW(H386)/2-QUOTIENT(ROW(H386)+1,49)*1.5-0.5 ))</f>
        <v>Россия</v>
      </c>
      <c r="M386" s="218" t="str">
        <f>IF(INDEX(Набор!F:F,ROW(I386)/2-QUOTIENT(ROW(I386)+1,49)*1.5-0.5 )=0,"",INDEX(Набор!F:F,ROW(I386)/2-QUOTIENT(ROW(I386)+1,49)*1.5-0.5 ))</f>
        <v>п.м.</v>
      </c>
      <c r="N386" s="218">
        <f>IF(INDEX(Набор!G:G,ROW(J386)/2-QUOTIENT(ROW(J386)+1,49)*1.5-0.5 )=0,"",INDEX(Набор!G:G,ROW(J386)/2-QUOTIENT(ROW(J386)+1,49)*1.5-0.5 ))</f>
        <v>6</v>
      </c>
      <c r="O386" s="218">
        <f>IF(INDEX(Набор!H:H,ROW(K386)/2-QUOTIENT(ROW(K386)+1,49)*1.5-0.5 )=0,"",INDEX(Набор!H:H,ROW(K386)/2-QUOTIENT(ROW(K386)+1,49)*1.5-0.5 ))</f>
        <v>85.199999999999989</v>
      </c>
      <c r="P386" s="220" t="str">
        <f>IF(INDEX(Набор!I:I,ROW(L386)/2-QUOTIENT(ROW(L386)+1,49)*1.5-0.5 )=0,"",INDEX(Набор!I:I,ROW(L386)/2-QUOTIENT(ROW(L386)+1,49)*1.5-0.5 ))</f>
        <v>14,2 кг/м</v>
      </c>
    </row>
    <row r="387" spans="1:16" ht="11.25" customHeight="1" x14ac:dyDescent="0.25">
      <c r="A387" s="263"/>
      <c r="B387" s="264"/>
      <c r="C387" s="264"/>
      <c r="D387" s="265"/>
      <c r="E387" s="229"/>
      <c r="F387" s="225"/>
      <c r="G387" s="226"/>
      <c r="H387" s="226"/>
      <c r="I387" s="227"/>
      <c r="J387" s="219"/>
      <c r="K387" s="219"/>
      <c r="L387" s="219"/>
      <c r="M387" s="219"/>
      <c r="N387" s="219"/>
      <c r="O387" s="219"/>
      <c r="P387" s="221"/>
    </row>
    <row r="388" spans="1:16" ht="11.25" customHeight="1" x14ac:dyDescent="0.25">
      <c r="A388" s="263"/>
      <c r="B388" s="264"/>
      <c r="C388" s="264"/>
      <c r="D388" s="265"/>
      <c r="E388" s="244" t="str">
        <f>IF(INDEX(Набор!A:A,ROW(F388)/2-QUOTIENT(ROW(F388)+1,49)*1.5-0.5 )=0,"",INDEX(Набор!A:A,ROW(F388)/2-QUOTIENT(ROW(F388)+1,49)*1.5-0.5 ))</f>
        <v>5.1.13</v>
      </c>
      <c r="F388" s="222" t="str">
        <f>IF(INDEX(Набор!B:B,ROW(F388)/2-QUOTIENT(ROW(F388)+1,49)*1.5-0.5 )=0,"",INDEX(Набор!B:B,ROW(F388)/2-QUOTIENT(ROW(F388)+1,49)*1.5-0.5 ))</f>
        <v>Балка горячекатаная (двутавр) №16</v>
      </c>
      <c r="G388" s="223"/>
      <c r="H388" s="223"/>
      <c r="I388" s="224"/>
      <c r="J388" s="218" t="str">
        <f>IF(INDEX(Набор!C:C,ROW(F388)/2-QUOTIENT(ROW(F388)+1,49)*1.5-0.5 )=0,"",INDEX(Набор!C:C,ROW(F388)/2-QUOTIENT(ROW(F388)+1,49)*1.5-0.5 ))</f>
        <v>ГОСТ 57837-2017</v>
      </c>
      <c r="K388" s="218" t="str">
        <f>IF(INDEX(Набор!D:D,ROW(G388)/2-QUOTIENT(ROW(G388)+1,49)*1.5-0.5 )=0,"",INDEX(Набор!D:D,ROW(G388)/2-QUOTIENT(ROW(G388)+1,49)*1.5-0.5 ))</f>
        <v/>
      </c>
      <c r="L388" s="218" t="str">
        <f>IF(INDEX(Набор!E:E,ROW(H388)/2-QUOTIENT(ROW(H388)+1,49)*1.5-0.5 )=0,"",INDEX(Набор!E:E,ROW(H388)/2-QUOTIENT(ROW(H388)+1,49)*1.5-0.5 ))</f>
        <v>Россия</v>
      </c>
      <c r="M388" s="218" t="str">
        <f>IF(INDEX(Набор!F:F,ROW(I388)/2-QUOTIENT(ROW(I388)+1,49)*1.5-0.5 )=0,"",INDEX(Набор!F:F,ROW(I388)/2-QUOTIENT(ROW(I388)+1,49)*1.5-0.5 ))</f>
        <v>п.м.</v>
      </c>
      <c r="N388" s="218">
        <f>IF(INDEX(Набор!G:G,ROW(J388)/2-QUOTIENT(ROW(J388)+1,49)*1.5-0.5 )=0,"",INDEX(Набор!G:G,ROW(J388)/2-QUOTIENT(ROW(J388)+1,49)*1.5-0.5 ))</f>
        <v>4</v>
      </c>
      <c r="O388" s="218">
        <f>IF(INDEX(Набор!H:H,ROW(K388)/2-QUOTIENT(ROW(K388)+1,49)*1.5-0.5 )=0,"",INDEX(Набор!H:H,ROW(K388)/2-QUOTIENT(ROW(K388)+1,49)*1.5-0.5 ))</f>
        <v>63.6</v>
      </c>
      <c r="P388" s="220" t="str">
        <f>IF(INDEX(Набор!I:I,ROW(L388)/2-QUOTIENT(ROW(L388)+1,49)*1.5-0.5 )=0,"",INDEX(Набор!I:I,ROW(L388)/2-QUOTIENT(ROW(L388)+1,49)*1.5-0.5 ))</f>
        <v>15,9 кг/м</v>
      </c>
    </row>
    <row r="389" spans="1:16" ht="11.25" customHeight="1" x14ac:dyDescent="0.25">
      <c r="A389" s="263"/>
      <c r="B389" s="264"/>
      <c r="C389" s="264"/>
      <c r="D389" s="265"/>
      <c r="E389" s="229"/>
      <c r="F389" s="225"/>
      <c r="G389" s="226"/>
      <c r="H389" s="226"/>
      <c r="I389" s="227"/>
      <c r="J389" s="219"/>
      <c r="K389" s="219"/>
      <c r="L389" s="219"/>
      <c r="M389" s="219"/>
      <c r="N389" s="219"/>
      <c r="O389" s="219"/>
      <c r="P389" s="221"/>
    </row>
    <row r="390" spans="1:16" ht="19.7" customHeight="1" thickBot="1" x14ac:dyDescent="0.3">
      <c r="A390" s="263"/>
      <c r="B390" s="264"/>
      <c r="C390" s="264"/>
      <c r="D390" s="265"/>
      <c r="E390" s="244" t="str">
        <f>IF(INDEX(Набор!A:A,ROW(F390)/2-QUOTIENT(ROW(F390)+1,49)*1.5-0.5 )=0,"",INDEX(Набор!A:A,ROW(F390)/2-QUOTIENT(ROW(F390)+1,49)*1.5-0.5 ))</f>
        <v/>
      </c>
      <c r="F390" s="284" t="str">
        <f>IF(INDEX(Набор!B:B,ROW(F390)/2-QUOTIENT(ROW(F390)+1,49)*1.5-0.5 )=0,"",INDEX(Набор!B:B,ROW(F390)/2-QUOTIENT(ROW(F390)+1,49)*1.5-0.5 ))</f>
        <v xml:space="preserve">Навес площадки </v>
      </c>
      <c r="G390" s="285"/>
      <c r="H390" s="285"/>
      <c r="I390" s="286"/>
      <c r="J390" s="218" t="str">
        <f>IF(INDEX(Набор!C:C,ROW(F390)/2-QUOTIENT(ROW(F390)+1,49)*1.5-0.5 )=0,"",INDEX(Набор!C:C,ROW(F390)/2-QUOTIENT(ROW(F390)+1,49)*1.5-0.5 ))</f>
        <v>16 кв. м</v>
      </c>
      <c r="K390" s="218" t="str">
        <f>IF(INDEX(Набор!D:D,ROW(G390)/2-QUOTIENT(ROW(G390)+1,49)*1.5-0.5 )=0,"",INDEX(Набор!D:D,ROW(G390)/2-QUOTIENT(ROW(G390)+1,49)*1.5-0.5 ))</f>
        <v/>
      </c>
      <c r="L390" s="218" t="str">
        <f>IF(INDEX(Набор!E:E,ROW(H390)/2-QUOTIENT(ROW(H390)+1,49)*1.5-0.5 )=0,"",INDEX(Набор!E:E,ROW(H390)/2-QUOTIENT(ROW(H390)+1,49)*1.5-0.5 ))</f>
        <v/>
      </c>
      <c r="M390" s="218" t="str">
        <f>IF(INDEX(Набор!F:F,ROW(I390)/2-QUOTIENT(ROW(I390)+1,49)*1.5-0.5 )=0,"",INDEX(Набор!F:F,ROW(I390)/2-QUOTIENT(ROW(I390)+1,49)*1.5-0.5 ))</f>
        <v/>
      </c>
      <c r="N390" s="218" t="str">
        <f>IF(INDEX(Набор!G:G,ROW(J390)/2-QUOTIENT(ROW(J390)+1,49)*1.5-0.5 )=0,"",INDEX(Набор!G:G,ROW(J390)/2-QUOTIENT(ROW(J390)+1,49)*1.5-0.5 ))</f>
        <v/>
      </c>
      <c r="O390" s="218" t="str">
        <f>IF(INDEX(Набор!H:H,ROW(K390)/2-QUOTIENT(ROW(K390)+1,49)*1.5-0.5 )=0,"",INDEX(Набор!H:H,ROW(K390)/2-QUOTIENT(ROW(K390)+1,49)*1.5-0.5 ))</f>
        <v/>
      </c>
      <c r="P390" s="220" t="str">
        <f>IF(INDEX(Набор!I:I,ROW(L390)/2-QUOTIENT(ROW(L390)+1,49)*1.5-0.5 )=0,"",INDEX(Набор!I:I,ROW(L390)/2-QUOTIENT(ROW(L390)+1,49)*1.5-0.5 ))</f>
        <v/>
      </c>
    </row>
    <row r="391" spans="1:16" ht="3" customHeight="1" x14ac:dyDescent="0.25">
      <c r="A391" s="248">
        <v>9</v>
      </c>
      <c r="B391" s="249"/>
      <c r="C391" s="254" t="s">
        <v>10</v>
      </c>
      <c r="D391" s="255"/>
      <c r="E391" s="229"/>
      <c r="F391" s="287"/>
      <c r="G391" s="288"/>
      <c r="H391" s="288"/>
      <c r="I391" s="289"/>
      <c r="J391" s="219"/>
      <c r="K391" s="219"/>
      <c r="L391" s="219"/>
      <c r="M391" s="219"/>
      <c r="N391" s="219"/>
      <c r="O391" s="219"/>
      <c r="P391" s="221"/>
    </row>
    <row r="392" spans="1:16" ht="11.25" customHeight="1" x14ac:dyDescent="0.25">
      <c r="A392" s="250"/>
      <c r="B392" s="251"/>
      <c r="C392" s="256"/>
      <c r="D392" s="257"/>
      <c r="E392" s="347" t="s">
        <v>521</v>
      </c>
      <c r="F392" s="222" t="s">
        <v>46</v>
      </c>
      <c r="G392" s="223"/>
      <c r="H392" s="223"/>
      <c r="I392" s="224"/>
      <c r="J392" s="218" t="s">
        <v>47</v>
      </c>
      <c r="K392" s="218"/>
      <c r="L392" s="218" t="s">
        <v>37</v>
      </c>
      <c r="M392" s="218" t="s">
        <v>44</v>
      </c>
      <c r="N392" s="218">
        <v>2</v>
      </c>
      <c r="O392" s="218"/>
      <c r="P392" s="220"/>
    </row>
    <row r="393" spans="1:16" ht="11.25" customHeight="1" x14ac:dyDescent="0.25">
      <c r="A393" s="250"/>
      <c r="B393" s="251"/>
      <c r="C393" s="256"/>
      <c r="D393" s="257"/>
      <c r="E393" s="348"/>
      <c r="F393" s="225"/>
      <c r="G393" s="226"/>
      <c r="H393" s="226"/>
      <c r="I393" s="227"/>
      <c r="J393" s="219"/>
      <c r="K393" s="219"/>
      <c r="L393" s="219"/>
      <c r="M393" s="219"/>
      <c r="N393" s="219"/>
      <c r="O393" s="219"/>
      <c r="P393" s="221"/>
    </row>
    <row r="394" spans="1:16" ht="3" customHeight="1" thickBot="1" x14ac:dyDescent="0.3">
      <c r="A394" s="252"/>
      <c r="B394" s="253"/>
      <c r="C394" s="258"/>
      <c r="D394" s="259"/>
      <c r="E394" s="245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7"/>
    </row>
    <row r="395" spans="1:16" ht="14.1" customHeight="1" thickBot="1" x14ac:dyDescent="0.3">
      <c r="A395" s="237"/>
      <c r="B395" s="237"/>
      <c r="C395" s="237"/>
      <c r="D395" s="242"/>
      <c r="E395" s="240" t="s">
        <v>15</v>
      </c>
      <c r="F395" s="241"/>
      <c r="G395" s="61" t="s">
        <v>17</v>
      </c>
      <c r="H395" s="61" t="s">
        <v>16</v>
      </c>
      <c r="I395" s="236"/>
      <c r="J395" s="237"/>
      <c r="K395" s="237"/>
      <c r="L395" s="237"/>
      <c r="M395" s="237"/>
      <c r="N395" s="237"/>
      <c r="O395" s="237"/>
      <c r="P395" s="237"/>
    </row>
    <row r="396" spans="1:16" ht="19.7" customHeight="1" thickBot="1" x14ac:dyDescent="0.3">
      <c r="A396" s="239"/>
      <c r="B396" s="239"/>
      <c r="C396" s="239"/>
      <c r="D396" s="243"/>
      <c r="E396" s="240" t="str">
        <f>IF($E$2="","",$E$2)</f>
        <v/>
      </c>
      <c r="F396" s="241" t="str">
        <f>IF(F349="","",F349)</f>
        <v/>
      </c>
      <c r="G396" s="61" t="str">
        <f>IF($G$2="","",$G$2)</f>
        <v/>
      </c>
      <c r="H396" s="61" t="str">
        <f>IF($H$2="","",$H$2)</f>
        <v/>
      </c>
      <c r="I396" s="238"/>
      <c r="J396" s="239"/>
      <c r="K396" s="239"/>
      <c r="L396" s="239"/>
      <c r="M396" s="239"/>
      <c r="N396" s="239"/>
      <c r="O396" s="239"/>
      <c r="P396" s="239"/>
    </row>
    <row r="397" spans="1:16" ht="11.25" customHeight="1" x14ac:dyDescent="0.25">
      <c r="A397" s="233" t="s">
        <v>9</v>
      </c>
      <c r="B397" s="266" t="str">
        <f>IF($B$3="","",$B$3)</f>
        <v/>
      </c>
      <c r="C397" s="267" t="str">
        <f>IF(C350="","",C350)</f>
        <v/>
      </c>
      <c r="D397" s="230" t="str">
        <f>IF($D$3="","",$D$3)</f>
        <v/>
      </c>
      <c r="E397" s="228" t="str">
        <f>IF(INDEX(Набор!A:A,ROW(F397)/2-QUOTIENT(ROW(F397)+1,49)*1.5-0.5 )=0,"",INDEX(Набор!A:A,ROW(F397)/2-QUOTIENT(ROW(F397)+1,49)*1.5-0.5 ))</f>
        <v>5.1.15</v>
      </c>
      <c r="F397" s="222" t="str">
        <f>IF(INDEX(Набор!B:B,ROW(F397)/2-QUOTIENT(ROW(F397)+1,49)*1.5-0.5 )=0,"",INDEX(Набор!B:B,ROW(F397)/2-QUOTIENT(ROW(F397)+1,49)*1.5-0.5 ))</f>
        <v>Саморезы кровельные с буром по металлу</v>
      </c>
      <c r="G397" s="223"/>
      <c r="H397" s="223"/>
      <c r="I397" s="224"/>
      <c r="J397" s="218" t="str">
        <f>IF(INDEX(Набор!C:C,ROW(F397)/2-QUOTIENT(ROW(F397)+1,49)*1.5-0.5 )=0,"",INDEX(Набор!C:C,ROW(F397)/2-QUOTIENT(ROW(F397)+1,49)*1.5-0.5 ))</f>
        <v>35х4,8 мм</v>
      </c>
      <c r="K397" s="218" t="str">
        <f>IF(INDEX(Набор!D:D,ROW(G397)/2-QUOTIENT(ROW(G397)+1,49)*1.5-0.5 )=0,"",INDEX(Набор!D:D,ROW(G397)/2-QUOTIENT(ROW(G397)+1,49)*1.5-0.5 ))</f>
        <v/>
      </c>
      <c r="L397" s="218" t="str">
        <f>IF(INDEX(Набор!E:E,ROW(H397)/2-QUOTIENT(ROW(H397)+1,49)*1.5-0.5 )=0,"",INDEX(Набор!E:E,ROW(H397)/2-QUOTIENT(ROW(H397)+1,49)*1.5-0.5 ))</f>
        <v>Россия</v>
      </c>
      <c r="M397" s="218" t="str">
        <f>IF(INDEX(Набор!F:F,ROW(I397)/2-QUOTIENT(ROW(I397)+1,49)*1.5-0.5 )=0,"",INDEX(Набор!F:F,ROW(I397)/2-QUOTIENT(ROW(I397)+1,49)*1.5-0.5 ))</f>
        <v>Штука</v>
      </c>
      <c r="N397" s="218">
        <f>IF(INDEX(Набор!G:G,ROW(J397)/2-QUOTIENT(ROW(J397)+1,49)*1.5-0.5 )=0,"",INDEX(Набор!G:G,ROW(J397)/2-QUOTIENT(ROW(J397)+1,49)*1.5-0.5 ))</f>
        <v>100</v>
      </c>
      <c r="O397" s="218">
        <f>IF(INDEX(Набор!H:H,ROW(K397)/2-QUOTIENT(ROW(K397)+1,49)*1.5-0.5 )=0,"",INDEX(Набор!H:H,ROW(K397)/2-QUOTIENT(ROW(K397)+1,49)*1.5-0.5 ))</f>
        <v>0.70000000000000007</v>
      </c>
      <c r="P397" s="220" t="str">
        <f>IF(INDEX(Набор!I:I,ROW(L397)/2-QUOTIENT(ROW(L397)+1,49)*1.5-0.5 )=0,"",INDEX(Набор!I:I,ROW(L397)/2-QUOTIENT(ROW(L397)+1,49)*1.5-0.5 ))</f>
        <v>0,007 кг/шт</v>
      </c>
    </row>
    <row r="398" spans="1:16" ht="11.25" customHeight="1" x14ac:dyDescent="0.25">
      <c r="A398" s="234"/>
      <c r="B398" s="268"/>
      <c r="C398" s="269"/>
      <c r="D398" s="231"/>
      <c r="E398" s="229"/>
      <c r="F398" s="225"/>
      <c r="G398" s="226"/>
      <c r="H398" s="226"/>
      <c r="I398" s="227"/>
      <c r="J398" s="219"/>
      <c r="K398" s="219"/>
      <c r="L398" s="219"/>
      <c r="M398" s="219"/>
      <c r="N398" s="219"/>
      <c r="O398" s="219"/>
      <c r="P398" s="221"/>
    </row>
    <row r="399" spans="1:16" ht="5.85" customHeight="1" thickBot="1" x14ac:dyDescent="0.3">
      <c r="A399" s="235"/>
      <c r="B399" s="270" t="str">
        <f>IF(B351="","",B351)</f>
        <v/>
      </c>
      <c r="C399" s="271" t="str">
        <f>IF(C351="","",C351)</f>
        <v/>
      </c>
      <c r="D399" s="232"/>
      <c r="E399" s="244" t="str">
        <f>IF(INDEX(Набор!A:A,ROW(F399)/2-QUOTIENT(ROW(F399)+1,49)*1.5-0.5 )=0,"",INDEX(Набор!A:A,ROW(F399)/2-QUOTIENT(ROW(F399)+1,49)*1.5-0.5 ))</f>
        <v>5.1.16</v>
      </c>
      <c r="F399" s="222" t="str">
        <f>IF(INDEX(Набор!B:B,ROW(F399)/2-QUOTIENT(ROW(F399)+1,49)*1.5-0.5 )=0,"",INDEX(Набор!B:B,ROW(F399)/2-QUOTIENT(ROW(F399)+1,49)*1.5-0.5 ))</f>
        <v>Диск отрезной по металлу (125х22,2х2 мм)</v>
      </c>
      <c r="G399" s="223"/>
      <c r="H399" s="223"/>
      <c r="I399" s="224"/>
      <c r="J399" s="218" t="str">
        <f>IF(INDEX(Набор!C:C,ROW(F399)/2-QUOTIENT(ROW(F399)+1,49)*1.5-0.5 )=0,"",INDEX(Набор!C:C,ROW(F399)/2-QUOTIENT(ROW(F399)+1,49)*1.5-0.5 ))</f>
        <v/>
      </c>
      <c r="K399" s="218" t="str">
        <f>IF(INDEX(Набор!D:D,ROW(G399)/2-QUOTIENT(ROW(G399)+1,49)*1.5-0.5 )=0,"",INDEX(Набор!D:D,ROW(G399)/2-QUOTIENT(ROW(G399)+1,49)*1.5-0.5 ))</f>
        <v/>
      </c>
      <c r="L399" s="218" t="str">
        <f>IF(INDEX(Набор!E:E,ROW(H399)/2-QUOTIENT(ROW(H399)+1,49)*1.5-0.5 )=0,"",INDEX(Набор!E:E,ROW(H399)/2-QUOTIENT(ROW(H399)+1,49)*1.5-0.5 ))</f>
        <v>Россия</v>
      </c>
      <c r="M399" s="218" t="str">
        <f>IF(INDEX(Набор!F:F,ROW(I399)/2-QUOTIENT(ROW(I399)+1,49)*1.5-0.5 )=0,"",INDEX(Набор!F:F,ROW(I399)/2-QUOTIENT(ROW(I399)+1,49)*1.5-0.5 ))</f>
        <v>Штука</v>
      </c>
      <c r="N399" s="218">
        <f>IF(INDEX(Набор!G:G,ROW(J399)/2-QUOTIENT(ROW(J399)+1,49)*1.5-0.5 )=0,"",INDEX(Набор!G:G,ROW(J399)/2-QUOTIENT(ROW(J399)+1,49)*1.5-0.5 ))</f>
        <v>10</v>
      </c>
      <c r="O399" s="218" t="str">
        <f>IF(INDEX(Набор!H:H,ROW(K399)/2-QUOTIENT(ROW(K399)+1,49)*1.5-0.5 )=0,"",INDEX(Набор!H:H,ROW(K399)/2-QUOTIENT(ROW(K399)+1,49)*1.5-0.5 ))</f>
        <v/>
      </c>
      <c r="P399" s="220" t="str">
        <f>IF(INDEX(Набор!I:I,ROW(L399)/2-QUOTIENT(ROW(L399)+1,49)*1.5-0.5 )=0,"",INDEX(Набор!I:I,ROW(L399)/2-QUOTIENT(ROW(L399)+1,49)*1.5-0.5 ))</f>
        <v/>
      </c>
    </row>
    <row r="400" spans="1:16" ht="17.25" customHeight="1" x14ac:dyDescent="0.25">
      <c r="A400" s="233" t="s">
        <v>18</v>
      </c>
      <c r="B400" s="266" t="str">
        <f>IF($B$4="","",$B$4)</f>
        <v/>
      </c>
      <c r="C400" s="267" t="str">
        <f>IF(C352="","",C352)</f>
        <v/>
      </c>
      <c r="D400" s="230" t="str">
        <f>IF($D$4="","",$D$4)</f>
        <v/>
      </c>
      <c r="E400" s="229"/>
      <c r="F400" s="225"/>
      <c r="G400" s="226"/>
      <c r="H400" s="226"/>
      <c r="I400" s="227"/>
      <c r="J400" s="219"/>
      <c r="K400" s="219"/>
      <c r="L400" s="219"/>
      <c r="M400" s="219"/>
      <c r="N400" s="219"/>
      <c r="O400" s="219"/>
      <c r="P400" s="221"/>
    </row>
    <row r="401" spans="1:16" ht="11.25" customHeight="1" thickBot="1" x14ac:dyDescent="0.3">
      <c r="A401" s="235"/>
      <c r="B401" s="270" t="str">
        <f>IF(B353="","",B353)</f>
        <v/>
      </c>
      <c r="C401" s="271" t="str">
        <f>IF(C353="","",C353)</f>
        <v/>
      </c>
      <c r="D401" s="232"/>
      <c r="E401" s="244" t="str">
        <f>IF(INDEX(Набор!A:A,ROW(F401)/2-QUOTIENT(ROW(F401)+1,49)*1.5-0.5 )=0,"",INDEX(Набор!A:A,ROW(F401)/2-QUOTIENT(ROW(F401)+1,49)*1.5-0.5 ))</f>
        <v>5.1.17</v>
      </c>
      <c r="F401" s="222" t="str">
        <f>IF(INDEX(Набор!B:B,ROW(F401)/2-QUOTIENT(ROW(F401)+1,49)*1.5-0.5 )=0,"",INDEX(Набор!B:B,ROW(F401)/2-QUOTIENT(ROW(F401)+1,49)*1.5-0.5 ))</f>
        <v>Электроды сварочные</v>
      </c>
      <c r="G401" s="223"/>
      <c r="H401" s="223"/>
      <c r="I401" s="224"/>
      <c r="J401" s="218" t="str">
        <f>IF(INDEX(Набор!C:C,ROW(F401)/2-QUOTIENT(ROW(F401)+1,49)*1.5-0.5 )=0,"",INDEX(Набор!C:C,ROW(F401)/2-QUOTIENT(ROW(F401)+1,49)*1.5-0.5 ))</f>
        <v>ГОСТ 9466-75</v>
      </c>
      <c r="K401" s="218" t="str">
        <f>IF(INDEX(Набор!D:D,ROW(G401)/2-QUOTIENT(ROW(G401)+1,49)*1.5-0.5 )=0,"",INDEX(Набор!D:D,ROW(G401)/2-QUOTIENT(ROW(G401)+1,49)*1.5-0.5 ))</f>
        <v/>
      </c>
      <c r="L401" s="218" t="str">
        <f>IF(INDEX(Набор!E:E,ROW(H401)/2-QUOTIENT(ROW(H401)+1,49)*1.5-0.5 )=0,"",INDEX(Набор!E:E,ROW(H401)/2-QUOTIENT(ROW(H401)+1,49)*1.5-0.5 ))</f>
        <v>Россия</v>
      </c>
      <c r="M401" s="218" t="str">
        <f>IF(INDEX(Набор!F:F,ROW(I401)/2-QUOTIENT(ROW(I401)+1,49)*1.5-0.5 )=0,"",INDEX(Набор!F:F,ROW(I401)/2-QUOTIENT(ROW(I401)+1,49)*1.5-0.5 ))</f>
        <v>кг.</v>
      </c>
      <c r="N401" s="218">
        <f>IF(INDEX(Набор!G:G,ROW(J401)/2-QUOTIENT(ROW(J401)+1,49)*1.5-0.5 )=0,"",INDEX(Набор!G:G,ROW(J401)/2-QUOTIENT(ROW(J401)+1,49)*1.5-0.5 ))</f>
        <v>2</v>
      </c>
      <c r="O401" s="218" t="str">
        <f>IF(INDEX(Набор!H:H,ROW(K401)/2-QUOTIENT(ROW(K401)+1,49)*1.5-0.5 )=0,"",INDEX(Набор!H:H,ROW(K401)/2-QUOTIENT(ROW(K401)+1,49)*1.5-0.5 ))</f>
        <v/>
      </c>
      <c r="P401" s="220" t="str">
        <f>IF(INDEX(Набор!I:I,ROW(L401)/2-QUOTIENT(ROW(L401)+1,49)*1.5-0.5 )=0,"",INDEX(Набор!I:I,ROW(L401)/2-QUOTIENT(ROW(L401)+1,49)*1.5-0.5 ))</f>
        <v/>
      </c>
    </row>
    <row r="402" spans="1:16" ht="11.25" customHeight="1" x14ac:dyDescent="0.25">
      <c r="A402" s="233" t="s">
        <v>10</v>
      </c>
      <c r="B402" s="266" t="str">
        <f>IF($B$6="","",$B$6)</f>
        <v/>
      </c>
      <c r="C402" s="267" t="str">
        <f>IF(C354="","",C354)</f>
        <v/>
      </c>
      <c r="D402" s="230" t="str">
        <f>IF($D$6="","",$D$6)</f>
        <v/>
      </c>
      <c r="E402" s="229"/>
      <c r="F402" s="225"/>
      <c r="G402" s="226"/>
      <c r="H402" s="226"/>
      <c r="I402" s="227"/>
      <c r="J402" s="219"/>
      <c r="K402" s="219"/>
      <c r="L402" s="219"/>
      <c r="M402" s="219"/>
      <c r="N402" s="219"/>
      <c r="O402" s="219"/>
      <c r="P402" s="221"/>
    </row>
    <row r="403" spans="1:16" ht="17.25" customHeight="1" thickBot="1" x14ac:dyDescent="0.3">
      <c r="A403" s="235"/>
      <c r="B403" s="270" t="str">
        <f>IF(B355="","",B355)</f>
        <v/>
      </c>
      <c r="C403" s="271" t="str">
        <f>IF(C355="","",C355)</f>
        <v/>
      </c>
      <c r="D403" s="232"/>
      <c r="E403" s="244" t="str">
        <f>IF(INDEX(Набор!A:A,ROW(F403)/2-QUOTIENT(ROW(F403)+1,49)*1.5-0.5 )=0,"",INDEX(Набор!A:A,ROW(F403)/2-QUOTIENT(ROW(F403)+1,49)*1.5-0.5 ))</f>
        <v/>
      </c>
      <c r="F403" s="331" t="str">
        <f>IF(INDEX(Набор!B:B,ROW(F403)/2-QUOTIENT(ROW(F403)+1,49)*1.5-0.5 )=0,"",INDEX(Набор!B:B,ROW(F403)/2-QUOTIENT(ROW(F403)+1,49)*1.5-0.5 ))</f>
        <v>6. Защита труб и опорно-крепежных металлоконструкций от коррозии</v>
      </c>
      <c r="G403" s="332"/>
      <c r="H403" s="332"/>
      <c r="I403" s="333"/>
      <c r="J403" s="218" t="str">
        <f>IF(INDEX(Набор!C:C,ROW(F403)/2-QUOTIENT(ROW(F403)+1,49)*1.5-0.5 )=0,"",INDEX(Набор!C:C,ROW(F403)/2-QUOTIENT(ROW(F403)+1,49)*1.5-0.5 ))</f>
        <v/>
      </c>
      <c r="K403" s="218" t="str">
        <f>IF(INDEX(Набор!D:D,ROW(G403)/2-QUOTIENT(ROW(G403)+1,49)*1.5-0.5 )=0,"",INDEX(Набор!D:D,ROW(G403)/2-QUOTIENT(ROW(G403)+1,49)*1.5-0.5 ))</f>
        <v/>
      </c>
      <c r="L403" s="218" t="str">
        <f>IF(INDEX(Набор!E:E,ROW(H403)/2-QUOTIENT(ROW(H403)+1,49)*1.5-0.5 )=0,"",INDEX(Набор!E:E,ROW(H403)/2-QUOTIENT(ROW(H403)+1,49)*1.5-0.5 ))</f>
        <v/>
      </c>
      <c r="M403" s="218" t="str">
        <f>IF(INDEX(Набор!F:F,ROW(I403)/2-QUOTIENT(ROW(I403)+1,49)*1.5-0.5 )=0,"",INDEX(Набор!F:F,ROW(I403)/2-QUOTIENT(ROW(I403)+1,49)*1.5-0.5 ))</f>
        <v/>
      </c>
      <c r="N403" s="218" t="str">
        <f>IF(INDEX(Набор!G:G,ROW(J403)/2-QUOTIENT(ROW(J403)+1,49)*1.5-0.5 )=0,"",INDEX(Набор!G:G,ROW(J403)/2-QUOTIENT(ROW(J403)+1,49)*1.5-0.5 ))</f>
        <v/>
      </c>
      <c r="O403" s="218" t="str">
        <f>IF(INDEX(Набор!H:H,ROW(K403)/2-QUOTIENT(ROW(K403)+1,49)*1.5-0.5 )=0,"",INDEX(Набор!H:H,ROW(K403)/2-QUOTIENT(ROW(K403)+1,49)*1.5-0.5 ))</f>
        <v/>
      </c>
      <c r="P403" s="220" t="str">
        <f>IF(INDEX(Набор!I:I,ROW(L403)/2-QUOTIENT(ROW(L403)+1,49)*1.5-0.5 )=0,"",INDEX(Набор!I:I,ROW(L403)/2-QUOTIENT(ROW(L403)+1,49)*1.5-0.5 ))</f>
        <v/>
      </c>
    </row>
    <row r="404" spans="1:16" ht="5.85" customHeight="1" x14ac:dyDescent="0.25">
      <c r="A404" s="233" t="s">
        <v>11</v>
      </c>
      <c r="B404" s="266" t="str">
        <f>IF($B$8="","",$B$8)</f>
        <v/>
      </c>
      <c r="C404" s="267"/>
      <c r="D404" s="230" t="str">
        <f>IF($D$8="","",$D$8)</f>
        <v/>
      </c>
      <c r="E404" s="229"/>
      <c r="F404" s="334"/>
      <c r="G404" s="335"/>
      <c r="H404" s="335"/>
      <c r="I404" s="336"/>
      <c r="J404" s="219"/>
      <c r="K404" s="219"/>
      <c r="L404" s="219"/>
      <c r="M404" s="219"/>
      <c r="N404" s="219"/>
      <c r="O404" s="219"/>
      <c r="P404" s="221"/>
    </row>
    <row r="405" spans="1:16" ht="11.25" customHeight="1" x14ac:dyDescent="0.25">
      <c r="A405" s="234"/>
      <c r="B405" s="268"/>
      <c r="C405" s="269"/>
      <c r="D405" s="231"/>
      <c r="E405" s="244" t="str">
        <f>IF(INDEX(Набор!A:A,ROW(F405)/2-QUOTIENT(ROW(F405)+1,49)*1.5-0.5 )=0,"",INDEX(Набор!A:A,ROW(F405)/2-QUOTIENT(ROW(F405)+1,49)*1.5-0.5 ))</f>
        <v>6.1</v>
      </c>
      <c r="F405" s="222" t="str">
        <f>IF(INDEX(Набор!B:B,ROW(F405)/2-QUOTIENT(ROW(F405)+1,49)*1.5-0.5 )=0,"",INDEX(Набор!B:B,ROW(F405)/2-QUOTIENT(ROW(F405)+1,49)*1.5-0.5 ))</f>
        <v>Кол-во эмали ПФ-115 (2 слоя) ГОСТ 6465-76 для технологических трубопроводов (расход краски 180г/м2):</v>
      </c>
      <c r="G405" s="223"/>
      <c r="H405" s="223"/>
      <c r="I405" s="223"/>
      <c r="J405" s="223" t="str">
        <f>IF(INDEX(Набор!C:C,ROW(F405)/2-QUOTIENT(ROW(F405)+1,49)*1.5-0.5 )=0,"",INDEX(Набор!C:C,ROW(F405)/2-QUOTIENT(ROW(F405)+1,49)*1.5-0.5 ))</f>
        <v/>
      </c>
      <c r="K405" s="223" t="str">
        <f>IF(INDEX(Набор!D:D,ROW(G405)/2-QUOTIENT(ROW(G405)+1,49)*1.5-0.5 )=0,"",INDEX(Набор!D:D,ROW(G405)/2-QUOTIENT(ROW(G405)+1,49)*1.5-0.5 ))</f>
        <v/>
      </c>
      <c r="L405" s="223" t="str">
        <f>IF(INDEX(Набор!E:E,ROW(H405)/2-QUOTIENT(ROW(H405)+1,49)*1.5-0.5 )=0,"",INDEX(Набор!E:E,ROW(H405)/2-QUOTIENT(ROW(H405)+1,49)*1.5-0.5 ))</f>
        <v/>
      </c>
      <c r="M405" s="223" t="str">
        <f>IF(INDEX(Набор!F:F,ROW(I405)/2-QUOTIENT(ROW(I405)+1,49)*1.5-0.5 )=0,"",INDEX(Набор!F:F,ROW(I405)/2-QUOTIENT(ROW(I405)+1,49)*1.5-0.5 ))</f>
        <v/>
      </c>
      <c r="N405" s="223" t="str">
        <f>IF(INDEX(Набор!G:G,ROW(J405)/2-QUOTIENT(ROW(J405)+1,49)*1.5-0.5 )=0,"",INDEX(Набор!G:G,ROW(J405)/2-QUOTIENT(ROW(J405)+1,49)*1.5-0.5 ))</f>
        <v/>
      </c>
      <c r="O405" s="223" t="str">
        <f>IF(INDEX(Набор!H:H,ROW(K405)/2-QUOTIENT(ROW(K405)+1,49)*1.5-0.5 )=0,"",INDEX(Набор!H:H,ROW(K405)/2-QUOTIENT(ROW(K405)+1,49)*1.5-0.5 ))</f>
        <v/>
      </c>
      <c r="P405" s="329" t="str">
        <f>IF(INDEX(Набор!I:I,ROW(L405)/2-QUOTIENT(ROW(L405)+1,49)*1.5-0.5 )=0,"",INDEX(Набор!I:I,ROW(L405)/2-QUOTIENT(ROW(L405)+1,49)*1.5-0.5 ))</f>
        <v/>
      </c>
    </row>
    <row r="406" spans="1:16" ht="11.25" customHeight="1" thickBot="1" x14ac:dyDescent="0.3">
      <c r="A406" s="234"/>
      <c r="B406" s="268"/>
      <c r="C406" s="269"/>
      <c r="D406" s="231"/>
      <c r="E406" s="229"/>
      <c r="F406" s="225"/>
      <c r="G406" s="226"/>
      <c r="H406" s="226"/>
      <c r="I406" s="226"/>
      <c r="J406" s="226"/>
      <c r="K406" s="226"/>
      <c r="L406" s="226"/>
      <c r="M406" s="226"/>
      <c r="N406" s="226"/>
      <c r="O406" s="226"/>
      <c r="P406" s="330"/>
    </row>
    <row r="407" spans="1:16" ht="11.25" customHeight="1" x14ac:dyDescent="0.25">
      <c r="A407" s="233" t="s">
        <v>12</v>
      </c>
      <c r="B407" s="266" t="str">
        <f>IF($B$12="","",$B$12)</f>
        <v/>
      </c>
      <c r="C407" s="267"/>
      <c r="D407" s="230" t="str">
        <f>IF($D$12="","",$D$12)</f>
        <v/>
      </c>
      <c r="E407" s="244" t="str">
        <f>IF(INDEX(Набор!A:A,ROW(F407)/2-QUOTIENT(ROW(F407)+1,49)*1.5-0.5 )=0,"",INDEX(Набор!A:A,ROW(F407)/2-QUOTIENT(ROW(F407)+1,49)*1.5-0.5 ))</f>
        <v>6.1.1</v>
      </c>
      <c r="F407" s="341" t="str">
        <f>IF(INDEX(Набор!B:B,ROW(F407)/2-QUOTIENT(ROW(F407)+1,49)*1.5-0.5 )=0,"",INDEX(Набор!B:B,ROW(F407)/2-QUOTIENT(ROW(F407)+1,49)*1.5-0.5 ))</f>
        <v>Краска эмаль (серая) на тр-д Ø25х2,5 (DN20) (длина 3 п.м, S=0,24 м2)</v>
      </c>
      <c r="G407" s="342"/>
      <c r="H407" s="342"/>
      <c r="I407" s="343"/>
      <c r="J407" s="218" t="str">
        <f>IF(INDEX(Набор!C:C,ROW(F407)/2-QUOTIENT(ROW(F407)+1,49)*1.5-0.5 )=0,"",INDEX(Набор!C:C,ROW(F407)/2-QUOTIENT(ROW(F407)+1,49)*1.5-0.5 ))</f>
        <v>ПФ-115</v>
      </c>
      <c r="K407" s="218" t="str">
        <f>IF(INDEX(Набор!D:D,ROW(G407)/2-QUOTIENT(ROW(G407)+1,49)*1.5-0.5 )=0,"",INDEX(Набор!D:D,ROW(G407)/2-QUOTIENT(ROW(G407)+1,49)*1.5-0.5 ))</f>
        <v/>
      </c>
      <c r="L407" s="218" t="str">
        <f>IF(INDEX(Набор!E:E,ROW(H407)/2-QUOTIENT(ROW(H407)+1,49)*1.5-0.5 )=0,"",INDEX(Набор!E:E,ROW(H407)/2-QUOTIENT(ROW(H407)+1,49)*1.5-0.5 ))</f>
        <v>Россия</v>
      </c>
      <c r="M407" s="218" t="str">
        <f>IF(INDEX(Набор!F:F,ROW(I407)/2-QUOTIENT(ROW(I407)+1,49)*1.5-0.5 )=0,"",INDEX(Набор!F:F,ROW(I407)/2-QUOTIENT(ROW(I407)+1,49)*1.5-0.5 ))</f>
        <v>м2</v>
      </c>
      <c r="N407" s="218">
        <f>IF(INDEX(Набор!G:G,ROW(J407)/2-QUOTIENT(ROW(J407)+1,49)*1.5-0.5 )=0,"",INDEX(Набор!G:G,ROW(J407)/2-QUOTIENT(ROW(J407)+1,49)*1.5-0.5 ))</f>
        <v>0.48</v>
      </c>
      <c r="O407" s="218">
        <f>IF(INDEX(Набор!H:H,ROW(K407)/2-QUOTIENT(ROW(K407)+1,49)*1.5-0.5 )=0,"",INDEX(Набор!H:H,ROW(K407)/2-QUOTIENT(ROW(K407)+1,49)*1.5-0.5 ))</f>
        <v>8.6399999999999991E-2</v>
      </c>
      <c r="P407" s="220" t="str">
        <f>IF(INDEX(Набор!I:I,ROW(L407)/2-QUOTIENT(ROW(L407)+1,49)*1.5-0.5 )=0,"",INDEX(Набор!I:I,ROW(L407)/2-QUOTIENT(ROW(L407)+1,49)*1.5-0.5 ))</f>
        <v>0,18 кг/м²</v>
      </c>
    </row>
    <row r="408" spans="1:16" ht="11.25" customHeight="1" x14ac:dyDescent="0.25">
      <c r="A408" s="234"/>
      <c r="B408" s="268"/>
      <c r="C408" s="269"/>
      <c r="D408" s="231"/>
      <c r="E408" s="229"/>
      <c r="F408" s="344"/>
      <c r="G408" s="345"/>
      <c r="H408" s="345"/>
      <c r="I408" s="346"/>
      <c r="J408" s="219"/>
      <c r="K408" s="219"/>
      <c r="L408" s="219"/>
      <c r="M408" s="219"/>
      <c r="N408" s="219"/>
      <c r="O408" s="219"/>
      <c r="P408" s="221"/>
    </row>
    <row r="409" spans="1:16" ht="19.7" customHeight="1" thickBot="1" x14ac:dyDescent="0.3">
      <c r="A409" s="235"/>
      <c r="B409" s="270"/>
      <c r="C409" s="271"/>
      <c r="D409" s="232"/>
      <c r="E409" s="244" t="str">
        <f>IF(INDEX(Набор!A:A,ROW(F409)/2-QUOTIENT(ROW(F409)+1,49)*1.5-0.5 )=0,"",INDEX(Набор!A:A,ROW(F409)/2-QUOTIENT(ROW(F409)+1,49)*1.5-0.5 ))</f>
        <v>6.1.2</v>
      </c>
      <c r="F409" s="341" t="str">
        <f>IF(INDEX(Набор!B:B,ROW(F409)/2-QUOTIENT(ROW(F409)+1,49)*1.5-0.5 )=0,"",INDEX(Набор!B:B,ROW(F409)/2-QUOTIENT(ROW(F409)+1,49)*1.5-0.5 ))</f>
        <v>Краска эмаль (серая) на тр-д Ø57х3,5 (DN50) (длина 3 п.м, S=0,54 м2)</v>
      </c>
      <c r="G409" s="342"/>
      <c r="H409" s="342"/>
      <c r="I409" s="343"/>
      <c r="J409" s="218" t="str">
        <f>IF(INDEX(Набор!C:C,ROW(F409)/2-QUOTIENT(ROW(F409)+1,49)*1.5-0.5 )=0,"",INDEX(Набор!C:C,ROW(F409)/2-QUOTIENT(ROW(F409)+1,49)*1.5-0.5 ))</f>
        <v>ПФ-115</v>
      </c>
      <c r="K409" s="218" t="str">
        <f>IF(INDEX(Набор!D:D,ROW(G409)/2-QUOTIENT(ROW(G409)+1,49)*1.5-0.5 )=0,"",INDEX(Набор!D:D,ROW(G409)/2-QUOTIENT(ROW(G409)+1,49)*1.5-0.5 ))</f>
        <v/>
      </c>
      <c r="L409" s="218" t="str">
        <f>IF(INDEX(Набор!E:E,ROW(H409)/2-QUOTIENT(ROW(H409)+1,49)*1.5-0.5 )=0,"",INDEX(Набор!E:E,ROW(H409)/2-QUOTIENT(ROW(H409)+1,49)*1.5-0.5 ))</f>
        <v>Россия</v>
      </c>
      <c r="M409" s="218" t="str">
        <f>IF(INDEX(Набор!F:F,ROW(I409)/2-QUOTIENT(ROW(I409)+1,49)*1.5-0.5 )=0,"",INDEX(Набор!F:F,ROW(I409)/2-QUOTIENT(ROW(I409)+1,49)*1.5-0.5 ))</f>
        <v>м2</v>
      </c>
      <c r="N409" s="218">
        <f>IF(INDEX(Набор!G:G,ROW(J409)/2-QUOTIENT(ROW(J409)+1,49)*1.5-0.5 )=0,"",INDEX(Набор!G:G,ROW(J409)/2-QUOTIENT(ROW(J409)+1,49)*1.5-0.5 ))</f>
        <v>1.08</v>
      </c>
      <c r="O409" s="218">
        <f>IF(INDEX(Набор!H:H,ROW(K409)/2-QUOTIENT(ROW(K409)+1,49)*1.5-0.5 )=0,"",INDEX(Набор!H:H,ROW(K409)/2-QUOTIENT(ROW(K409)+1,49)*1.5-0.5 ))</f>
        <v>0.19440000000000002</v>
      </c>
      <c r="P409" s="220" t="str">
        <f>IF(INDEX(Набор!I:I,ROW(L409)/2-QUOTIENT(ROW(L409)+1,49)*1.5-0.5 )=0,"",INDEX(Набор!I:I,ROW(L409)/2-QUOTIENT(ROW(L409)+1,49)*1.5-0.5 ))</f>
        <v>0,18 кг/м²</v>
      </c>
    </row>
    <row r="410" spans="1:16" ht="3" customHeight="1" x14ac:dyDescent="0.25">
      <c r="A410" s="234" t="s">
        <v>13</v>
      </c>
      <c r="B410" s="268" t="str">
        <f>IF($B$15="","",$B$15)</f>
        <v/>
      </c>
      <c r="C410" s="269"/>
      <c r="D410" s="231" t="str">
        <f>IF($D$15="","",$D$15)</f>
        <v/>
      </c>
      <c r="E410" s="229"/>
      <c r="F410" s="344"/>
      <c r="G410" s="345"/>
      <c r="H410" s="345"/>
      <c r="I410" s="346"/>
      <c r="J410" s="219"/>
      <c r="K410" s="219"/>
      <c r="L410" s="219"/>
      <c r="M410" s="219"/>
      <c r="N410" s="219"/>
      <c r="O410" s="219"/>
      <c r="P410" s="221"/>
    </row>
    <row r="411" spans="1:16" ht="11.25" customHeight="1" x14ac:dyDescent="0.25">
      <c r="A411" s="234"/>
      <c r="B411" s="268"/>
      <c r="C411" s="269"/>
      <c r="D411" s="231"/>
      <c r="E411" s="244" t="str">
        <f>IF(INDEX(Набор!A:A,ROW(F411)/2-QUOTIENT(ROW(F411)+1,49)*1.5-0.5 )=0,"",INDEX(Набор!A:A,ROW(F411)/2-QUOTIENT(ROW(F411)+1,49)*1.5-0.5 ))</f>
        <v>6.1.3</v>
      </c>
      <c r="F411" s="341" t="str">
        <f>IF(INDEX(Набор!B:B,ROW(F411)/2-QUOTIENT(ROW(F411)+1,49)*1.5-0.5 )=0,"",INDEX(Набор!B:B,ROW(F411)/2-QUOTIENT(ROW(F411)+1,49)*1.5-0.5 ))</f>
        <v>Краска эмаль (серая) на тр-д Ø89х3,5 (DN80) (длина 3 п.м, S=0,8 м2)</v>
      </c>
      <c r="G411" s="342"/>
      <c r="H411" s="342"/>
      <c r="I411" s="343"/>
      <c r="J411" s="218" t="str">
        <f>IF(INDEX(Набор!C:C,ROW(F411)/2-QUOTIENT(ROW(F411)+1,49)*1.5-0.5 )=0,"",INDEX(Набор!C:C,ROW(F411)/2-QUOTIENT(ROW(F411)+1,49)*1.5-0.5 ))</f>
        <v>ПФ-115</v>
      </c>
      <c r="K411" s="218" t="str">
        <f>IF(INDEX(Набор!D:D,ROW(G411)/2-QUOTIENT(ROW(G411)+1,49)*1.5-0.5 )=0,"",INDEX(Набор!D:D,ROW(G411)/2-QUOTIENT(ROW(G411)+1,49)*1.5-0.5 ))</f>
        <v/>
      </c>
      <c r="L411" s="218" t="str">
        <f>IF(INDEX(Набор!E:E,ROW(H411)/2-QUOTIENT(ROW(H411)+1,49)*1.5-0.5 )=0,"",INDEX(Набор!E:E,ROW(H411)/2-QUOTIENT(ROW(H411)+1,49)*1.5-0.5 ))</f>
        <v>Россия</v>
      </c>
      <c r="M411" s="218" t="str">
        <f>IF(INDEX(Набор!F:F,ROW(I411)/2-QUOTIENT(ROW(I411)+1,49)*1.5-0.5 )=0,"",INDEX(Набор!F:F,ROW(I411)/2-QUOTIENT(ROW(I411)+1,49)*1.5-0.5 ))</f>
        <v>м2</v>
      </c>
      <c r="N411" s="218">
        <f>IF(INDEX(Набор!G:G,ROW(J411)/2-QUOTIENT(ROW(J411)+1,49)*1.5-0.5 )=0,"",INDEX(Набор!G:G,ROW(J411)/2-QUOTIENT(ROW(J411)+1,49)*1.5-0.5 ))</f>
        <v>1.6</v>
      </c>
      <c r="O411" s="218">
        <f>IF(INDEX(Набор!H:H,ROW(K411)/2-QUOTIENT(ROW(K411)+1,49)*1.5-0.5 )=0,"",INDEX(Набор!H:H,ROW(K411)/2-QUOTIENT(ROW(K411)+1,49)*1.5-0.5 ))</f>
        <v>0.28799999999999998</v>
      </c>
      <c r="P411" s="220" t="str">
        <f>IF(INDEX(Набор!I:I,ROW(L411)/2-QUOTIENT(ROW(L411)+1,49)*1.5-0.5 )=0,"",INDEX(Набор!I:I,ROW(L411)/2-QUOTIENT(ROW(L411)+1,49)*1.5-0.5 ))</f>
        <v>0,18 кг/м²</v>
      </c>
    </row>
    <row r="412" spans="1:16" ht="11.25" customHeight="1" x14ac:dyDescent="0.25">
      <c r="A412" s="234"/>
      <c r="B412" s="268"/>
      <c r="C412" s="269"/>
      <c r="D412" s="231"/>
      <c r="E412" s="229"/>
      <c r="F412" s="344"/>
      <c r="G412" s="345"/>
      <c r="H412" s="345"/>
      <c r="I412" s="346"/>
      <c r="J412" s="219"/>
      <c r="K412" s="219"/>
      <c r="L412" s="219"/>
      <c r="M412" s="219"/>
      <c r="N412" s="219"/>
      <c r="O412" s="219"/>
      <c r="P412" s="221"/>
    </row>
    <row r="413" spans="1:16" ht="3" customHeight="1" thickBot="1" x14ac:dyDescent="0.3">
      <c r="A413" s="235"/>
      <c r="B413" s="270"/>
      <c r="C413" s="271"/>
      <c r="D413" s="232"/>
      <c r="E413" s="244" t="str">
        <f>IF(INDEX(Набор!A:A,ROW(F413)/2-QUOTIENT(ROW(F413)+1,49)*1.5-0.5 )=0,"",INDEX(Набор!A:A,ROW(F413)/2-QUOTIENT(ROW(F413)+1,49)*1.5-0.5 ))</f>
        <v>6.1.4</v>
      </c>
      <c r="F413" s="222" t="str">
        <f>IF(INDEX(Набор!B:B,ROW(F413)/2-QUOTIENT(ROW(F413)+1,49)*1.5-0.5 )=0,"",INDEX(Набор!B:B,ROW(F413)/2-QUOTIENT(ROW(F413)+1,49)*1.5-0.5 ))</f>
        <v>Краска эмаль (серая) на тр-д Ø108х3,5 (DN100) (длина 72 п.м, S=24,4 м2)</v>
      </c>
      <c r="G413" s="223"/>
      <c r="H413" s="223"/>
      <c r="I413" s="224"/>
      <c r="J413" s="218" t="str">
        <f>IF(INDEX(Набор!C:C,ROW(F413)/2-QUOTIENT(ROW(F413)+1,49)*1.5-0.5 )=0,"",INDEX(Набор!C:C,ROW(F413)/2-QUOTIENT(ROW(F413)+1,49)*1.5-0.5 ))</f>
        <v>ПФ-115</v>
      </c>
      <c r="K413" s="218" t="str">
        <f>IF(INDEX(Набор!D:D,ROW(G413)/2-QUOTIENT(ROW(G413)+1,49)*1.5-0.5 )=0,"",INDEX(Набор!D:D,ROW(G413)/2-QUOTIENT(ROW(G413)+1,49)*1.5-0.5 ))</f>
        <v/>
      </c>
      <c r="L413" s="218" t="str">
        <f>IF(INDEX(Набор!E:E,ROW(H413)/2-QUOTIENT(ROW(H413)+1,49)*1.5-0.5 )=0,"",INDEX(Набор!E:E,ROW(H413)/2-QUOTIENT(ROW(H413)+1,49)*1.5-0.5 ))</f>
        <v>Россия</v>
      </c>
      <c r="M413" s="218" t="str">
        <f>IF(INDEX(Набор!F:F,ROW(I413)/2-QUOTIENT(ROW(I413)+1,49)*1.5-0.5 )=0,"",INDEX(Набор!F:F,ROW(I413)/2-QUOTIENT(ROW(I413)+1,49)*1.5-0.5 ))</f>
        <v>м2</v>
      </c>
      <c r="N413" s="218">
        <f>IF(INDEX(Набор!G:G,ROW(J413)/2-QUOTIENT(ROW(J413)+1,49)*1.5-0.5 )=0,"",INDEX(Набор!G:G,ROW(J413)/2-QUOTIENT(ROW(J413)+1,49)*1.5-0.5 ))</f>
        <v>48.8</v>
      </c>
      <c r="O413" s="218">
        <f>IF(INDEX(Набор!H:H,ROW(K413)/2-QUOTIENT(ROW(K413)+1,49)*1.5-0.5 )=0,"",INDEX(Набор!H:H,ROW(K413)/2-QUOTIENT(ROW(K413)+1,49)*1.5-0.5 ))</f>
        <v>8.7839999999999989</v>
      </c>
      <c r="P413" s="220" t="str">
        <f>IF(INDEX(Набор!I:I,ROW(L413)/2-QUOTIENT(ROW(L413)+1,49)*1.5-0.5 )=0,"",INDEX(Набор!I:I,ROW(L413)/2-QUOTIENT(ROW(L413)+1,49)*1.5-0.5 ))</f>
        <v>0,18 кг/м²</v>
      </c>
    </row>
    <row r="414" spans="1:16" ht="19.7" customHeight="1" x14ac:dyDescent="0.25">
      <c r="A414" s="260" t="str">
        <f>IF($A$18="","",$A$18)</f>
        <v>АВТГ.23-097.ТХ.СО</v>
      </c>
      <c r="B414" s="261"/>
      <c r="C414" s="261"/>
      <c r="D414" s="262"/>
      <c r="E414" s="229"/>
      <c r="F414" s="225"/>
      <c r="G414" s="226"/>
      <c r="H414" s="226"/>
      <c r="I414" s="227"/>
      <c r="J414" s="219"/>
      <c r="K414" s="219"/>
      <c r="L414" s="219"/>
      <c r="M414" s="219"/>
      <c r="N414" s="219"/>
      <c r="O414" s="219"/>
      <c r="P414" s="221"/>
    </row>
    <row r="415" spans="1:16" ht="11.25" customHeight="1" x14ac:dyDescent="0.25">
      <c r="A415" s="263"/>
      <c r="B415" s="264"/>
      <c r="C415" s="264"/>
      <c r="D415" s="265"/>
      <c r="E415" s="244" t="str">
        <f>IF(INDEX(Набор!A:A,ROW(F415)/2-QUOTIENT(ROW(F415)+1,49)*1.5-0.5 )=0,"",INDEX(Набор!A:A,ROW(F415)/2-QUOTIENT(ROW(F415)+1,49)*1.5-0.5 ))</f>
        <v>6.1.5</v>
      </c>
      <c r="F415" s="222" t="str">
        <f>IF(INDEX(Набор!B:B,ROW(F415)/2-QUOTIENT(ROW(F415)+1,49)*1.5-0.5 )=0,"",INDEX(Набор!B:B,ROW(F415)/2-QUOTIENT(ROW(F415)+1,49)*1.5-0.5 ))</f>
        <v>Краска эмаль (серая) на тр-д Ø159х4,5 (DN150) (длина 36 п.м, S=18 м2)</v>
      </c>
      <c r="G415" s="223"/>
      <c r="H415" s="223"/>
      <c r="I415" s="224"/>
      <c r="J415" s="218" t="str">
        <f>IF(INDEX(Набор!C:C,ROW(F415)/2-QUOTIENT(ROW(F415)+1,49)*1.5-0.5 )=0,"",INDEX(Набор!C:C,ROW(F415)/2-QUOTIENT(ROW(F415)+1,49)*1.5-0.5 ))</f>
        <v>ПФ-115</v>
      </c>
      <c r="K415" s="218" t="str">
        <f>IF(INDEX(Набор!D:D,ROW(G415)/2-QUOTIENT(ROW(G415)+1,49)*1.5-0.5 )=0,"",INDEX(Набор!D:D,ROW(G415)/2-QUOTIENT(ROW(G415)+1,49)*1.5-0.5 ))</f>
        <v/>
      </c>
      <c r="L415" s="218" t="str">
        <f>IF(INDEX(Набор!E:E,ROW(H415)/2-QUOTIENT(ROW(H415)+1,49)*1.5-0.5 )=0,"",INDEX(Набор!E:E,ROW(H415)/2-QUOTIENT(ROW(H415)+1,49)*1.5-0.5 ))</f>
        <v>Россия</v>
      </c>
      <c r="M415" s="218" t="str">
        <f>IF(INDEX(Набор!F:F,ROW(I415)/2-QUOTIENT(ROW(I415)+1,49)*1.5-0.5 )=0,"",INDEX(Набор!F:F,ROW(I415)/2-QUOTIENT(ROW(I415)+1,49)*1.5-0.5 ))</f>
        <v>м2</v>
      </c>
      <c r="N415" s="218">
        <f>IF(INDEX(Набор!G:G,ROW(J415)/2-QUOTIENT(ROW(J415)+1,49)*1.5-0.5 )=0,"",INDEX(Набор!G:G,ROW(J415)/2-QUOTIENT(ROW(J415)+1,49)*1.5-0.5 ))</f>
        <v>36</v>
      </c>
      <c r="O415" s="218">
        <f>IF(INDEX(Набор!H:H,ROW(K415)/2-QUOTIENT(ROW(K415)+1,49)*1.5-0.5 )=0,"",INDEX(Набор!H:H,ROW(K415)/2-QUOTIENT(ROW(K415)+1,49)*1.5-0.5 ))</f>
        <v>6.4799999999999995</v>
      </c>
      <c r="P415" s="220" t="str">
        <f>IF(INDEX(Набор!I:I,ROW(L415)/2-QUOTIENT(ROW(L415)+1,49)*1.5-0.5 )=0,"",INDEX(Набор!I:I,ROW(L415)/2-QUOTIENT(ROW(L415)+1,49)*1.5-0.5 ))</f>
        <v>0,18 кг/м²</v>
      </c>
    </row>
    <row r="416" spans="1:16" ht="11.25" customHeight="1" x14ac:dyDescent="0.25">
      <c r="A416" s="263"/>
      <c r="B416" s="264"/>
      <c r="C416" s="264"/>
      <c r="D416" s="265"/>
      <c r="E416" s="229"/>
      <c r="F416" s="225"/>
      <c r="G416" s="226"/>
      <c r="H416" s="226"/>
      <c r="I416" s="227"/>
      <c r="J416" s="219"/>
      <c r="K416" s="219"/>
      <c r="L416" s="219"/>
      <c r="M416" s="219"/>
      <c r="N416" s="219"/>
      <c r="O416" s="219"/>
      <c r="P416" s="221"/>
    </row>
    <row r="417" spans="1:16" ht="11.25" customHeight="1" x14ac:dyDescent="0.25">
      <c r="A417" s="263"/>
      <c r="B417" s="264"/>
      <c r="C417" s="264"/>
      <c r="D417" s="265"/>
      <c r="E417" s="244" t="str">
        <f>IF(INDEX(Набор!A:A,ROW(F417)/2-QUOTIENT(ROW(F417)+1,49)*1.5-0.5 )=0,"",INDEX(Набор!A:A,ROW(F417)/2-QUOTIENT(ROW(F417)+1,49)*1.5-0.5 ))</f>
        <v>6.2</v>
      </c>
      <c r="F417" s="222" t="str">
        <f>IF(INDEX(Набор!B:B,ROW(F417)/2-QUOTIENT(ROW(F417)+1,49)*1.5-0.5 )=0,"",INDEX(Набор!B:B,ROW(F417)/2-QUOTIENT(ROW(F417)+1,49)*1.5-0.5 ))</f>
        <v>Кол-во эмали ПФ-115 (2 слоя) ГОСТ 6465-76 для металоконструкций опор (расход краски 180г/м2):</v>
      </c>
      <c r="G417" s="223"/>
      <c r="H417" s="223"/>
      <c r="I417" s="223"/>
      <c r="J417" s="223" t="str">
        <f>IF(INDEX(Набор!C:C,ROW(F417)/2-QUOTIENT(ROW(F417)+1,49)*1.5-0.5 )=0,"",INDEX(Набор!C:C,ROW(F417)/2-QUOTIENT(ROW(F417)+1,49)*1.5-0.5 ))</f>
        <v/>
      </c>
      <c r="K417" s="223" t="str">
        <f>IF(INDEX(Набор!D:D,ROW(G417)/2-QUOTIENT(ROW(G417)+1,49)*1.5-0.5 )=0,"",INDEX(Набор!D:D,ROW(G417)/2-QUOTIENT(ROW(G417)+1,49)*1.5-0.5 ))</f>
        <v/>
      </c>
      <c r="L417" s="223" t="str">
        <f>IF(INDEX(Набор!E:E,ROW(H417)/2-QUOTIENT(ROW(H417)+1,49)*1.5-0.5 )=0,"",INDEX(Набор!E:E,ROW(H417)/2-QUOTIENT(ROW(H417)+1,49)*1.5-0.5 ))</f>
        <v/>
      </c>
      <c r="M417" s="223" t="str">
        <f>IF(INDEX(Набор!F:F,ROW(I417)/2-QUOTIENT(ROW(I417)+1,49)*1.5-0.5 )=0,"",INDEX(Набор!F:F,ROW(I417)/2-QUOTIENT(ROW(I417)+1,49)*1.5-0.5 ))</f>
        <v/>
      </c>
      <c r="N417" s="223" t="str">
        <f>IF(INDEX(Набор!G:G,ROW(J417)/2-QUOTIENT(ROW(J417)+1,49)*1.5-0.5 )=0,"",INDEX(Набор!G:G,ROW(J417)/2-QUOTIENT(ROW(J417)+1,49)*1.5-0.5 ))</f>
        <v/>
      </c>
      <c r="O417" s="223" t="str">
        <f>IF(INDEX(Набор!H:H,ROW(K417)/2-QUOTIENT(ROW(K417)+1,49)*1.5-0.5 )=0,"",INDEX(Набор!H:H,ROW(K417)/2-QUOTIENT(ROW(K417)+1,49)*1.5-0.5 ))</f>
        <v/>
      </c>
      <c r="P417" s="329" t="str">
        <f>IF(INDEX(Набор!I:I,ROW(L417)/2-QUOTIENT(ROW(L417)+1,49)*1.5-0.5 )=0,"",INDEX(Набор!I:I,ROW(L417)/2-QUOTIENT(ROW(L417)+1,49)*1.5-0.5 ))</f>
        <v/>
      </c>
    </row>
    <row r="418" spans="1:16" ht="11.25" customHeight="1" x14ac:dyDescent="0.25">
      <c r="A418" s="263"/>
      <c r="B418" s="264"/>
      <c r="C418" s="264"/>
      <c r="D418" s="265"/>
      <c r="E418" s="229"/>
      <c r="F418" s="225"/>
      <c r="G418" s="226"/>
      <c r="H418" s="226"/>
      <c r="I418" s="226"/>
      <c r="J418" s="226"/>
      <c r="K418" s="226"/>
      <c r="L418" s="226"/>
      <c r="M418" s="226"/>
      <c r="N418" s="226"/>
      <c r="O418" s="226"/>
      <c r="P418" s="330"/>
    </row>
    <row r="419" spans="1:16" ht="11.25" customHeight="1" x14ac:dyDescent="0.25">
      <c r="A419" s="263"/>
      <c r="B419" s="264"/>
      <c r="C419" s="264"/>
      <c r="D419" s="265"/>
      <c r="E419" s="244" t="str">
        <f>IF(INDEX(Набор!A:A,ROW(F419)/2-QUOTIENT(ROW(F419)+1,49)*1.5-0.5 )=0,"",INDEX(Набор!A:A,ROW(F419)/2-QUOTIENT(ROW(F419)+1,49)*1.5-0.5 ))</f>
        <v>6.2.1</v>
      </c>
      <c r="F419" s="222" t="str">
        <f>IF(INDEX(Набор!B:B,ROW(F419)/2-QUOTIENT(ROW(F419)+1,49)*1.5-0.5 )=0,"",INDEX(Набор!B:B,ROW(F419)/2-QUOTIENT(ROW(F419)+1,49)*1.5-0.5 ))</f>
        <v>Краска эмаль (серая) на детали трубопровода (S=10,0 м2)</v>
      </c>
      <c r="G419" s="223"/>
      <c r="H419" s="223"/>
      <c r="I419" s="224"/>
      <c r="J419" s="218" t="str">
        <f>IF(INDEX(Набор!C:C,ROW(F419)/2-QUOTIENT(ROW(F419)+1,49)*1.5-0.5 )=0,"",INDEX(Набор!C:C,ROW(F419)/2-QUOTIENT(ROW(F419)+1,49)*1.5-0.5 ))</f>
        <v>ПФ-115</v>
      </c>
      <c r="K419" s="218" t="str">
        <f>IF(INDEX(Набор!D:D,ROW(G419)/2-QUOTIENT(ROW(G419)+1,49)*1.5-0.5 )=0,"",INDEX(Набор!D:D,ROW(G419)/2-QUOTIENT(ROW(G419)+1,49)*1.5-0.5 ))</f>
        <v/>
      </c>
      <c r="L419" s="218" t="str">
        <f>IF(INDEX(Набор!E:E,ROW(H419)/2-QUOTIENT(ROW(H419)+1,49)*1.5-0.5 )=0,"",INDEX(Набор!E:E,ROW(H419)/2-QUOTIENT(ROW(H419)+1,49)*1.5-0.5 ))</f>
        <v>Россия</v>
      </c>
      <c r="M419" s="218" t="str">
        <f>IF(INDEX(Набор!F:F,ROW(I419)/2-QUOTIENT(ROW(I419)+1,49)*1.5-0.5 )=0,"",INDEX(Набор!F:F,ROW(I419)/2-QUOTIENT(ROW(I419)+1,49)*1.5-0.5 ))</f>
        <v>м2</v>
      </c>
      <c r="N419" s="218">
        <f>IF(INDEX(Набор!G:G,ROW(J419)/2-QUOTIENT(ROW(J419)+1,49)*1.5-0.5 )=0,"",INDEX(Набор!G:G,ROW(J419)/2-QUOTIENT(ROW(J419)+1,49)*1.5-0.5 ))</f>
        <v>20</v>
      </c>
      <c r="O419" s="218">
        <f>IF(INDEX(Набор!H:H,ROW(K419)/2-QUOTIENT(ROW(K419)+1,49)*1.5-0.5 )=0,"",INDEX(Набор!H:H,ROW(K419)/2-QUOTIENT(ROW(K419)+1,49)*1.5-0.5 ))</f>
        <v>3.5999999999999996</v>
      </c>
      <c r="P419" s="220" t="str">
        <f>IF(INDEX(Набор!I:I,ROW(L419)/2-QUOTIENT(ROW(L419)+1,49)*1.5-0.5 )=0,"",INDEX(Набор!I:I,ROW(L419)/2-QUOTIENT(ROW(L419)+1,49)*1.5-0.5 ))</f>
        <v>0,18 кг/м²</v>
      </c>
    </row>
    <row r="420" spans="1:16" ht="11.25" customHeight="1" x14ac:dyDescent="0.25">
      <c r="A420" s="263"/>
      <c r="B420" s="264"/>
      <c r="C420" s="264"/>
      <c r="D420" s="265"/>
      <c r="E420" s="229"/>
      <c r="F420" s="225"/>
      <c r="G420" s="226"/>
      <c r="H420" s="226"/>
      <c r="I420" s="227"/>
      <c r="J420" s="219"/>
      <c r="K420" s="219"/>
      <c r="L420" s="219"/>
      <c r="M420" s="219"/>
      <c r="N420" s="219"/>
      <c r="O420" s="219"/>
      <c r="P420" s="221"/>
    </row>
    <row r="421" spans="1:16" ht="11.25" customHeight="1" x14ac:dyDescent="0.25">
      <c r="A421" s="263"/>
      <c r="B421" s="264"/>
      <c r="C421" s="264"/>
      <c r="D421" s="265"/>
      <c r="E421" s="244" t="str">
        <f>IF(INDEX(Набор!A:A,ROW(F421)/2-QUOTIENT(ROW(F421)+1,49)*1.5-0.5 )=0,"",INDEX(Набор!A:A,ROW(F421)/2-QUOTIENT(ROW(F421)+1,49)*1.5-0.5 ))</f>
        <v/>
      </c>
      <c r="F421" s="222" t="str">
        <f>IF(INDEX(Набор!B:B,ROW(F421)/2-QUOTIENT(ROW(F421)+1,49)*1.5-0.5 )=0,"",INDEX(Набор!B:B,ROW(F421)/2-QUOTIENT(ROW(F421)+1,49)*1.5-0.5 ))</f>
        <v/>
      </c>
      <c r="G421" s="223"/>
      <c r="H421" s="223"/>
      <c r="I421" s="224"/>
      <c r="J421" s="218" t="str">
        <f>IF(INDEX(Набор!C:C,ROW(F421)/2-QUOTIENT(ROW(F421)+1,49)*1.5-0.5 )=0,"",INDEX(Набор!C:C,ROW(F421)/2-QUOTIENT(ROW(F421)+1,49)*1.5-0.5 ))</f>
        <v/>
      </c>
      <c r="K421" s="218" t="str">
        <f>IF(INDEX(Набор!D:D,ROW(G421)/2-QUOTIENT(ROW(G421)+1,49)*1.5-0.5 )=0,"",INDEX(Набор!D:D,ROW(G421)/2-QUOTIENT(ROW(G421)+1,49)*1.5-0.5 ))</f>
        <v/>
      </c>
      <c r="L421" s="218" t="str">
        <f>IF(INDEX(Набор!E:E,ROW(H421)/2-QUOTIENT(ROW(H421)+1,49)*1.5-0.5 )=0,"",INDEX(Набор!E:E,ROW(H421)/2-QUOTIENT(ROW(H421)+1,49)*1.5-0.5 ))</f>
        <v>ИТОГО:</v>
      </c>
      <c r="M421" s="218" t="str">
        <f>IF(INDEX(Набор!F:F,ROW(I421)/2-QUOTIENT(ROW(I421)+1,49)*1.5-0.5 )=0,"",INDEX(Набор!F:F,ROW(I421)/2-QUOTIENT(ROW(I421)+1,49)*1.5-0.5 ))</f>
        <v>м2</v>
      </c>
      <c r="N421" s="218">
        <f>IF(INDEX(Набор!G:G,ROW(J421)/2-QUOTIENT(ROW(J421)+1,49)*1.5-0.5 )=0,"",INDEX(Набор!G:G,ROW(J421)/2-QUOTIENT(ROW(J421)+1,49)*1.5-0.5 ))</f>
        <v>107.96000000000001</v>
      </c>
      <c r="O421" s="218">
        <f>IF(INDEX(Набор!H:H,ROW(K421)/2-QUOTIENT(ROW(K421)+1,49)*1.5-0.5 )=0,"",INDEX(Набор!H:H,ROW(K421)/2-QUOTIENT(ROW(K421)+1,49)*1.5-0.5 ))</f>
        <v>19.4328</v>
      </c>
      <c r="P421" s="220" t="str">
        <f>IF(INDEX(Набор!I:I,ROW(L421)/2-QUOTIENT(ROW(L421)+1,49)*1.5-0.5 )=0,"",INDEX(Набор!I:I,ROW(L421)/2-QUOTIENT(ROW(L421)+1,49)*1.5-0.5 ))</f>
        <v>0,18 кг/м²</v>
      </c>
    </row>
    <row r="422" spans="1:16" ht="11.25" customHeight="1" x14ac:dyDescent="0.25">
      <c r="A422" s="263"/>
      <c r="B422" s="264"/>
      <c r="C422" s="264"/>
      <c r="D422" s="265"/>
      <c r="E422" s="229"/>
      <c r="F422" s="225"/>
      <c r="G422" s="226"/>
      <c r="H422" s="226"/>
      <c r="I422" s="227"/>
      <c r="J422" s="219"/>
      <c r="K422" s="219"/>
      <c r="L422" s="219"/>
      <c r="M422" s="219"/>
      <c r="N422" s="219"/>
      <c r="O422" s="219"/>
      <c r="P422" s="221"/>
    </row>
    <row r="423" spans="1:16" ht="11.25" customHeight="1" x14ac:dyDescent="0.25">
      <c r="A423" s="263"/>
      <c r="B423" s="264"/>
      <c r="C423" s="264"/>
      <c r="D423" s="265"/>
      <c r="E423" s="244" t="str">
        <f>IF(INDEX(Набор!A:A,ROW(F423)/2-QUOTIENT(ROW(F423)+1,49)*1.5-0.5 )=0,"",INDEX(Набор!A:A,ROW(F423)/2-QUOTIENT(ROW(F423)+1,49)*1.5-0.5 ))</f>
        <v>6.3</v>
      </c>
      <c r="F423" s="222" t="str">
        <f>IF(INDEX(Набор!B:B,ROW(F423)/2-QUOTIENT(ROW(F423)+1,49)*1.5-0.5 )=0,"",INDEX(Набор!B:B,ROW(F423)/2-QUOTIENT(ROW(F423)+1,49)*1.5-0.5 ))</f>
        <v>Кол-во грунтовки ГФ-021 ГОСТ 25129-82 (1 слой) для технологических трубопроводов (расход грунтаи 130г/м2):</v>
      </c>
      <c r="G423" s="223"/>
      <c r="H423" s="223"/>
      <c r="I423" s="223"/>
      <c r="J423" s="223" t="str">
        <f>IF(INDEX(Набор!C:C,ROW(F423)/2-QUOTIENT(ROW(F423)+1,49)*1.5-0.5 )=0,"",INDEX(Набор!C:C,ROW(F423)/2-QUOTIENT(ROW(F423)+1,49)*1.5-0.5 ))</f>
        <v/>
      </c>
      <c r="K423" s="223" t="str">
        <f>IF(INDEX(Набор!D:D,ROW(G423)/2-QUOTIENT(ROW(G423)+1,49)*1.5-0.5 )=0,"",INDEX(Набор!D:D,ROW(G423)/2-QUOTIENT(ROW(G423)+1,49)*1.5-0.5 ))</f>
        <v/>
      </c>
      <c r="L423" s="223" t="str">
        <f>IF(INDEX(Набор!E:E,ROW(H423)/2-QUOTIENT(ROW(H423)+1,49)*1.5-0.5 )=0,"",INDEX(Набор!E:E,ROW(H423)/2-QUOTIENT(ROW(H423)+1,49)*1.5-0.5 ))</f>
        <v/>
      </c>
      <c r="M423" s="223" t="str">
        <f>IF(INDEX(Набор!F:F,ROW(I423)/2-QUOTIENT(ROW(I423)+1,49)*1.5-0.5 )=0,"",INDEX(Набор!F:F,ROW(I423)/2-QUOTIENT(ROW(I423)+1,49)*1.5-0.5 ))</f>
        <v/>
      </c>
      <c r="N423" s="223" t="str">
        <f>IF(INDEX(Набор!G:G,ROW(J423)/2-QUOTIENT(ROW(J423)+1,49)*1.5-0.5 )=0,"",INDEX(Набор!G:G,ROW(J423)/2-QUOTIENT(ROW(J423)+1,49)*1.5-0.5 ))</f>
        <v/>
      </c>
      <c r="O423" s="223" t="str">
        <f>IF(INDEX(Набор!H:H,ROW(K423)/2-QUOTIENT(ROW(K423)+1,49)*1.5-0.5 )=0,"",INDEX(Набор!H:H,ROW(K423)/2-QUOTIENT(ROW(K423)+1,49)*1.5-0.5 ))</f>
        <v/>
      </c>
      <c r="P423" s="329" t="str">
        <f>IF(INDEX(Набор!I:I,ROW(L423)/2-QUOTIENT(ROW(L423)+1,49)*1.5-0.5 )=0,"",INDEX(Набор!I:I,ROW(L423)/2-QUOTIENT(ROW(L423)+1,49)*1.5-0.5 ))</f>
        <v/>
      </c>
    </row>
    <row r="424" spans="1:16" ht="11.25" customHeight="1" x14ac:dyDescent="0.25">
      <c r="A424" s="263"/>
      <c r="B424" s="264"/>
      <c r="C424" s="264"/>
      <c r="D424" s="265"/>
      <c r="E424" s="229"/>
      <c r="F424" s="225"/>
      <c r="G424" s="226"/>
      <c r="H424" s="226"/>
      <c r="I424" s="226"/>
      <c r="J424" s="226"/>
      <c r="K424" s="226"/>
      <c r="L424" s="226"/>
      <c r="M424" s="226"/>
      <c r="N424" s="226"/>
      <c r="O424" s="226"/>
      <c r="P424" s="330"/>
    </row>
    <row r="425" spans="1:16" ht="11.25" customHeight="1" x14ac:dyDescent="0.25">
      <c r="A425" s="263"/>
      <c r="B425" s="264"/>
      <c r="C425" s="264"/>
      <c r="D425" s="265"/>
      <c r="E425" s="244" t="str">
        <f>IF(INDEX(Набор!A:A,ROW(F425)/2-QUOTIENT(ROW(F425)+1,49)*1.5-0.5 )=0,"",INDEX(Набор!A:A,ROW(F425)/2-QUOTIENT(ROW(F425)+1,49)*1.5-0.5 ))</f>
        <v>6.3.1</v>
      </c>
      <c r="F425" s="341" t="str">
        <f>IF(INDEX(Набор!B:B,ROW(F425)/2-QUOTIENT(ROW(F425)+1,49)*1.5-0.5 )=0,"",INDEX(Набор!B:B,ROW(F425)/2-QUOTIENT(ROW(F425)+1,49)*1.5-0.5 ))</f>
        <v>Грунтовка на тр-д Ø25х2,5 (DN20) (длина 3 п.м, S=0,24 м2)</v>
      </c>
      <c r="G425" s="342"/>
      <c r="H425" s="342"/>
      <c r="I425" s="343"/>
      <c r="J425" s="218" t="str">
        <f>IF(INDEX(Набор!C:C,ROW(F425)/2-QUOTIENT(ROW(F425)+1,49)*1.5-0.5 )=0,"",INDEX(Набор!C:C,ROW(F425)/2-QUOTIENT(ROW(F425)+1,49)*1.5-0.5 ))</f>
        <v>ГФ-021</v>
      </c>
      <c r="K425" s="218" t="str">
        <f>IF(INDEX(Набор!D:D,ROW(G425)/2-QUOTIENT(ROW(G425)+1,49)*1.5-0.5 )=0,"",INDEX(Набор!D:D,ROW(G425)/2-QUOTIENT(ROW(G425)+1,49)*1.5-0.5 ))</f>
        <v/>
      </c>
      <c r="L425" s="218" t="str">
        <f>IF(INDEX(Набор!E:E,ROW(H425)/2-QUOTIENT(ROW(H425)+1,49)*1.5-0.5 )=0,"",INDEX(Набор!E:E,ROW(H425)/2-QUOTIENT(ROW(H425)+1,49)*1.5-0.5 ))</f>
        <v>Россия</v>
      </c>
      <c r="M425" s="218" t="str">
        <f>IF(INDEX(Набор!F:F,ROW(I425)/2-QUOTIENT(ROW(I425)+1,49)*1.5-0.5 )=0,"",INDEX(Набор!F:F,ROW(I425)/2-QUOTIENT(ROW(I425)+1,49)*1.5-0.5 ))</f>
        <v>м2</v>
      </c>
      <c r="N425" s="218">
        <f>IF(INDEX(Набор!G:G,ROW(J425)/2-QUOTIENT(ROW(J425)+1,49)*1.5-0.5 )=0,"",INDEX(Набор!G:G,ROW(J425)/2-QUOTIENT(ROW(J425)+1,49)*1.5-0.5 ))</f>
        <v>0.24</v>
      </c>
      <c r="O425" s="218">
        <f>IF(INDEX(Набор!H:H,ROW(K425)/2-QUOTIENT(ROW(K425)+1,49)*1.5-0.5 )=0,"",INDEX(Набор!H:H,ROW(K425)/2-QUOTIENT(ROW(K425)+1,49)*1.5-0.5 ))</f>
        <v>3.1199999999999999E-2</v>
      </c>
      <c r="P425" s="220" t="str">
        <f>IF(INDEX(Набор!I:I,ROW(L425)/2-QUOTIENT(ROW(L425)+1,49)*1.5-0.5 )=0,"",INDEX(Набор!I:I,ROW(L425)/2-QUOTIENT(ROW(L425)+1,49)*1.5-0.5 ))</f>
        <v>0,13 кг/м²</v>
      </c>
    </row>
    <row r="426" spans="1:16" ht="11.25" customHeight="1" x14ac:dyDescent="0.25">
      <c r="A426" s="263"/>
      <c r="B426" s="264"/>
      <c r="C426" s="264"/>
      <c r="D426" s="265"/>
      <c r="E426" s="229"/>
      <c r="F426" s="344"/>
      <c r="G426" s="345"/>
      <c r="H426" s="345"/>
      <c r="I426" s="346"/>
      <c r="J426" s="219"/>
      <c r="K426" s="219"/>
      <c r="L426" s="219"/>
      <c r="M426" s="219"/>
      <c r="N426" s="219"/>
      <c r="O426" s="219"/>
      <c r="P426" s="221"/>
    </row>
    <row r="427" spans="1:16" ht="11.25" customHeight="1" x14ac:dyDescent="0.25">
      <c r="A427" s="263"/>
      <c r="B427" s="264"/>
      <c r="C427" s="264"/>
      <c r="D427" s="265"/>
      <c r="E427" s="244" t="str">
        <f>IF(INDEX(Набор!A:A,ROW(F427)/2-QUOTIENT(ROW(F427)+1,49)*1.5-0.5 )=0,"",INDEX(Набор!A:A,ROW(F427)/2-QUOTIENT(ROW(F427)+1,49)*1.5-0.5 ))</f>
        <v>6.3.2</v>
      </c>
      <c r="F427" s="341" t="str">
        <f>IF(INDEX(Набор!B:B,ROW(F427)/2-QUOTIENT(ROW(F427)+1,49)*1.5-0.5 )=0,"",INDEX(Набор!B:B,ROW(F427)/2-QUOTIENT(ROW(F427)+1,49)*1.5-0.5 ))</f>
        <v>Грунтовка на тр-д  на тр-д Ø57х3,5 (DN50) (длина 3 п.м, S=0,54 м2)</v>
      </c>
      <c r="G427" s="342"/>
      <c r="H427" s="342"/>
      <c r="I427" s="343"/>
      <c r="J427" s="218" t="str">
        <f>IF(INDEX(Набор!C:C,ROW(F427)/2-QUOTIENT(ROW(F427)+1,49)*1.5-0.5 )=0,"",INDEX(Набор!C:C,ROW(F427)/2-QUOTIENT(ROW(F427)+1,49)*1.5-0.5 ))</f>
        <v>ГФ-021</v>
      </c>
      <c r="K427" s="218" t="str">
        <f>IF(INDEX(Набор!D:D,ROW(G427)/2-QUOTIENT(ROW(G427)+1,49)*1.5-0.5 )=0,"",INDEX(Набор!D:D,ROW(G427)/2-QUOTIENT(ROW(G427)+1,49)*1.5-0.5 ))</f>
        <v/>
      </c>
      <c r="L427" s="218" t="str">
        <f>IF(INDEX(Набор!E:E,ROW(H427)/2-QUOTIENT(ROW(H427)+1,49)*1.5-0.5 )=0,"",INDEX(Набор!E:E,ROW(H427)/2-QUOTIENT(ROW(H427)+1,49)*1.5-0.5 ))</f>
        <v>Россия</v>
      </c>
      <c r="M427" s="218" t="str">
        <f>IF(INDEX(Набор!F:F,ROW(I427)/2-QUOTIENT(ROW(I427)+1,49)*1.5-0.5 )=0,"",INDEX(Набор!F:F,ROW(I427)/2-QUOTIENT(ROW(I427)+1,49)*1.5-0.5 ))</f>
        <v>м2</v>
      </c>
      <c r="N427" s="218">
        <f>IF(INDEX(Набор!G:G,ROW(J427)/2-QUOTIENT(ROW(J427)+1,49)*1.5-0.5 )=0,"",INDEX(Набор!G:G,ROW(J427)/2-QUOTIENT(ROW(J427)+1,49)*1.5-0.5 ))</f>
        <v>0.54</v>
      </c>
      <c r="O427" s="218">
        <f>IF(INDEX(Набор!H:H,ROW(K427)/2-QUOTIENT(ROW(K427)+1,49)*1.5-0.5 )=0,"",INDEX(Набор!H:H,ROW(K427)/2-QUOTIENT(ROW(K427)+1,49)*1.5-0.5 ))</f>
        <v>7.0200000000000012E-2</v>
      </c>
      <c r="P427" s="220" t="str">
        <f>IF(INDEX(Набор!I:I,ROW(L427)/2-QUOTIENT(ROW(L427)+1,49)*1.5-0.5 )=0,"",INDEX(Набор!I:I,ROW(L427)/2-QUOTIENT(ROW(L427)+1,49)*1.5-0.5 ))</f>
        <v>0,13 кг/м²</v>
      </c>
    </row>
    <row r="428" spans="1:16" ht="11.25" customHeight="1" x14ac:dyDescent="0.25">
      <c r="A428" s="263"/>
      <c r="B428" s="264"/>
      <c r="C428" s="264"/>
      <c r="D428" s="265"/>
      <c r="E428" s="229"/>
      <c r="F428" s="344"/>
      <c r="G428" s="345"/>
      <c r="H428" s="345"/>
      <c r="I428" s="346"/>
      <c r="J428" s="219"/>
      <c r="K428" s="219"/>
      <c r="L428" s="219"/>
      <c r="M428" s="219"/>
      <c r="N428" s="219"/>
      <c r="O428" s="219"/>
      <c r="P428" s="221"/>
    </row>
    <row r="429" spans="1:16" ht="11.25" customHeight="1" x14ac:dyDescent="0.25">
      <c r="A429" s="263"/>
      <c r="B429" s="264"/>
      <c r="C429" s="264"/>
      <c r="D429" s="265"/>
      <c r="E429" s="244" t="str">
        <f>IF(INDEX(Набор!A:A,ROW(F429)/2-QUOTIENT(ROW(F429)+1,49)*1.5-0.5 )=0,"",INDEX(Набор!A:A,ROW(F429)/2-QUOTIENT(ROW(F429)+1,49)*1.5-0.5 ))</f>
        <v>6.3.3</v>
      </c>
      <c r="F429" s="341" t="str">
        <f>IF(INDEX(Набор!B:B,ROW(F429)/2-QUOTIENT(ROW(F429)+1,49)*1.5-0.5 )=0,"",INDEX(Набор!B:B,ROW(F429)/2-QUOTIENT(ROW(F429)+1,49)*1.5-0.5 ))</f>
        <v>Грунтовка на тр-д Ø89х3,5 (DN80) (длина 3 п.м, S=0,8 м2)</v>
      </c>
      <c r="G429" s="342"/>
      <c r="H429" s="342"/>
      <c r="I429" s="343"/>
      <c r="J429" s="218" t="str">
        <f>IF(INDEX(Набор!C:C,ROW(F429)/2-QUOTIENT(ROW(F429)+1,49)*1.5-0.5 )=0,"",INDEX(Набор!C:C,ROW(F429)/2-QUOTIENT(ROW(F429)+1,49)*1.5-0.5 ))</f>
        <v>ГФ-021</v>
      </c>
      <c r="K429" s="218" t="str">
        <f>IF(INDEX(Набор!D:D,ROW(G429)/2-QUOTIENT(ROW(G429)+1,49)*1.5-0.5 )=0,"",INDEX(Набор!D:D,ROW(G429)/2-QUOTIENT(ROW(G429)+1,49)*1.5-0.5 ))</f>
        <v/>
      </c>
      <c r="L429" s="218" t="str">
        <f>IF(INDEX(Набор!E:E,ROW(H429)/2-QUOTIENT(ROW(H429)+1,49)*1.5-0.5 )=0,"",INDEX(Набор!E:E,ROW(H429)/2-QUOTIENT(ROW(H429)+1,49)*1.5-0.5 ))</f>
        <v>Россия</v>
      </c>
      <c r="M429" s="218" t="str">
        <f>IF(INDEX(Набор!F:F,ROW(I429)/2-QUOTIENT(ROW(I429)+1,49)*1.5-0.5 )=0,"",INDEX(Набор!F:F,ROW(I429)/2-QUOTIENT(ROW(I429)+1,49)*1.5-0.5 ))</f>
        <v>м2</v>
      </c>
      <c r="N429" s="218">
        <f>IF(INDEX(Набор!G:G,ROW(J429)/2-QUOTIENT(ROW(J429)+1,49)*1.5-0.5 )=0,"",INDEX(Набор!G:G,ROW(J429)/2-QUOTIENT(ROW(J429)+1,49)*1.5-0.5 ))</f>
        <v>0.8</v>
      </c>
      <c r="O429" s="218">
        <f>IF(INDEX(Набор!H:H,ROW(K429)/2-QUOTIENT(ROW(K429)+1,49)*1.5-0.5 )=0,"",INDEX(Набор!H:H,ROW(K429)/2-QUOTIENT(ROW(K429)+1,49)*1.5-0.5 ))</f>
        <v>0.10400000000000001</v>
      </c>
      <c r="P429" s="220" t="str">
        <f>IF(INDEX(Набор!I:I,ROW(L429)/2-QUOTIENT(ROW(L429)+1,49)*1.5-0.5 )=0,"",INDEX(Набор!I:I,ROW(L429)/2-QUOTIENT(ROW(L429)+1,49)*1.5-0.5 ))</f>
        <v>0,13 кг/м²</v>
      </c>
    </row>
    <row r="430" spans="1:16" ht="11.25" customHeight="1" x14ac:dyDescent="0.25">
      <c r="A430" s="263"/>
      <c r="B430" s="264"/>
      <c r="C430" s="264"/>
      <c r="D430" s="265"/>
      <c r="E430" s="229"/>
      <c r="F430" s="344"/>
      <c r="G430" s="345"/>
      <c r="H430" s="345"/>
      <c r="I430" s="346"/>
      <c r="J430" s="219"/>
      <c r="K430" s="219"/>
      <c r="L430" s="219"/>
      <c r="M430" s="219"/>
      <c r="N430" s="219"/>
      <c r="O430" s="219"/>
      <c r="P430" s="221"/>
    </row>
    <row r="431" spans="1:16" ht="11.25" customHeight="1" x14ac:dyDescent="0.25">
      <c r="A431" s="263"/>
      <c r="B431" s="264"/>
      <c r="C431" s="264"/>
      <c r="D431" s="265"/>
      <c r="E431" s="244" t="str">
        <f>IF(INDEX(Набор!A:A,ROW(F431)/2-QUOTIENT(ROW(F431)+1,49)*1.5-0.5 )=0,"",INDEX(Набор!A:A,ROW(F431)/2-QUOTIENT(ROW(F431)+1,49)*1.5-0.5 ))</f>
        <v>6.3.4</v>
      </c>
      <c r="F431" s="341" t="str">
        <f>IF(INDEX(Набор!B:B,ROW(F431)/2-QUOTIENT(ROW(F431)+1,49)*1.5-0.5 )=0,"",INDEX(Набор!B:B,ROW(F431)/2-QUOTIENT(ROW(F431)+1,49)*1.5-0.5 ))</f>
        <v>Грунтовка на тр-д Ø108х3,5(DN100) (длина 72 п.м, S=24,4 м2)</v>
      </c>
      <c r="G431" s="342"/>
      <c r="H431" s="342"/>
      <c r="I431" s="343"/>
      <c r="J431" s="218" t="str">
        <f>IF(INDEX(Набор!C:C,ROW(F431)/2-QUOTIENT(ROW(F431)+1,49)*1.5-0.5 )=0,"",INDEX(Набор!C:C,ROW(F431)/2-QUOTIENT(ROW(F431)+1,49)*1.5-0.5 ))</f>
        <v>ГФ-021</v>
      </c>
      <c r="K431" s="218" t="str">
        <f>IF(INDEX(Набор!D:D,ROW(G431)/2-QUOTIENT(ROW(G431)+1,49)*1.5-0.5 )=0,"",INDEX(Набор!D:D,ROW(G431)/2-QUOTIENT(ROW(G431)+1,49)*1.5-0.5 ))</f>
        <v/>
      </c>
      <c r="L431" s="218" t="str">
        <f>IF(INDEX(Набор!E:E,ROW(H431)/2-QUOTIENT(ROW(H431)+1,49)*1.5-0.5 )=0,"",INDEX(Набор!E:E,ROW(H431)/2-QUOTIENT(ROW(H431)+1,49)*1.5-0.5 ))</f>
        <v>Россия</v>
      </c>
      <c r="M431" s="218" t="str">
        <f>IF(INDEX(Набор!F:F,ROW(I431)/2-QUOTIENT(ROW(I431)+1,49)*1.5-0.5 )=0,"",INDEX(Набор!F:F,ROW(I431)/2-QUOTIENT(ROW(I431)+1,49)*1.5-0.5 ))</f>
        <v>м2</v>
      </c>
      <c r="N431" s="218">
        <f>IF(INDEX(Набор!G:G,ROW(J431)/2-QUOTIENT(ROW(J431)+1,49)*1.5-0.5 )=0,"",INDEX(Набор!G:G,ROW(J431)/2-QUOTIENT(ROW(J431)+1,49)*1.5-0.5 ))</f>
        <v>24.4</v>
      </c>
      <c r="O431" s="218">
        <f>IF(INDEX(Набор!H:H,ROW(K431)/2-QUOTIENT(ROW(K431)+1,49)*1.5-0.5 )=0,"",INDEX(Набор!H:H,ROW(K431)/2-QUOTIENT(ROW(K431)+1,49)*1.5-0.5 ))</f>
        <v>3.1719999999999997</v>
      </c>
      <c r="P431" s="220" t="str">
        <f>IF(INDEX(Набор!I:I,ROW(L431)/2-QUOTIENT(ROW(L431)+1,49)*1.5-0.5 )=0,"",INDEX(Набор!I:I,ROW(L431)/2-QUOTIENT(ROW(L431)+1,49)*1.5-0.5 ))</f>
        <v>0,13 кг/м²</v>
      </c>
    </row>
    <row r="432" spans="1:16" ht="11.25" customHeight="1" x14ac:dyDescent="0.25">
      <c r="A432" s="263"/>
      <c r="B432" s="264"/>
      <c r="C432" s="264"/>
      <c r="D432" s="265"/>
      <c r="E432" s="229"/>
      <c r="F432" s="344"/>
      <c r="G432" s="345"/>
      <c r="H432" s="345"/>
      <c r="I432" s="346"/>
      <c r="J432" s="219"/>
      <c r="K432" s="219"/>
      <c r="L432" s="219"/>
      <c r="M432" s="219"/>
      <c r="N432" s="219"/>
      <c r="O432" s="219"/>
      <c r="P432" s="221"/>
    </row>
    <row r="433" spans="1:16" ht="11.25" customHeight="1" x14ac:dyDescent="0.25">
      <c r="A433" s="263"/>
      <c r="B433" s="264"/>
      <c r="C433" s="264"/>
      <c r="D433" s="265"/>
      <c r="E433" s="244" t="str">
        <f>IF(INDEX(Набор!A:A,ROW(F433)/2-QUOTIENT(ROW(F433)+1,49)*1.5-0.5 )=0,"",INDEX(Набор!A:A,ROW(F433)/2-QUOTIENT(ROW(F433)+1,49)*1.5-0.5 ))</f>
        <v>6.3.5</v>
      </c>
      <c r="F433" s="222" t="str">
        <f>IF(INDEX(Набор!B:B,ROW(F433)/2-QUOTIENT(ROW(F433)+1,49)*1.5-0.5 )=0,"",INDEX(Набор!B:B,ROW(F433)/2-QUOTIENT(ROW(F433)+1,49)*1.5-0.5 ))</f>
        <v>Грунтовка на тр-д Ø159х4,5(DN150) (длина 36 п.м, S=18 м2)</v>
      </c>
      <c r="G433" s="223"/>
      <c r="H433" s="223"/>
      <c r="I433" s="224"/>
      <c r="J433" s="218" t="str">
        <f>IF(INDEX(Набор!C:C,ROW(F433)/2-QUOTIENT(ROW(F433)+1,49)*1.5-0.5 )=0,"",INDEX(Набор!C:C,ROW(F433)/2-QUOTIENT(ROW(F433)+1,49)*1.5-0.5 ))</f>
        <v>ГФ-021</v>
      </c>
      <c r="K433" s="218" t="str">
        <f>IF(INDEX(Набор!D:D,ROW(G433)/2-QUOTIENT(ROW(G433)+1,49)*1.5-0.5 )=0,"",INDEX(Набор!D:D,ROW(G433)/2-QUOTIENT(ROW(G433)+1,49)*1.5-0.5 ))</f>
        <v/>
      </c>
      <c r="L433" s="218" t="str">
        <f>IF(INDEX(Набор!E:E,ROW(H433)/2-QUOTIENT(ROW(H433)+1,49)*1.5-0.5 )=0,"",INDEX(Набор!E:E,ROW(H433)/2-QUOTIENT(ROW(H433)+1,49)*1.5-0.5 ))</f>
        <v>Россия</v>
      </c>
      <c r="M433" s="218" t="str">
        <f>IF(INDEX(Набор!F:F,ROW(I433)/2-QUOTIENT(ROW(I433)+1,49)*1.5-0.5 )=0,"",INDEX(Набор!F:F,ROW(I433)/2-QUOTIENT(ROW(I433)+1,49)*1.5-0.5 ))</f>
        <v>м2</v>
      </c>
      <c r="N433" s="218">
        <f>IF(INDEX(Набор!G:G,ROW(J433)/2-QUOTIENT(ROW(J433)+1,49)*1.5-0.5 )=0,"",INDEX(Набор!G:G,ROW(J433)/2-QUOTIENT(ROW(J433)+1,49)*1.5-0.5 ))</f>
        <v>18</v>
      </c>
      <c r="O433" s="218">
        <f>IF(INDEX(Набор!H:H,ROW(K433)/2-QUOTIENT(ROW(K433)+1,49)*1.5-0.5 )=0,"",INDEX(Набор!H:H,ROW(K433)/2-QUOTIENT(ROW(K433)+1,49)*1.5-0.5 ))</f>
        <v>2.34</v>
      </c>
      <c r="P433" s="220" t="str">
        <f>IF(INDEX(Набор!I:I,ROW(L433)/2-QUOTIENT(ROW(L433)+1,49)*1.5-0.5 )=0,"",INDEX(Набор!I:I,ROW(L433)/2-QUOTIENT(ROW(L433)+1,49)*1.5-0.5 ))</f>
        <v>0,13 кг/м²</v>
      </c>
    </row>
    <row r="434" spans="1:16" ht="11.25" customHeight="1" x14ac:dyDescent="0.25">
      <c r="A434" s="263"/>
      <c r="B434" s="264"/>
      <c r="C434" s="264"/>
      <c r="D434" s="265"/>
      <c r="E434" s="229"/>
      <c r="F434" s="225"/>
      <c r="G434" s="226"/>
      <c r="H434" s="226"/>
      <c r="I434" s="227"/>
      <c r="J434" s="219"/>
      <c r="K434" s="219"/>
      <c r="L434" s="219"/>
      <c r="M434" s="219"/>
      <c r="N434" s="219"/>
      <c r="O434" s="219"/>
      <c r="P434" s="221"/>
    </row>
    <row r="435" spans="1:16" ht="11.25" customHeight="1" x14ac:dyDescent="0.25">
      <c r="A435" s="263"/>
      <c r="B435" s="264"/>
      <c r="C435" s="264"/>
      <c r="D435" s="265"/>
      <c r="E435" s="244" t="str">
        <f>IF(INDEX(Набор!A:A,ROW(F435)/2-QUOTIENT(ROW(F435)+1,49)*1.5-0.5 )=0,"",INDEX(Набор!A:A,ROW(F435)/2-QUOTIENT(ROW(F435)+1,49)*1.5-0.5 ))</f>
        <v>6.4</v>
      </c>
      <c r="F435" s="222" t="str">
        <f>IF(INDEX(Набор!B:B,ROW(F435)/2-QUOTIENT(ROW(F435)+1,49)*1.5-0.5 )=0,"",INDEX(Набор!B:B,ROW(F435)/2-QUOTIENT(ROW(F435)+1,49)*1.5-0.5 ))</f>
        <v>Кол-во грунтовки ГФ-021 ГОСТ 25129-82 (1 слой)  для металоконструкций опор (расход краски 130г/м2):</v>
      </c>
      <c r="G435" s="223"/>
      <c r="H435" s="223"/>
      <c r="I435" s="223"/>
      <c r="J435" s="223" t="str">
        <f>IF(INDEX(Набор!C:C,ROW(F435)/2-QUOTIENT(ROW(F435)+1,49)*1.5-0.5 )=0,"",INDEX(Набор!C:C,ROW(F435)/2-QUOTIENT(ROW(F435)+1,49)*1.5-0.5 ))</f>
        <v/>
      </c>
      <c r="K435" s="223" t="str">
        <f>IF(INDEX(Набор!D:D,ROW(G435)/2-QUOTIENT(ROW(G435)+1,49)*1.5-0.5 )=0,"",INDEX(Набор!D:D,ROW(G435)/2-QUOTIENT(ROW(G435)+1,49)*1.5-0.5 ))</f>
        <v/>
      </c>
      <c r="L435" s="223" t="str">
        <f>IF(INDEX(Набор!E:E,ROW(H435)/2-QUOTIENT(ROW(H435)+1,49)*1.5-0.5 )=0,"",INDEX(Набор!E:E,ROW(H435)/2-QUOTIENT(ROW(H435)+1,49)*1.5-0.5 ))</f>
        <v/>
      </c>
      <c r="M435" s="223" t="str">
        <f>IF(INDEX(Набор!F:F,ROW(I435)/2-QUOTIENT(ROW(I435)+1,49)*1.5-0.5 )=0,"",INDEX(Набор!F:F,ROW(I435)/2-QUOTIENT(ROW(I435)+1,49)*1.5-0.5 ))</f>
        <v/>
      </c>
      <c r="N435" s="223" t="str">
        <f>IF(INDEX(Набор!G:G,ROW(J435)/2-QUOTIENT(ROW(J435)+1,49)*1.5-0.5 )=0,"",INDEX(Набор!G:G,ROW(J435)/2-QUOTIENT(ROW(J435)+1,49)*1.5-0.5 ))</f>
        <v/>
      </c>
      <c r="O435" s="223" t="str">
        <f>IF(INDEX(Набор!H:H,ROW(K435)/2-QUOTIENT(ROW(K435)+1,49)*1.5-0.5 )=0,"",INDEX(Набор!H:H,ROW(K435)/2-QUOTIENT(ROW(K435)+1,49)*1.5-0.5 ))</f>
        <v/>
      </c>
      <c r="P435" s="329" t="str">
        <f>IF(INDEX(Набор!I:I,ROW(L435)/2-QUOTIENT(ROW(L435)+1,49)*1.5-0.5 )=0,"",INDEX(Набор!I:I,ROW(L435)/2-QUOTIENT(ROW(L435)+1,49)*1.5-0.5 ))</f>
        <v/>
      </c>
    </row>
    <row r="436" spans="1:16" ht="11.25" customHeight="1" x14ac:dyDescent="0.25">
      <c r="A436" s="263"/>
      <c r="B436" s="264"/>
      <c r="C436" s="264"/>
      <c r="D436" s="265"/>
      <c r="E436" s="229"/>
      <c r="F436" s="225"/>
      <c r="G436" s="226"/>
      <c r="H436" s="226"/>
      <c r="I436" s="226"/>
      <c r="J436" s="226"/>
      <c r="K436" s="226"/>
      <c r="L436" s="226"/>
      <c r="M436" s="226"/>
      <c r="N436" s="226"/>
      <c r="O436" s="226"/>
      <c r="P436" s="330"/>
    </row>
    <row r="437" spans="1:16" ht="11.25" customHeight="1" x14ac:dyDescent="0.25">
      <c r="A437" s="263"/>
      <c r="B437" s="264"/>
      <c r="C437" s="264"/>
      <c r="D437" s="265"/>
      <c r="E437" s="244" t="str">
        <f>IF(INDEX(Набор!A:A,ROW(F437)/2-QUOTIENT(ROW(F437)+1,49)*1.5-0.5 )=0,"",INDEX(Набор!A:A,ROW(F437)/2-QUOTIENT(ROW(F437)+1,49)*1.5-0.5 ))</f>
        <v>6.4.1</v>
      </c>
      <c r="F437" s="222" t="str">
        <f>IF(INDEX(Набор!B:B,ROW(F437)/2-QUOTIENT(ROW(F437)+1,49)*1.5-0.5 )=0,"",INDEX(Набор!B:B,ROW(F437)/2-QUOTIENT(ROW(F437)+1,49)*1.5-0.5 ))</f>
        <v>Грунтовка на детали трубопровода (S=10,0 м2)</v>
      </c>
      <c r="G437" s="223"/>
      <c r="H437" s="223"/>
      <c r="I437" s="224"/>
      <c r="J437" s="218" t="str">
        <f>IF(INDEX(Набор!C:C,ROW(F437)/2-QUOTIENT(ROW(F437)+1,49)*1.5-0.5 )=0,"",INDEX(Набор!C:C,ROW(F437)/2-QUOTIENT(ROW(F437)+1,49)*1.5-0.5 ))</f>
        <v>ГФ-021</v>
      </c>
      <c r="K437" s="218" t="str">
        <f>IF(INDEX(Набор!D:D,ROW(G437)/2-QUOTIENT(ROW(G437)+1,49)*1.5-0.5 )=0,"",INDEX(Набор!D:D,ROW(G437)/2-QUOTIENT(ROW(G437)+1,49)*1.5-0.5 ))</f>
        <v/>
      </c>
      <c r="L437" s="218" t="str">
        <f>IF(INDEX(Набор!E:E,ROW(H437)/2-QUOTIENT(ROW(H437)+1,49)*1.5-0.5 )=0,"",INDEX(Набор!E:E,ROW(H437)/2-QUOTIENT(ROW(H437)+1,49)*1.5-0.5 ))</f>
        <v>Россия</v>
      </c>
      <c r="M437" s="218" t="str">
        <f>IF(INDEX(Набор!F:F,ROW(I437)/2-QUOTIENT(ROW(I437)+1,49)*1.5-0.5 )=0,"",INDEX(Набор!F:F,ROW(I437)/2-QUOTIENT(ROW(I437)+1,49)*1.5-0.5 ))</f>
        <v>м2</v>
      </c>
      <c r="N437" s="218">
        <f>IF(INDEX(Набор!G:G,ROW(J437)/2-QUOTIENT(ROW(J437)+1,49)*1.5-0.5 )=0,"",INDEX(Набор!G:G,ROW(J437)/2-QUOTIENT(ROW(J437)+1,49)*1.5-0.5 ))</f>
        <v>10</v>
      </c>
      <c r="O437" s="218">
        <f>IF(INDEX(Набор!H:H,ROW(K437)/2-QUOTIENT(ROW(K437)+1,49)*1.5-0.5 )=0,"",INDEX(Набор!H:H,ROW(K437)/2-QUOTIENT(ROW(K437)+1,49)*1.5-0.5 ))</f>
        <v>1.3</v>
      </c>
      <c r="P437" s="220" t="str">
        <f>IF(INDEX(Набор!I:I,ROW(L437)/2-QUOTIENT(ROW(L437)+1,49)*1.5-0.5 )=0,"",INDEX(Набор!I:I,ROW(L437)/2-QUOTIENT(ROW(L437)+1,49)*1.5-0.5 ))</f>
        <v>0,13 кг/м²</v>
      </c>
    </row>
    <row r="438" spans="1:16" ht="11.25" customHeight="1" x14ac:dyDescent="0.25">
      <c r="A438" s="263"/>
      <c r="B438" s="264"/>
      <c r="C438" s="264"/>
      <c r="D438" s="265"/>
      <c r="E438" s="229"/>
      <c r="F438" s="225"/>
      <c r="G438" s="226"/>
      <c r="H438" s="226"/>
      <c r="I438" s="227"/>
      <c r="J438" s="219"/>
      <c r="K438" s="219"/>
      <c r="L438" s="219"/>
      <c r="M438" s="219"/>
      <c r="N438" s="219"/>
      <c r="O438" s="219"/>
      <c r="P438" s="221"/>
    </row>
    <row r="439" spans="1:16" ht="11.25" customHeight="1" x14ac:dyDescent="0.25">
      <c r="A439" s="263"/>
      <c r="B439" s="264"/>
      <c r="C439" s="264"/>
      <c r="D439" s="265"/>
      <c r="E439" s="244" t="str">
        <f>IF(INDEX(Набор!A:A,ROW(F439)/2-QUOTIENT(ROW(F439)+1,49)*1.5-0.5 )=0,"",INDEX(Набор!A:A,ROW(F439)/2-QUOTIENT(ROW(F439)+1,49)*1.5-0.5 ))</f>
        <v/>
      </c>
      <c r="F439" s="222" t="str">
        <f>IF(INDEX(Набор!B:B,ROW(F439)/2-QUOTIENT(ROW(F439)+1,49)*1.5-0.5 )=0,"",INDEX(Набор!B:B,ROW(F439)/2-QUOTIENT(ROW(F439)+1,49)*1.5-0.5 ))</f>
        <v/>
      </c>
      <c r="G439" s="223"/>
      <c r="H439" s="223"/>
      <c r="I439" s="224"/>
      <c r="J439" s="218" t="str">
        <f>IF(INDEX(Набор!C:C,ROW(F439)/2-QUOTIENT(ROW(F439)+1,49)*1.5-0.5 )=0,"",INDEX(Набор!C:C,ROW(F439)/2-QUOTIENT(ROW(F439)+1,49)*1.5-0.5 ))</f>
        <v/>
      </c>
      <c r="K439" s="218" t="str">
        <f>IF(INDEX(Набор!D:D,ROW(G439)/2-QUOTIENT(ROW(G439)+1,49)*1.5-0.5 )=0,"",INDEX(Набор!D:D,ROW(G439)/2-QUOTIENT(ROW(G439)+1,49)*1.5-0.5 ))</f>
        <v/>
      </c>
      <c r="L439" s="218" t="str">
        <f>IF(INDEX(Набор!E:E,ROW(H439)/2-QUOTIENT(ROW(H439)+1,49)*1.5-0.5 )=0,"",INDEX(Набор!E:E,ROW(H439)/2-QUOTIENT(ROW(H439)+1,49)*1.5-0.5 ))</f>
        <v>ИТОГО:</v>
      </c>
      <c r="M439" s="218" t="str">
        <f>IF(INDEX(Набор!F:F,ROW(I439)/2-QUOTIENT(ROW(I439)+1,49)*1.5-0.5 )=0,"",INDEX(Набор!F:F,ROW(I439)/2-QUOTIENT(ROW(I439)+1,49)*1.5-0.5 ))</f>
        <v>м2</v>
      </c>
      <c r="N439" s="218">
        <f>IF(INDEX(Набор!G:G,ROW(J439)/2-QUOTIENT(ROW(J439)+1,49)*1.5-0.5 )=0,"",INDEX(Набор!G:G,ROW(J439)/2-QUOTIENT(ROW(J439)+1,49)*1.5-0.5 ))</f>
        <v>53.980000000000004</v>
      </c>
      <c r="O439" s="218">
        <f>IF(INDEX(Набор!H:H,ROW(K439)/2-QUOTIENT(ROW(K439)+1,49)*1.5-0.5 )=0,"",INDEX(Набор!H:H,ROW(K439)/2-QUOTIENT(ROW(K439)+1,49)*1.5-0.5 ))</f>
        <v>7.0174000000000012</v>
      </c>
      <c r="P439" s="220" t="str">
        <f>IF(INDEX(Набор!I:I,ROW(L439)/2-QUOTIENT(ROW(L439)+1,49)*1.5-0.5 )=0,"",INDEX(Набор!I:I,ROW(L439)/2-QUOTIENT(ROW(L439)+1,49)*1.5-0.5 ))</f>
        <v>0,13 кг/м²</v>
      </c>
    </row>
    <row r="440" spans="1:16" ht="11.25" customHeight="1" x14ac:dyDescent="0.25">
      <c r="A440" s="263"/>
      <c r="B440" s="264"/>
      <c r="C440" s="264"/>
      <c r="D440" s="265"/>
      <c r="E440" s="229"/>
      <c r="F440" s="225"/>
      <c r="G440" s="226"/>
      <c r="H440" s="226"/>
      <c r="I440" s="227"/>
      <c r="J440" s="219"/>
      <c r="K440" s="219"/>
      <c r="L440" s="219"/>
      <c r="M440" s="219"/>
      <c r="N440" s="219"/>
      <c r="O440" s="219"/>
      <c r="P440" s="221"/>
    </row>
    <row r="441" spans="1:16" ht="19.7" customHeight="1" thickBot="1" x14ac:dyDescent="0.3">
      <c r="A441" s="263"/>
      <c r="B441" s="264"/>
      <c r="C441" s="264"/>
      <c r="D441" s="265"/>
      <c r="E441" s="347" t="s">
        <v>557</v>
      </c>
      <c r="F441" s="222" t="s">
        <v>558</v>
      </c>
      <c r="G441" s="223"/>
      <c r="H441" s="223"/>
      <c r="I441" s="224"/>
      <c r="J441" s="218" t="s">
        <v>559</v>
      </c>
      <c r="K441" s="218"/>
      <c r="L441" s="218" t="s">
        <v>37</v>
      </c>
      <c r="M441" s="218" t="s">
        <v>44</v>
      </c>
      <c r="N441" s="218">
        <v>2</v>
      </c>
      <c r="O441" s="218"/>
      <c r="P441" s="220"/>
    </row>
    <row r="442" spans="1:16" ht="3" customHeight="1" x14ac:dyDescent="0.25">
      <c r="A442" s="248">
        <v>10</v>
      </c>
      <c r="B442" s="249"/>
      <c r="C442" s="254" t="s">
        <v>10</v>
      </c>
      <c r="D442" s="255"/>
      <c r="E442" s="348"/>
      <c r="F442" s="225"/>
      <c r="G442" s="226"/>
      <c r="H442" s="226"/>
      <c r="I442" s="227"/>
      <c r="J442" s="219"/>
      <c r="K442" s="219"/>
      <c r="L442" s="219"/>
      <c r="M442" s="219"/>
      <c r="N442" s="219"/>
      <c r="O442" s="219"/>
      <c r="P442" s="221"/>
    </row>
    <row r="443" spans="1:16" ht="11.25" customHeight="1" x14ac:dyDescent="0.25">
      <c r="A443" s="250"/>
      <c r="B443" s="251"/>
      <c r="C443" s="256"/>
      <c r="D443" s="257"/>
      <c r="E443" s="244" t="str">
        <f>IF(INDEX(Набор!A:A,ROW(F443)/2-QUOTIENT(ROW(F443)+1,49)*1.5-0.5 )=0,"",INDEX(Набор!A:A,ROW(F443)/2-QUOTIENT(ROW(F443)+1,49)*1.5-0.5 ))</f>
        <v/>
      </c>
      <c r="F443" s="222" t="str">
        <f>IF(INDEX(Набор!B:B,ROW(F443)/2-QUOTIENT(ROW(F443)+1,49)*1.5-0.5 )=0,"",INDEX(Набор!B:B,ROW(F443)/2-QUOTIENT(ROW(F443)+1,49)*1.5-0.5 ))</f>
        <v/>
      </c>
      <c r="G443" s="223"/>
      <c r="H443" s="223"/>
      <c r="I443" s="224"/>
      <c r="J443" s="218" t="str">
        <f>IF(INDEX(Набор!C:C,ROW(F443)/2-QUOTIENT(ROW(F443)+1,49)*1.5-0.5 )=0,"",INDEX(Набор!C:C,ROW(F443)/2-QUOTIENT(ROW(F443)+1,49)*1.5-0.5 ))</f>
        <v/>
      </c>
      <c r="K443" s="218" t="str">
        <f>IF(INDEX(Набор!D:D,ROW(G443)/2-QUOTIENT(ROW(G443)+1,49)*1.5-0.5 )=0,"",INDEX(Набор!D:D,ROW(G443)/2-QUOTIENT(ROW(G443)+1,49)*1.5-0.5 ))</f>
        <v/>
      </c>
      <c r="L443" s="349"/>
      <c r="M443" s="218"/>
      <c r="N443" s="218"/>
      <c r="O443" s="218"/>
      <c r="P443" s="220"/>
    </row>
    <row r="444" spans="1:16" ht="11.25" customHeight="1" x14ac:dyDescent="0.25">
      <c r="A444" s="250"/>
      <c r="B444" s="251"/>
      <c r="C444" s="256"/>
      <c r="D444" s="257"/>
      <c r="E444" s="229"/>
      <c r="F444" s="225"/>
      <c r="G444" s="226"/>
      <c r="H444" s="226"/>
      <c r="I444" s="227"/>
      <c r="J444" s="219"/>
      <c r="K444" s="219"/>
      <c r="L444" s="350"/>
      <c r="M444" s="219"/>
      <c r="N444" s="219"/>
      <c r="O444" s="219"/>
      <c r="P444" s="221"/>
    </row>
    <row r="445" spans="1:16" ht="3" customHeight="1" thickBot="1" x14ac:dyDescent="0.3">
      <c r="A445" s="252"/>
      <c r="B445" s="253"/>
      <c r="C445" s="258"/>
      <c r="D445" s="259"/>
      <c r="E445" s="245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7"/>
    </row>
  </sheetData>
  <mergeCells count="2027">
    <mergeCell ref="J415:J416"/>
    <mergeCell ref="K415:K416"/>
    <mergeCell ref="L415:L416"/>
    <mergeCell ref="M415:M416"/>
    <mergeCell ref="N415:N416"/>
    <mergeCell ref="O415:O416"/>
    <mergeCell ref="P415:P416"/>
    <mergeCell ref="F421:I422"/>
    <mergeCell ref="J421:J422"/>
    <mergeCell ref="K421:K422"/>
    <mergeCell ref="L421:L422"/>
    <mergeCell ref="M421:M422"/>
    <mergeCell ref="N421:N422"/>
    <mergeCell ref="O421:O422"/>
    <mergeCell ref="P421:P422"/>
    <mergeCell ref="F401:I402"/>
    <mergeCell ref="J401:J402"/>
    <mergeCell ref="K401:K402"/>
    <mergeCell ref="L401:L402"/>
    <mergeCell ref="M401:M402"/>
    <mergeCell ref="N401:N402"/>
    <mergeCell ref="O401:O402"/>
    <mergeCell ref="P401:P402"/>
    <mergeCell ref="P419:P420"/>
    <mergeCell ref="O411:O412"/>
    <mergeCell ref="P411:P412"/>
    <mergeCell ref="F274:P275"/>
    <mergeCell ref="F260:P261"/>
    <mergeCell ref="F303:P304"/>
    <mergeCell ref="M392:M393"/>
    <mergeCell ref="N392:N393"/>
    <mergeCell ref="O392:O393"/>
    <mergeCell ref="P392:P393"/>
    <mergeCell ref="E394:P394"/>
    <mergeCell ref="A414:D441"/>
    <mergeCell ref="A442:B445"/>
    <mergeCell ref="C442:D445"/>
    <mergeCell ref="E443:E444"/>
    <mergeCell ref="F443:I444"/>
    <mergeCell ref="J443:J444"/>
    <mergeCell ref="K443:K444"/>
    <mergeCell ref="L443:L444"/>
    <mergeCell ref="M443:M444"/>
    <mergeCell ref="N443:N444"/>
    <mergeCell ref="O443:O444"/>
    <mergeCell ref="P443:P444"/>
    <mergeCell ref="E445:P445"/>
    <mergeCell ref="F435:P436"/>
    <mergeCell ref="E329:E330"/>
    <mergeCell ref="F329:I330"/>
    <mergeCell ref="J329:J330"/>
    <mergeCell ref="K329:K330"/>
    <mergeCell ref="L329:L330"/>
    <mergeCell ref="M329:M330"/>
    <mergeCell ref="F405:P406"/>
    <mergeCell ref="N329:N330"/>
    <mergeCell ref="O329:O330"/>
    <mergeCell ref="P329:P330"/>
    <mergeCell ref="A363:D390"/>
    <mergeCell ref="A391:B394"/>
    <mergeCell ref="C391:D394"/>
    <mergeCell ref="E392:E393"/>
    <mergeCell ref="F392:I393"/>
    <mergeCell ref="J392:J393"/>
    <mergeCell ref="K392:K393"/>
    <mergeCell ref="L392:L393"/>
    <mergeCell ref="E439:E440"/>
    <mergeCell ref="F439:I440"/>
    <mergeCell ref="J439:J440"/>
    <mergeCell ref="K439:K440"/>
    <mergeCell ref="L439:L440"/>
    <mergeCell ref="M439:M440"/>
    <mergeCell ref="N439:N440"/>
    <mergeCell ref="O439:O440"/>
    <mergeCell ref="P439:P440"/>
    <mergeCell ref="E431:E432"/>
    <mergeCell ref="F431:I432"/>
    <mergeCell ref="J431:J432"/>
    <mergeCell ref="K431:K432"/>
    <mergeCell ref="L431:L432"/>
    <mergeCell ref="M431:M432"/>
    <mergeCell ref="N431:N432"/>
    <mergeCell ref="O431:O432"/>
    <mergeCell ref="P431:P432"/>
    <mergeCell ref="E433:E434"/>
    <mergeCell ref="F433:I434"/>
    <mergeCell ref="J433:J434"/>
    <mergeCell ref="K433:K434"/>
    <mergeCell ref="L433:L434"/>
    <mergeCell ref="M433:M434"/>
    <mergeCell ref="E441:E442"/>
    <mergeCell ref="F441:I442"/>
    <mergeCell ref="J441:J442"/>
    <mergeCell ref="K441:K442"/>
    <mergeCell ref="L441:L442"/>
    <mergeCell ref="M441:M442"/>
    <mergeCell ref="N441:N442"/>
    <mergeCell ref="O441:O442"/>
    <mergeCell ref="P441:P442"/>
    <mergeCell ref="E435:E436"/>
    <mergeCell ref="E437:E438"/>
    <mergeCell ref="F437:I438"/>
    <mergeCell ref="J437:J438"/>
    <mergeCell ref="K437:K438"/>
    <mergeCell ref="L437:L438"/>
    <mergeCell ref="M437:M438"/>
    <mergeCell ref="N437:N438"/>
    <mergeCell ref="O437:O438"/>
    <mergeCell ref="P437:P438"/>
    <mergeCell ref="N433:N434"/>
    <mergeCell ref="O433:O434"/>
    <mergeCell ref="P433:P434"/>
    <mergeCell ref="E427:E428"/>
    <mergeCell ref="F427:I428"/>
    <mergeCell ref="J427:J428"/>
    <mergeCell ref="K427:K428"/>
    <mergeCell ref="L427:L428"/>
    <mergeCell ref="M427:M428"/>
    <mergeCell ref="N427:N428"/>
    <mergeCell ref="O427:O428"/>
    <mergeCell ref="P427:P428"/>
    <mergeCell ref="E429:E430"/>
    <mergeCell ref="F429:I430"/>
    <mergeCell ref="J429:J430"/>
    <mergeCell ref="K429:K430"/>
    <mergeCell ref="L429:L430"/>
    <mergeCell ref="M429:M430"/>
    <mergeCell ref="N429:N430"/>
    <mergeCell ref="O429:O430"/>
    <mergeCell ref="P429:P430"/>
    <mergeCell ref="E413:E414"/>
    <mergeCell ref="F413:I414"/>
    <mergeCell ref="J413:J414"/>
    <mergeCell ref="K413:K414"/>
    <mergeCell ref="L413:L414"/>
    <mergeCell ref="M413:M414"/>
    <mergeCell ref="F417:P418"/>
    <mergeCell ref="O413:O414"/>
    <mergeCell ref="P413:P414"/>
    <mergeCell ref="E415:E416"/>
    <mergeCell ref="E417:E418"/>
    <mergeCell ref="E423:E424"/>
    <mergeCell ref="E425:E426"/>
    <mergeCell ref="F425:I426"/>
    <mergeCell ref="J425:J426"/>
    <mergeCell ref="K425:K426"/>
    <mergeCell ref="L425:L426"/>
    <mergeCell ref="M425:M426"/>
    <mergeCell ref="N425:N426"/>
    <mergeCell ref="O425:O426"/>
    <mergeCell ref="P425:P426"/>
    <mergeCell ref="F423:P424"/>
    <mergeCell ref="E419:E420"/>
    <mergeCell ref="F419:I420"/>
    <mergeCell ref="J419:J420"/>
    <mergeCell ref="K419:K420"/>
    <mergeCell ref="L419:L420"/>
    <mergeCell ref="M419:M420"/>
    <mergeCell ref="N419:N420"/>
    <mergeCell ref="O419:O420"/>
    <mergeCell ref="E421:E422"/>
    <mergeCell ref="F415:I416"/>
    <mergeCell ref="A407:A409"/>
    <mergeCell ref="B407:C409"/>
    <mergeCell ref="D407:D409"/>
    <mergeCell ref="E407:E408"/>
    <mergeCell ref="F407:I408"/>
    <mergeCell ref="J407:J408"/>
    <mergeCell ref="K407:K408"/>
    <mergeCell ref="L407:L408"/>
    <mergeCell ref="M407:M408"/>
    <mergeCell ref="N407:N408"/>
    <mergeCell ref="O407:O408"/>
    <mergeCell ref="P407:P408"/>
    <mergeCell ref="E409:E410"/>
    <mergeCell ref="F409:I410"/>
    <mergeCell ref="J409:J410"/>
    <mergeCell ref="K409:K410"/>
    <mergeCell ref="L409:L410"/>
    <mergeCell ref="M409:M410"/>
    <mergeCell ref="N409:N410"/>
    <mergeCell ref="O409:O410"/>
    <mergeCell ref="P409:P410"/>
    <mergeCell ref="A410:A413"/>
    <mergeCell ref="B410:C413"/>
    <mergeCell ref="N413:N414"/>
    <mergeCell ref="D410:D413"/>
    <mergeCell ref="E411:E412"/>
    <mergeCell ref="F411:I412"/>
    <mergeCell ref="J411:J412"/>
    <mergeCell ref="K411:K412"/>
    <mergeCell ref="L411:L412"/>
    <mergeCell ref="M411:M412"/>
    <mergeCell ref="N411:N412"/>
    <mergeCell ref="O399:O400"/>
    <mergeCell ref="P399:P400"/>
    <mergeCell ref="A400:A401"/>
    <mergeCell ref="B400:C401"/>
    <mergeCell ref="D400:D401"/>
    <mergeCell ref="E401:E402"/>
    <mergeCell ref="A402:A403"/>
    <mergeCell ref="B402:C403"/>
    <mergeCell ref="D402:D403"/>
    <mergeCell ref="E403:E404"/>
    <mergeCell ref="F403:I404"/>
    <mergeCell ref="J403:J404"/>
    <mergeCell ref="K403:K404"/>
    <mergeCell ref="L403:L404"/>
    <mergeCell ref="M403:M404"/>
    <mergeCell ref="N403:N404"/>
    <mergeCell ref="O403:O404"/>
    <mergeCell ref="P403:P404"/>
    <mergeCell ref="A404:A406"/>
    <mergeCell ref="B404:C406"/>
    <mergeCell ref="D404:D406"/>
    <mergeCell ref="E405:E406"/>
    <mergeCell ref="E390:E391"/>
    <mergeCell ref="F390:I391"/>
    <mergeCell ref="J390:J391"/>
    <mergeCell ref="K390:K391"/>
    <mergeCell ref="L390:L391"/>
    <mergeCell ref="M390:M391"/>
    <mergeCell ref="N390:N391"/>
    <mergeCell ref="O390:O391"/>
    <mergeCell ref="P390:P391"/>
    <mergeCell ref="A395:D396"/>
    <mergeCell ref="E395:F395"/>
    <mergeCell ref="I395:P396"/>
    <mergeCell ref="E396:F396"/>
    <mergeCell ref="A397:A399"/>
    <mergeCell ref="B397:C399"/>
    <mergeCell ref="D397:D399"/>
    <mergeCell ref="E397:E398"/>
    <mergeCell ref="F397:I398"/>
    <mergeCell ref="J397:J398"/>
    <mergeCell ref="K397:K398"/>
    <mergeCell ref="L397:L398"/>
    <mergeCell ref="M397:M398"/>
    <mergeCell ref="N397:N398"/>
    <mergeCell ref="O397:O398"/>
    <mergeCell ref="P397:P398"/>
    <mergeCell ref="E399:E400"/>
    <mergeCell ref="F399:I400"/>
    <mergeCell ref="J399:J400"/>
    <mergeCell ref="K399:K400"/>
    <mergeCell ref="L399:L400"/>
    <mergeCell ref="M399:M400"/>
    <mergeCell ref="N399:N400"/>
    <mergeCell ref="E386:E387"/>
    <mergeCell ref="F386:I387"/>
    <mergeCell ref="J386:J387"/>
    <mergeCell ref="K386:K387"/>
    <mergeCell ref="L386:L387"/>
    <mergeCell ref="M386:M387"/>
    <mergeCell ref="N386:N387"/>
    <mergeCell ref="O386:O387"/>
    <mergeCell ref="P386:P387"/>
    <mergeCell ref="E388:E389"/>
    <mergeCell ref="F388:I389"/>
    <mergeCell ref="J388:J389"/>
    <mergeCell ref="K388:K389"/>
    <mergeCell ref="L388:L389"/>
    <mergeCell ref="M388:M389"/>
    <mergeCell ref="N388:N389"/>
    <mergeCell ref="O388:O389"/>
    <mergeCell ref="P388:P389"/>
    <mergeCell ref="E382:E383"/>
    <mergeCell ref="F382:I383"/>
    <mergeCell ref="J382:J383"/>
    <mergeCell ref="K382:K383"/>
    <mergeCell ref="L382:L383"/>
    <mergeCell ref="M382:M383"/>
    <mergeCell ref="N382:N383"/>
    <mergeCell ref="O382:O383"/>
    <mergeCell ref="P382:P383"/>
    <mergeCell ref="E384:E385"/>
    <mergeCell ref="F384:I385"/>
    <mergeCell ref="J384:J385"/>
    <mergeCell ref="K384:K385"/>
    <mergeCell ref="L384:L385"/>
    <mergeCell ref="M384:M385"/>
    <mergeCell ref="N384:N385"/>
    <mergeCell ref="O384:O385"/>
    <mergeCell ref="P384:P385"/>
    <mergeCell ref="E378:E379"/>
    <mergeCell ref="F378:I379"/>
    <mergeCell ref="J378:J379"/>
    <mergeCell ref="K378:K379"/>
    <mergeCell ref="L378:L379"/>
    <mergeCell ref="M378:M379"/>
    <mergeCell ref="N378:N379"/>
    <mergeCell ref="O378:O379"/>
    <mergeCell ref="P378:P379"/>
    <mergeCell ref="E380:E381"/>
    <mergeCell ref="F380:I381"/>
    <mergeCell ref="J380:J381"/>
    <mergeCell ref="K380:K381"/>
    <mergeCell ref="L380:L381"/>
    <mergeCell ref="M380:M381"/>
    <mergeCell ref="N380:N381"/>
    <mergeCell ref="O380:O381"/>
    <mergeCell ref="P380:P381"/>
    <mergeCell ref="E374:E375"/>
    <mergeCell ref="F374:I375"/>
    <mergeCell ref="J374:J375"/>
    <mergeCell ref="K374:K375"/>
    <mergeCell ref="L374:L375"/>
    <mergeCell ref="M374:M375"/>
    <mergeCell ref="N374:N375"/>
    <mergeCell ref="O374:O375"/>
    <mergeCell ref="P374:P375"/>
    <mergeCell ref="E376:E377"/>
    <mergeCell ref="F376:I377"/>
    <mergeCell ref="J376:J377"/>
    <mergeCell ref="K376:K377"/>
    <mergeCell ref="L376:L377"/>
    <mergeCell ref="M376:M377"/>
    <mergeCell ref="N376:N377"/>
    <mergeCell ref="O376:O377"/>
    <mergeCell ref="P376:P377"/>
    <mergeCell ref="K368:K369"/>
    <mergeCell ref="L368:L369"/>
    <mergeCell ref="M368:M369"/>
    <mergeCell ref="N368:N369"/>
    <mergeCell ref="E370:E371"/>
    <mergeCell ref="F370:I371"/>
    <mergeCell ref="J370:J371"/>
    <mergeCell ref="K370:K371"/>
    <mergeCell ref="L370:L371"/>
    <mergeCell ref="M370:M371"/>
    <mergeCell ref="N370:N371"/>
    <mergeCell ref="O370:O371"/>
    <mergeCell ref="P370:P371"/>
    <mergeCell ref="E372:E373"/>
    <mergeCell ref="F372:I373"/>
    <mergeCell ref="J372:J373"/>
    <mergeCell ref="K372:K373"/>
    <mergeCell ref="L372:L373"/>
    <mergeCell ref="M372:M373"/>
    <mergeCell ref="N372:N373"/>
    <mergeCell ref="O372:O373"/>
    <mergeCell ref="P372:P373"/>
    <mergeCell ref="O368:P369"/>
    <mergeCell ref="P360:P361"/>
    <mergeCell ref="E362:E363"/>
    <mergeCell ref="F362:I363"/>
    <mergeCell ref="J362:J363"/>
    <mergeCell ref="K362:K363"/>
    <mergeCell ref="L362:L363"/>
    <mergeCell ref="M362:M363"/>
    <mergeCell ref="N362:N363"/>
    <mergeCell ref="O362:O363"/>
    <mergeCell ref="P362:P363"/>
    <mergeCell ref="E364:E365"/>
    <mergeCell ref="F364:I365"/>
    <mergeCell ref="J364:J365"/>
    <mergeCell ref="K364:K365"/>
    <mergeCell ref="L364:L365"/>
    <mergeCell ref="M364:M365"/>
    <mergeCell ref="N364:N365"/>
    <mergeCell ref="O364:P365"/>
    <mergeCell ref="E366:E367"/>
    <mergeCell ref="F366:I367"/>
    <mergeCell ref="J366:J367"/>
    <mergeCell ref="K366:K367"/>
    <mergeCell ref="L366:L367"/>
    <mergeCell ref="M366:M367"/>
    <mergeCell ref="N366:N367"/>
    <mergeCell ref="O366:O367"/>
    <mergeCell ref="P366:P367"/>
    <mergeCell ref="E368:E369"/>
    <mergeCell ref="F368:I369"/>
    <mergeCell ref="J368:J369"/>
    <mergeCell ref="A356:A358"/>
    <mergeCell ref="B356:C358"/>
    <mergeCell ref="D356:D358"/>
    <mergeCell ref="E356:E357"/>
    <mergeCell ref="F356:I357"/>
    <mergeCell ref="J356:J357"/>
    <mergeCell ref="K356:K357"/>
    <mergeCell ref="L356:L357"/>
    <mergeCell ref="M356:M357"/>
    <mergeCell ref="N356:N357"/>
    <mergeCell ref="O356:O357"/>
    <mergeCell ref="P356:P357"/>
    <mergeCell ref="E358:E359"/>
    <mergeCell ref="F358:I359"/>
    <mergeCell ref="J358:J359"/>
    <mergeCell ref="K358:K359"/>
    <mergeCell ref="L358:L359"/>
    <mergeCell ref="M358:M359"/>
    <mergeCell ref="N358:N359"/>
    <mergeCell ref="O358:O359"/>
    <mergeCell ref="P358:P359"/>
    <mergeCell ref="A359:A362"/>
    <mergeCell ref="B359:C362"/>
    <mergeCell ref="D359:D362"/>
    <mergeCell ref="E360:E361"/>
    <mergeCell ref="F360:I361"/>
    <mergeCell ref="J360:J361"/>
    <mergeCell ref="K360:K361"/>
    <mergeCell ref="L360:L361"/>
    <mergeCell ref="M360:M361"/>
    <mergeCell ref="N360:N361"/>
    <mergeCell ref="O360:O361"/>
    <mergeCell ref="L350:L351"/>
    <mergeCell ref="M350:M351"/>
    <mergeCell ref="N350:N351"/>
    <mergeCell ref="O350:O351"/>
    <mergeCell ref="P350:P351"/>
    <mergeCell ref="A351:A352"/>
    <mergeCell ref="B351:C352"/>
    <mergeCell ref="D351:D352"/>
    <mergeCell ref="E352:E353"/>
    <mergeCell ref="F352:I353"/>
    <mergeCell ref="J352:J353"/>
    <mergeCell ref="K352:K353"/>
    <mergeCell ref="L352:L353"/>
    <mergeCell ref="M352:M353"/>
    <mergeCell ref="N352:N353"/>
    <mergeCell ref="O352:O353"/>
    <mergeCell ref="P352:P353"/>
    <mergeCell ref="A353:A355"/>
    <mergeCell ref="B353:C355"/>
    <mergeCell ref="D353:D355"/>
    <mergeCell ref="E354:E355"/>
    <mergeCell ref="F354:I355"/>
    <mergeCell ref="J354:J355"/>
    <mergeCell ref="K354:K355"/>
    <mergeCell ref="L354:L355"/>
    <mergeCell ref="M354:M355"/>
    <mergeCell ref="N354:N355"/>
    <mergeCell ref="O354:O355"/>
    <mergeCell ref="P354:P355"/>
    <mergeCell ref="A344:D345"/>
    <mergeCell ref="E344:F344"/>
    <mergeCell ref="I344:P345"/>
    <mergeCell ref="E345:F345"/>
    <mergeCell ref="A346:A348"/>
    <mergeCell ref="B346:C348"/>
    <mergeCell ref="D346:D348"/>
    <mergeCell ref="E346:E347"/>
    <mergeCell ref="F346:I347"/>
    <mergeCell ref="J346:J347"/>
    <mergeCell ref="K346:K347"/>
    <mergeCell ref="L346:L347"/>
    <mergeCell ref="M346:M347"/>
    <mergeCell ref="N346:N347"/>
    <mergeCell ref="O346:O347"/>
    <mergeCell ref="P346:P347"/>
    <mergeCell ref="E348:E349"/>
    <mergeCell ref="F348:I349"/>
    <mergeCell ref="J348:J349"/>
    <mergeCell ref="K348:K349"/>
    <mergeCell ref="L348:L349"/>
    <mergeCell ref="M348:M349"/>
    <mergeCell ref="N348:N349"/>
    <mergeCell ref="O348:O349"/>
    <mergeCell ref="P348:P349"/>
    <mergeCell ref="A349:A350"/>
    <mergeCell ref="B349:C350"/>
    <mergeCell ref="D349:D350"/>
    <mergeCell ref="E350:E351"/>
    <mergeCell ref="F350:I351"/>
    <mergeCell ref="J350:J351"/>
    <mergeCell ref="K350:K351"/>
    <mergeCell ref="P94:P95"/>
    <mergeCell ref="O113:O114"/>
    <mergeCell ref="P113:P114"/>
    <mergeCell ref="O121:O122"/>
    <mergeCell ref="O119:O120"/>
    <mergeCell ref="P119:P120"/>
    <mergeCell ref="O127:O128"/>
    <mergeCell ref="P127:P128"/>
    <mergeCell ref="O129:O130"/>
    <mergeCell ref="O176:O177"/>
    <mergeCell ref="P176:P177"/>
    <mergeCell ref="O105:O106"/>
    <mergeCell ref="P105:P106"/>
    <mergeCell ref="O107:O108"/>
    <mergeCell ref="P107:P108"/>
    <mergeCell ref="O295:O296"/>
    <mergeCell ref="P295:P296"/>
    <mergeCell ref="F290:P291"/>
    <mergeCell ref="A340:B343"/>
    <mergeCell ref="C340:D343"/>
    <mergeCell ref="E341:E342"/>
    <mergeCell ref="F341:I342"/>
    <mergeCell ref="J341:J342"/>
    <mergeCell ref="P27:P28"/>
    <mergeCell ref="O29:O30"/>
    <mergeCell ref="P29:P30"/>
    <mergeCell ref="O115:O116"/>
    <mergeCell ref="P115:P116"/>
    <mergeCell ref="O117:O118"/>
    <mergeCell ref="O270:O271"/>
    <mergeCell ref="P270:P271"/>
    <mergeCell ref="O111:O112"/>
    <mergeCell ref="P111:P112"/>
    <mergeCell ref="P166:P167"/>
    <mergeCell ref="P203:P204"/>
    <mergeCell ref="O156:O157"/>
    <mergeCell ref="P156:P157"/>
    <mergeCell ref="P129:P130"/>
    <mergeCell ref="O258:O259"/>
    <mergeCell ref="P258:P259"/>
    <mergeCell ref="O231:O232"/>
    <mergeCell ref="P231:P232"/>
    <mergeCell ref="O264:O265"/>
    <mergeCell ref="P264:P265"/>
    <mergeCell ref="O221:O222"/>
    <mergeCell ref="O225:O226"/>
    <mergeCell ref="O227:O228"/>
    <mergeCell ref="P227:P228"/>
    <mergeCell ref="P221:P222"/>
    <mergeCell ref="P223:P224"/>
    <mergeCell ref="O229:O230"/>
    <mergeCell ref="O223:O224"/>
    <mergeCell ref="P117:P118"/>
    <mergeCell ref="O148:O149"/>
    <mergeCell ref="P148:P149"/>
    <mergeCell ref="K341:K342"/>
    <mergeCell ref="L341:L342"/>
    <mergeCell ref="M341:M342"/>
    <mergeCell ref="N341:N342"/>
    <mergeCell ref="O341:O342"/>
    <mergeCell ref="P341:P342"/>
    <mergeCell ref="E343:P343"/>
    <mergeCell ref="E337:E338"/>
    <mergeCell ref="F337:I338"/>
    <mergeCell ref="J337:J338"/>
    <mergeCell ref="K337:K338"/>
    <mergeCell ref="L337:L338"/>
    <mergeCell ref="M337:M338"/>
    <mergeCell ref="N337:N338"/>
    <mergeCell ref="O337:O338"/>
    <mergeCell ref="P337:P338"/>
    <mergeCell ref="E339:E340"/>
    <mergeCell ref="F339:I340"/>
    <mergeCell ref="J339:J340"/>
    <mergeCell ref="K339:K340"/>
    <mergeCell ref="E294:F294"/>
    <mergeCell ref="B295:C297"/>
    <mergeCell ref="L339:L340"/>
    <mergeCell ref="M339:M340"/>
    <mergeCell ref="N339:N340"/>
    <mergeCell ref="O339:O340"/>
    <mergeCell ref="P339:P340"/>
    <mergeCell ref="E333:E334"/>
    <mergeCell ref="F333:I334"/>
    <mergeCell ref="J333:J334"/>
    <mergeCell ref="K333:K334"/>
    <mergeCell ref="L333:L334"/>
    <mergeCell ref="M333:M334"/>
    <mergeCell ref="N333:N334"/>
    <mergeCell ref="O333:O334"/>
    <mergeCell ref="P333:P334"/>
    <mergeCell ref="E335:E336"/>
    <mergeCell ref="F335:I336"/>
    <mergeCell ref="J335:J336"/>
    <mergeCell ref="K335:K336"/>
    <mergeCell ref="L335:L336"/>
    <mergeCell ref="M335:M336"/>
    <mergeCell ref="N335:N336"/>
    <mergeCell ref="O335:O336"/>
    <mergeCell ref="P335:P336"/>
    <mergeCell ref="E327:E328"/>
    <mergeCell ref="F327:I328"/>
    <mergeCell ref="J327:J328"/>
    <mergeCell ref="K327:K328"/>
    <mergeCell ref="L327:L328"/>
    <mergeCell ref="M327:M328"/>
    <mergeCell ref="N327:N328"/>
    <mergeCell ref="O327:O328"/>
    <mergeCell ref="P327:P328"/>
    <mergeCell ref="E331:E332"/>
    <mergeCell ref="F331:P332"/>
    <mergeCell ref="E323:E324"/>
    <mergeCell ref="F323:I324"/>
    <mergeCell ref="J323:J324"/>
    <mergeCell ref="K323:K324"/>
    <mergeCell ref="L323:L324"/>
    <mergeCell ref="M323:M324"/>
    <mergeCell ref="N323:N324"/>
    <mergeCell ref="O323:O324"/>
    <mergeCell ref="P323:P324"/>
    <mergeCell ref="E325:E326"/>
    <mergeCell ref="F325:P326"/>
    <mergeCell ref="E319:E320"/>
    <mergeCell ref="F319:I320"/>
    <mergeCell ref="J319:J320"/>
    <mergeCell ref="K319:K320"/>
    <mergeCell ref="L319:L320"/>
    <mergeCell ref="M319:M320"/>
    <mergeCell ref="N319:N320"/>
    <mergeCell ref="O319:O320"/>
    <mergeCell ref="P319:P320"/>
    <mergeCell ref="E321:E322"/>
    <mergeCell ref="F321:I322"/>
    <mergeCell ref="J321:J322"/>
    <mergeCell ref="K321:K322"/>
    <mergeCell ref="L321:L322"/>
    <mergeCell ref="M321:M322"/>
    <mergeCell ref="N321:N322"/>
    <mergeCell ref="O321:O322"/>
    <mergeCell ref="P321:P322"/>
    <mergeCell ref="F317:P318"/>
    <mergeCell ref="P309:P310"/>
    <mergeCell ref="E311:E312"/>
    <mergeCell ref="F311:I312"/>
    <mergeCell ref="J311:J312"/>
    <mergeCell ref="K311:K312"/>
    <mergeCell ref="L311:L312"/>
    <mergeCell ref="M311:M312"/>
    <mergeCell ref="N311:N312"/>
    <mergeCell ref="O311:O312"/>
    <mergeCell ref="P311:P312"/>
    <mergeCell ref="A312:D339"/>
    <mergeCell ref="E313:E314"/>
    <mergeCell ref="F313:I314"/>
    <mergeCell ref="J313:J314"/>
    <mergeCell ref="K313:K314"/>
    <mergeCell ref="L313:L314"/>
    <mergeCell ref="M313:M314"/>
    <mergeCell ref="N313:N314"/>
    <mergeCell ref="O313:O314"/>
    <mergeCell ref="P313:P314"/>
    <mergeCell ref="E315:E316"/>
    <mergeCell ref="F315:I316"/>
    <mergeCell ref="J315:J316"/>
    <mergeCell ref="K315:K316"/>
    <mergeCell ref="L315:L316"/>
    <mergeCell ref="M315:M316"/>
    <mergeCell ref="N315:N316"/>
    <mergeCell ref="O315:O316"/>
    <mergeCell ref="P315:P316"/>
    <mergeCell ref="E317:E318"/>
    <mergeCell ref="A305:A307"/>
    <mergeCell ref="B305:C307"/>
    <mergeCell ref="D305:D307"/>
    <mergeCell ref="E305:E306"/>
    <mergeCell ref="F305:I306"/>
    <mergeCell ref="J305:J306"/>
    <mergeCell ref="K305:K306"/>
    <mergeCell ref="L305:L306"/>
    <mergeCell ref="M305:M306"/>
    <mergeCell ref="N305:N306"/>
    <mergeCell ref="O305:O306"/>
    <mergeCell ref="P305:P306"/>
    <mergeCell ref="E307:E308"/>
    <mergeCell ref="F307:I308"/>
    <mergeCell ref="J307:J308"/>
    <mergeCell ref="K307:K308"/>
    <mergeCell ref="L307:L308"/>
    <mergeCell ref="M307:M308"/>
    <mergeCell ref="N307:N308"/>
    <mergeCell ref="O307:O308"/>
    <mergeCell ref="P307:P308"/>
    <mergeCell ref="A308:A311"/>
    <mergeCell ref="B308:C311"/>
    <mergeCell ref="D308:D311"/>
    <mergeCell ref="E309:E310"/>
    <mergeCell ref="F309:I310"/>
    <mergeCell ref="J309:J310"/>
    <mergeCell ref="K309:K310"/>
    <mergeCell ref="L309:L310"/>
    <mergeCell ref="M309:M310"/>
    <mergeCell ref="N309:N310"/>
    <mergeCell ref="O309:O310"/>
    <mergeCell ref="M301:M302"/>
    <mergeCell ref="N301:N302"/>
    <mergeCell ref="O301:O302"/>
    <mergeCell ref="P301:P302"/>
    <mergeCell ref="A302:A304"/>
    <mergeCell ref="B302:C304"/>
    <mergeCell ref="D302:D304"/>
    <mergeCell ref="E303:E304"/>
    <mergeCell ref="D300:D301"/>
    <mergeCell ref="O299:O300"/>
    <mergeCell ref="P299:P300"/>
    <mergeCell ref="B298:C299"/>
    <mergeCell ref="B300:C301"/>
    <mergeCell ref="K297:K298"/>
    <mergeCell ref="J297:J298"/>
    <mergeCell ref="F297:I298"/>
    <mergeCell ref="E297:E298"/>
    <mergeCell ref="E288:E289"/>
    <mergeCell ref="F288:I289"/>
    <mergeCell ref="J288:J289"/>
    <mergeCell ref="K288:K289"/>
    <mergeCell ref="L288:L289"/>
    <mergeCell ref="M288:M289"/>
    <mergeCell ref="N288:N289"/>
    <mergeCell ref="O288:O289"/>
    <mergeCell ref="P288:P289"/>
    <mergeCell ref="A289:B292"/>
    <mergeCell ref="C289:D292"/>
    <mergeCell ref="E290:E291"/>
    <mergeCell ref="E292:P292"/>
    <mergeCell ref="E284:E285"/>
    <mergeCell ref="F284:I285"/>
    <mergeCell ref="J284:J285"/>
    <mergeCell ref="K284:K285"/>
    <mergeCell ref="L284:L285"/>
    <mergeCell ref="M284:M285"/>
    <mergeCell ref="N284:N285"/>
    <mergeCell ref="E286:E287"/>
    <mergeCell ref="F286:I287"/>
    <mergeCell ref="J286:J287"/>
    <mergeCell ref="K286:K287"/>
    <mergeCell ref="L286:L287"/>
    <mergeCell ref="M286:M287"/>
    <mergeCell ref="N286:N287"/>
    <mergeCell ref="O286:O287"/>
    <mergeCell ref="P286:P287"/>
    <mergeCell ref="E280:E281"/>
    <mergeCell ref="F280:I281"/>
    <mergeCell ref="J280:J281"/>
    <mergeCell ref="K280:K281"/>
    <mergeCell ref="L280:L281"/>
    <mergeCell ref="M280:M281"/>
    <mergeCell ref="N280:N281"/>
    <mergeCell ref="O280:O281"/>
    <mergeCell ref="P280:P281"/>
    <mergeCell ref="E282:E283"/>
    <mergeCell ref="E276:E277"/>
    <mergeCell ref="F276:I277"/>
    <mergeCell ref="J276:J277"/>
    <mergeCell ref="K276:K277"/>
    <mergeCell ref="L276:L277"/>
    <mergeCell ref="M276:M277"/>
    <mergeCell ref="N276:N277"/>
    <mergeCell ref="E278:E279"/>
    <mergeCell ref="F278:I279"/>
    <mergeCell ref="J278:J279"/>
    <mergeCell ref="K278:K279"/>
    <mergeCell ref="L278:L279"/>
    <mergeCell ref="M278:M279"/>
    <mergeCell ref="N278:N279"/>
    <mergeCell ref="O278:O279"/>
    <mergeCell ref="P278:P279"/>
    <mergeCell ref="F282:P283"/>
    <mergeCell ref="E272:E273"/>
    <mergeCell ref="F272:I273"/>
    <mergeCell ref="J272:J273"/>
    <mergeCell ref="K272:K273"/>
    <mergeCell ref="L272:L273"/>
    <mergeCell ref="M272:M273"/>
    <mergeCell ref="N272:N273"/>
    <mergeCell ref="O272:O273"/>
    <mergeCell ref="P272:P273"/>
    <mergeCell ref="E274:E275"/>
    <mergeCell ref="E266:E267"/>
    <mergeCell ref="F266:I267"/>
    <mergeCell ref="J266:J267"/>
    <mergeCell ref="K266:K267"/>
    <mergeCell ref="L266:L267"/>
    <mergeCell ref="M266:M267"/>
    <mergeCell ref="N266:N267"/>
    <mergeCell ref="E268:E269"/>
    <mergeCell ref="F268:I269"/>
    <mergeCell ref="J268:J269"/>
    <mergeCell ref="K268:K269"/>
    <mergeCell ref="L268:L269"/>
    <mergeCell ref="M268:M269"/>
    <mergeCell ref="N268:N269"/>
    <mergeCell ref="O268:O269"/>
    <mergeCell ref="P268:P269"/>
    <mergeCell ref="E270:E271"/>
    <mergeCell ref="F270:I271"/>
    <mergeCell ref="J270:J271"/>
    <mergeCell ref="K270:K271"/>
    <mergeCell ref="L270:L271"/>
    <mergeCell ref="M270:M271"/>
    <mergeCell ref="N270:N271"/>
    <mergeCell ref="O266:O267"/>
    <mergeCell ref="P266:P267"/>
    <mergeCell ref="E258:E259"/>
    <mergeCell ref="F258:I259"/>
    <mergeCell ref="J258:J259"/>
    <mergeCell ref="K258:K259"/>
    <mergeCell ref="L258:L259"/>
    <mergeCell ref="M258:M259"/>
    <mergeCell ref="N258:N259"/>
    <mergeCell ref="A259:A262"/>
    <mergeCell ref="B259:C262"/>
    <mergeCell ref="D259:D262"/>
    <mergeCell ref="E260:E261"/>
    <mergeCell ref="E262:E263"/>
    <mergeCell ref="F262:I263"/>
    <mergeCell ref="J262:J263"/>
    <mergeCell ref="K262:K263"/>
    <mergeCell ref="L262:L263"/>
    <mergeCell ref="M262:M263"/>
    <mergeCell ref="N262:N263"/>
    <mergeCell ref="A263:D288"/>
    <mergeCell ref="E264:E265"/>
    <mergeCell ref="F264:I265"/>
    <mergeCell ref="J264:J265"/>
    <mergeCell ref="K264:K265"/>
    <mergeCell ref="L264:L265"/>
    <mergeCell ref="M264:M265"/>
    <mergeCell ref="N264:N265"/>
    <mergeCell ref="A256:A258"/>
    <mergeCell ref="B256:C258"/>
    <mergeCell ref="D256:D258"/>
    <mergeCell ref="J252:J253"/>
    <mergeCell ref="K252:K253"/>
    <mergeCell ref="L252:L253"/>
    <mergeCell ref="M252:M253"/>
    <mergeCell ref="N252:N253"/>
    <mergeCell ref="O252:O253"/>
    <mergeCell ref="P252:P253"/>
    <mergeCell ref="A253:A255"/>
    <mergeCell ref="B253:C255"/>
    <mergeCell ref="D253:D255"/>
    <mergeCell ref="E254:E255"/>
    <mergeCell ref="F254:I255"/>
    <mergeCell ref="J254:J255"/>
    <mergeCell ref="K254:K255"/>
    <mergeCell ref="L254:L255"/>
    <mergeCell ref="M254:M255"/>
    <mergeCell ref="N254:N255"/>
    <mergeCell ref="O254:O255"/>
    <mergeCell ref="P254:P255"/>
    <mergeCell ref="A246:A248"/>
    <mergeCell ref="B246:C248"/>
    <mergeCell ref="D246:D248"/>
    <mergeCell ref="E246:E247"/>
    <mergeCell ref="F246:I247"/>
    <mergeCell ref="J246:J247"/>
    <mergeCell ref="K246:K247"/>
    <mergeCell ref="L246:L247"/>
    <mergeCell ref="M246:M247"/>
    <mergeCell ref="N246:N247"/>
    <mergeCell ref="E248:E249"/>
    <mergeCell ref="F248:I249"/>
    <mergeCell ref="J248:J249"/>
    <mergeCell ref="K248:K249"/>
    <mergeCell ref="L248:L249"/>
    <mergeCell ref="M248:M249"/>
    <mergeCell ref="N248:N249"/>
    <mergeCell ref="A249:A250"/>
    <mergeCell ref="B249:C250"/>
    <mergeCell ref="D249:D250"/>
    <mergeCell ref="E250:E251"/>
    <mergeCell ref="F250:I251"/>
    <mergeCell ref="J250:J251"/>
    <mergeCell ref="K250:K251"/>
    <mergeCell ref="L250:L251"/>
    <mergeCell ref="M250:M251"/>
    <mergeCell ref="N250:N251"/>
    <mergeCell ref="A251:A252"/>
    <mergeCell ref="B251:C252"/>
    <mergeCell ref="D251:D252"/>
    <mergeCell ref="E252:E253"/>
    <mergeCell ref="F252:I253"/>
    <mergeCell ref="A244:D245"/>
    <mergeCell ref="E244:F244"/>
    <mergeCell ref="I244:P245"/>
    <mergeCell ref="E245:F245"/>
    <mergeCell ref="D60:D62"/>
    <mergeCell ref="B60:C62"/>
    <mergeCell ref="A60:A62"/>
    <mergeCell ref="A63:A66"/>
    <mergeCell ref="B63:C66"/>
    <mergeCell ref="D63:D66"/>
    <mergeCell ref="E92:E93"/>
    <mergeCell ref="F92:I93"/>
    <mergeCell ref="F60:I61"/>
    <mergeCell ref="A93:B96"/>
    <mergeCell ref="C93:D96"/>
    <mergeCell ref="E96:P96"/>
    <mergeCell ref="A67:D92"/>
    <mergeCell ref="E66:E67"/>
    <mergeCell ref="E64:E65"/>
    <mergeCell ref="E60:E61"/>
    <mergeCell ref="L80:L81"/>
    <mergeCell ref="M80:M81"/>
    <mergeCell ref="N80:N81"/>
    <mergeCell ref="O80:O81"/>
    <mergeCell ref="P80:P81"/>
    <mergeCell ref="K68:K69"/>
    <mergeCell ref="L68:L69"/>
    <mergeCell ref="M68:M69"/>
    <mergeCell ref="O109:O110"/>
    <mergeCell ref="P109:P110"/>
    <mergeCell ref="K60:K61"/>
    <mergeCell ref="O68:O69"/>
    <mergeCell ref="N60:N61"/>
    <mergeCell ref="M64:M65"/>
    <mergeCell ref="N76:N77"/>
    <mergeCell ref="O76:O77"/>
    <mergeCell ref="P76:P77"/>
    <mergeCell ref="K78:K79"/>
    <mergeCell ref="L78:L79"/>
    <mergeCell ref="M78:M79"/>
    <mergeCell ref="N78:N79"/>
    <mergeCell ref="O78:O79"/>
    <mergeCell ref="K76:K77"/>
    <mergeCell ref="L76:L77"/>
    <mergeCell ref="M76:M77"/>
    <mergeCell ref="O62:O63"/>
    <mergeCell ref="P62:P63"/>
    <mergeCell ref="O66:O67"/>
    <mergeCell ref="P66:P67"/>
    <mergeCell ref="O64:O65"/>
    <mergeCell ref="P64:P65"/>
    <mergeCell ref="P68:P69"/>
    <mergeCell ref="O70:O71"/>
    <mergeCell ref="M15:M16"/>
    <mergeCell ref="N15:N16"/>
    <mergeCell ref="N45:N46"/>
    <mergeCell ref="M45:M46"/>
    <mergeCell ref="L45:L46"/>
    <mergeCell ref="K45:K46"/>
    <mergeCell ref="B50:C52"/>
    <mergeCell ref="D50:D52"/>
    <mergeCell ref="K56:K57"/>
    <mergeCell ref="F94:I95"/>
    <mergeCell ref="F62:I63"/>
    <mergeCell ref="O52:O53"/>
    <mergeCell ref="P52:P53"/>
    <mergeCell ref="M60:M61"/>
    <mergeCell ref="L60:L61"/>
    <mergeCell ref="P54:P55"/>
    <mergeCell ref="O54:O55"/>
    <mergeCell ref="L58:L59"/>
    <mergeCell ref="M58:M59"/>
    <mergeCell ref="N58:N59"/>
    <mergeCell ref="L52:L53"/>
    <mergeCell ref="M52:M53"/>
    <mergeCell ref="N52:N53"/>
    <mergeCell ref="L56:L57"/>
    <mergeCell ref="J66:J67"/>
    <mergeCell ref="E68:E69"/>
    <mergeCell ref="F68:I69"/>
    <mergeCell ref="J68:J69"/>
    <mergeCell ref="N66:N67"/>
    <mergeCell ref="M66:M67"/>
    <mergeCell ref="L66:L67"/>
    <mergeCell ref="K66:K67"/>
    <mergeCell ref="B53:C54"/>
    <mergeCell ref="D53:D54"/>
    <mergeCell ref="E54:E55"/>
    <mergeCell ref="F54:I55"/>
    <mergeCell ref="J54:J55"/>
    <mergeCell ref="E47:P47"/>
    <mergeCell ref="O19:O20"/>
    <mergeCell ref="P19:P20"/>
    <mergeCell ref="P21:P22"/>
    <mergeCell ref="P23:P24"/>
    <mergeCell ref="P25:P26"/>
    <mergeCell ref="O25:O26"/>
    <mergeCell ref="O23:O24"/>
    <mergeCell ref="O21:O22"/>
    <mergeCell ref="N54:N55"/>
    <mergeCell ref="A18:D44"/>
    <mergeCell ref="P31:P32"/>
    <mergeCell ref="P33:P34"/>
    <mergeCell ref="P35:P36"/>
    <mergeCell ref="P41:P42"/>
    <mergeCell ref="O41:O42"/>
    <mergeCell ref="O35:O36"/>
    <mergeCell ref="A50:A52"/>
    <mergeCell ref="A53:A54"/>
    <mergeCell ref="O37:O38"/>
    <mergeCell ref="P37:P38"/>
    <mergeCell ref="O39:O40"/>
    <mergeCell ref="P39:P40"/>
    <mergeCell ref="O43:O44"/>
    <mergeCell ref="P43:P44"/>
    <mergeCell ref="O45:O46"/>
    <mergeCell ref="P45:P46"/>
    <mergeCell ref="N56:N57"/>
    <mergeCell ref="A55:A56"/>
    <mergeCell ref="B55:C56"/>
    <mergeCell ref="D55:D56"/>
    <mergeCell ref="J52:J53"/>
    <mergeCell ref="J56:J57"/>
    <mergeCell ref="F52:I53"/>
    <mergeCell ref="F56:I57"/>
    <mergeCell ref="M56:M57"/>
    <mergeCell ref="L11:L12"/>
    <mergeCell ref="E56:E57"/>
    <mergeCell ref="A57:A59"/>
    <mergeCell ref="B57:C59"/>
    <mergeCell ref="D57:D59"/>
    <mergeCell ref="K54:K55"/>
    <mergeCell ref="L54:L55"/>
    <mergeCell ref="M54:M55"/>
    <mergeCell ref="F11:I12"/>
    <mergeCell ref="F17:I18"/>
    <mergeCell ref="E19:E20"/>
    <mergeCell ref="E21:E22"/>
    <mergeCell ref="E23:E24"/>
    <mergeCell ref="E31:E32"/>
    <mergeCell ref="E29:E30"/>
    <mergeCell ref="E27:E28"/>
    <mergeCell ref="E25:E26"/>
    <mergeCell ref="C45:D47"/>
    <mergeCell ref="A45:B47"/>
    <mergeCell ref="K15:K16"/>
    <mergeCell ref="F19:I20"/>
    <mergeCell ref="E15:E16"/>
    <mergeCell ref="F15:I16"/>
    <mergeCell ref="A48:D49"/>
    <mergeCell ref="E48:F48"/>
    <mergeCell ref="I48:P49"/>
    <mergeCell ref="E49:F49"/>
    <mergeCell ref="O5:O6"/>
    <mergeCell ref="N5:N6"/>
    <mergeCell ref="M5:M6"/>
    <mergeCell ref="L5:L6"/>
    <mergeCell ref="K5:K6"/>
    <mergeCell ref="J5:J6"/>
    <mergeCell ref="K11:K12"/>
    <mergeCell ref="J11:J12"/>
    <mergeCell ref="J7:J8"/>
    <mergeCell ref="K7:K8"/>
    <mergeCell ref="L7:L8"/>
    <mergeCell ref="M7:M8"/>
    <mergeCell ref="P17:P18"/>
    <mergeCell ref="P11:P12"/>
    <mergeCell ref="O11:O12"/>
    <mergeCell ref="N11:N12"/>
    <mergeCell ref="P15:P16"/>
    <mergeCell ref="J19:J20"/>
    <mergeCell ref="A15:A17"/>
    <mergeCell ref="F13:I14"/>
    <mergeCell ref="J13:J14"/>
    <mergeCell ref="K13:K14"/>
    <mergeCell ref="L13:L14"/>
    <mergeCell ref="D12:D14"/>
    <mergeCell ref="D8:D11"/>
    <mergeCell ref="D6:D7"/>
    <mergeCell ref="J15:J16"/>
    <mergeCell ref="D15:D17"/>
    <mergeCell ref="M13:M14"/>
    <mergeCell ref="N13:N14"/>
    <mergeCell ref="B8:C11"/>
    <mergeCell ref="B12:C14"/>
    <mergeCell ref="B15:C17"/>
    <mergeCell ref="P3:P4"/>
    <mergeCell ref="F5:I6"/>
    <mergeCell ref="F7:I8"/>
    <mergeCell ref="N7:N8"/>
    <mergeCell ref="O7:O8"/>
    <mergeCell ref="P7:P8"/>
    <mergeCell ref="P5:P6"/>
    <mergeCell ref="F3:I4"/>
    <mergeCell ref="J3:J4"/>
    <mergeCell ref="J17:J18"/>
    <mergeCell ref="K17:K18"/>
    <mergeCell ref="L17:L18"/>
    <mergeCell ref="M17:M18"/>
    <mergeCell ref="N17:N18"/>
    <mergeCell ref="O17:O18"/>
    <mergeCell ref="M11:M12"/>
    <mergeCell ref="E3:E4"/>
    <mergeCell ref="E5:E6"/>
    <mergeCell ref="E7:E8"/>
    <mergeCell ref="E11:E12"/>
    <mergeCell ref="E17:E18"/>
    <mergeCell ref="O15:O16"/>
    <mergeCell ref="O3:O4"/>
    <mergeCell ref="L3:L4"/>
    <mergeCell ref="M3:M4"/>
    <mergeCell ref="N3:N4"/>
    <mergeCell ref="L15:L16"/>
    <mergeCell ref="M43:M44"/>
    <mergeCell ref="L37:L38"/>
    <mergeCell ref="L41:L42"/>
    <mergeCell ref="K41:K42"/>
    <mergeCell ref="K43:K44"/>
    <mergeCell ref="L43:L44"/>
    <mergeCell ref="J21:J22"/>
    <mergeCell ref="A1:D2"/>
    <mergeCell ref="I1:P2"/>
    <mergeCell ref="B3:C3"/>
    <mergeCell ref="B4:C5"/>
    <mergeCell ref="B6:C7"/>
    <mergeCell ref="E1:F1"/>
    <mergeCell ref="E2:F2"/>
    <mergeCell ref="O13:O14"/>
    <mergeCell ref="P13:P14"/>
    <mergeCell ref="E9:E10"/>
    <mergeCell ref="F9:I10"/>
    <mergeCell ref="J9:J10"/>
    <mergeCell ref="K9:K10"/>
    <mergeCell ref="L9:L10"/>
    <mergeCell ref="M9:M10"/>
    <mergeCell ref="N9:N10"/>
    <mergeCell ref="O9:O10"/>
    <mergeCell ref="P9:P10"/>
    <mergeCell ref="D4:D5"/>
    <mergeCell ref="A4:A5"/>
    <mergeCell ref="A6:A7"/>
    <mergeCell ref="A8:A11"/>
    <mergeCell ref="A12:A14"/>
    <mergeCell ref="K3:K4"/>
    <mergeCell ref="E13:E14"/>
    <mergeCell ref="M19:M20"/>
    <mergeCell ref="N19:N20"/>
    <mergeCell ref="N21:N22"/>
    <mergeCell ref="N23:N24"/>
    <mergeCell ref="N25:N26"/>
    <mergeCell ref="N27:N28"/>
    <mergeCell ref="N29:N30"/>
    <mergeCell ref="M29:M30"/>
    <mergeCell ref="M27:M28"/>
    <mergeCell ref="M25:M26"/>
    <mergeCell ref="M23:M24"/>
    <mergeCell ref="M21:M22"/>
    <mergeCell ref="N31:N32"/>
    <mergeCell ref="N33:N34"/>
    <mergeCell ref="N35:N36"/>
    <mergeCell ref="K19:K20"/>
    <mergeCell ref="L19:L20"/>
    <mergeCell ref="M33:M34"/>
    <mergeCell ref="M31:M32"/>
    <mergeCell ref="M35:M36"/>
    <mergeCell ref="O33:O34"/>
    <mergeCell ref="O31:O32"/>
    <mergeCell ref="L21:L22"/>
    <mergeCell ref="L23:L24"/>
    <mergeCell ref="L25:L26"/>
    <mergeCell ref="L27:L28"/>
    <mergeCell ref="L29:L30"/>
    <mergeCell ref="L31:L32"/>
    <mergeCell ref="L33:L34"/>
    <mergeCell ref="K33:K34"/>
    <mergeCell ref="K31:K32"/>
    <mergeCell ref="K29:K30"/>
    <mergeCell ref="K27:K28"/>
    <mergeCell ref="K25:K26"/>
    <mergeCell ref="K23:K24"/>
    <mergeCell ref="K21:K22"/>
    <mergeCell ref="L35:L36"/>
    <mergeCell ref="O27:O28"/>
    <mergeCell ref="E76:E77"/>
    <mergeCell ref="F76:I77"/>
    <mergeCell ref="J76:J77"/>
    <mergeCell ref="E62:E63"/>
    <mergeCell ref="J62:J63"/>
    <mergeCell ref="E70:E71"/>
    <mergeCell ref="F70:I71"/>
    <mergeCell ref="J70:J71"/>
    <mergeCell ref="F74:I75"/>
    <mergeCell ref="J74:J75"/>
    <mergeCell ref="F66:I67"/>
    <mergeCell ref="F64:I65"/>
    <mergeCell ref="E74:E75"/>
    <mergeCell ref="N64:N65"/>
    <mergeCell ref="L74:L75"/>
    <mergeCell ref="M74:M75"/>
    <mergeCell ref="N74:N75"/>
    <mergeCell ref="J64:J65"/>
    <mergeCell ref="K64:K65"/>
    <mergeCell ref="L64:L65"/>
    <mergeCell ref="M70:M71"/>
    <mergeCell ref="N70:N71"/>
    <mergeCell ref="K74:K75"/>
    <mergeCell ref="L70:L71"/>
    <mergeCell ref="N68:N69"/>
    <mergeCell ref="J35:J36"/>
    <mergeCell ref="J37:J38"/>
    <mergeCell ref="E33:E34"/>
    <mergeCell ref="F33:I34"/>
    <mergeCell ref="F35:I36"/>
    <mergeCell ref="F37:I38"/>
    <mergeCell ref="F39:I40"/>
    <mergeCell ref="F41:I42"/>
    <mergeCell ref="J39:J40"/>
    <mergeCell ref="J41:J42"/>
    <mergeCell ref="E41:E42"/>
    <mergeCell ref="E39:E40"/>
    <mergeCell ref="E37:E38"/>
    <mergeCell ref="E35:E36"/>
    <mergeCell ref="E72:E73"/>
    <mergeCell ref="F72:I73"/>
    <mergeCell ref="J72:J73"/>
    <mergeCell ref="J60:J61"/>
    <mergeCell ref="F58:I59"/>
    <mergeCell ref="J58:J59"/>
    <mergeCell ref="F45:I46"/>
    <mergeCell ref="E45:E46"/>
    <mergeCell ref="K58:K59"/>
    <mergeCell ref="E52:E53"/>
    <mergeCell ref="K52:K53"/>
    <mergeCell ref="N37:N38"/>
    <mergeCell ref="N39:N40"/>
    <mergeCell ref="N41:N42"/>
    <mergeCell ref="N43:N44"/>
    <mergeCell ref="J45:J46"/>
    <mergeCell ref="M41:M42"/>
    <mergeCell ref="M39:M40"/>
    <mergeCell ref="M37:M38"/>
    <mergeCell ref="E82:E83"/>
    <mergeCell ref="F82:I83"/>
    <mergeCell ref="J82:J83"/>
    <mergeCell ref="K82:K83"/>
    <mergeCell ref="L82:L83"/>
    <mergeCell ref="M82:M83"/>
    <mergeCell ref="N50:N51"/>
    <mergeCell ref="M50:M51"/>
    <mergeCell ref="L50:L51"/>
    <mergeCell ref="K50:K51"/>
    <mergeCell ref="J50:J51"/>
    <mergeCell ref="F50:I51"/>
    <mergeCell ref="E50:E51"/>
    <mergeCell ref="K62:K63"/>
    <mergeCell ref="L62:L63"/>
    <mergeCell ref="M62:M63"/>
    <mergeCell ref="N62:N63"/>
    <mergeCell ref="K70:K71"/>
    <mergeCell ref="E43:E44"/>
    <mergeCell ref="F43:I44"/>
    <mergeCell ref="J43:J44"/>
    <mergeCell ref="N90:N91"/>
    <mergeCell ref="E80:E81"/>
    <mergeCell ref="F80:I81"/>
    <mergeCell ref="J80:J81"/>
    <mergeCell ref="E78:E79"/>
    <mergeCell ref="F78:I79"/>
    <mergeCell ref="J78:J79"/>
    <mergeCell ref="O92:O93"/>
    <mergeCell ref="P92:P93"/>
    <mergeCell ref="F21:I22"/>
    <mergeCell ref="F23:I24"/>
    <mergeCell ref="J23:J24"/>
    <mergeCell ref="J25:J26"/>
    <mergeCell ref="J27:J28"/>
    <mergeCell ref="J29:J30"/>
    <mergeCell ref="J31:J32"/>
    <mergeCell ref="J33:J34"/>
    <mergeCell ref="F25:I26"/>
    <mergeCell ref="F27:I28"/>
    <mergeCell ref="F29:I30"/>
    <mergeCell ref="F31:I32"/>
    <mergeCell ref="L39:L40"/>
    <mergeCell ref="K39:K40"/>
    <mergeCell ref="K37:K38"/>
    <mergeCell ref="K35:K36"/>
    <mergeCell ref="E86:E87"/>
    <mergeCell ref="N82:N83"/>
    <mergeCell ref="O82:O83"/>
    <mergeCell ref="F86:I87"/>
    <mergeCell ref="P50:P51"/>
    <mergeCell ref="O50:O51"/>
    <mergeCell ref="E58:E59"/>
    <mergeCell ref="J84:J85"/>
    <mergeCell ref="K84:K85"/>
    <mergeCell ref="L84:L85"/>
    <mergeCell ref="M84:M85"/>
    <mergeCell ref="N84:N85"/>
    <mergeCell ref="O84:O85"/>
    <mergeCell ref="K86:K87"/>
    <mergeCell ref="P78:P79"/>
    <mergeCell ref="K72:K73"/>
    <mergeCell ref="L72:L73"/>
    <mergeCell ref="M72:M73"/>
    <mergeCell ref="N72:N73"/>
    <mergeCell ref="O72:O73"/>
    <mergeCell ref="L86:L87"/>
    <mergeCell ref="M86:M87"/>
    <mergeCell ref="N86:N87"/>
    <mergeCell ref="O86:O87"/>
    <mergeCell ref="P86:P87"/>
    <mergeCell ref="J86:J87"/>
    <mergeCell ref="O74:O75"/>
    <mergeCell ref="P74:P75"/>
    <mergeCell ref="K80:K81"/>
    <mergeCell ref="P82:P83"/>
    <mergeCell ref="N88:N89"/>
    <mergeCell ref="O88:O89"/>
    <mergeCell ref="P88:P89"/>
    <mergeCell ref="P84:P85"/>
    <mergeCell ref="P72:P73"/>
    <mergeCell ref="N99:N100"/>
    <mergeCell ref="O99:O100"/>
    <mergeCell ref="P99:P100"/>
    <mergeCell ref="E101:E102"/>
    <mergeCell ref="F101:I102"/>
    <mergeCell ref="J101:J102"/>
    <mergeCell ref="K101:K102"/>
    <mergeCell ref="L101:L102"/>
    <mergeCell ref="M101:M102"/>
    <mergeCell ref="N101:N102"/>
    <mergeCell ref="O101:O102"/>
    <mergeCell ref="P101:P102"/>
    <mergeCell ref="O90:O91"/>
    <mergeCell ref="P90:P91"/>
    <mergeCell ref="E88:E89"/>
    <mergeCell ref="F88:I89"/>
    <mergeCell ref="J88:J89"/>
    <mergeCell ref="N92:N93"/>
    <mergeCell ref="E90:E91"/>
    <mergeCell ref="F90:I91"/>
    <mergeCell ref="J90:J91"/>
    <mergeCell ref="K90:K91"/>
    <mergeCell ref="L90:L91"/>
    <mergeCell ref="N94:N95"/>
    <mergeCell ref="O94:O95"/>
    <mergeCell ref="E84:E85"/>
    <mergeCell ref="F84:I85"/>
    <mergeCell ref="J92:J93"/>
    <mergeCell ref="K92:K93"/>
    <mergeCell ref="L92:L93"/>
    <mergeCell ref="M92:M93"/>
    <mergeCell ref="A99:A101"/>
    <mergeCell ref="B99:C101"/>
    <mergeCell ref="D99:D101"/>
    <mergeCell ref="E99:E100"/>
    <mergeCell ref="F99:I100"/>
    <mergeCell ref="J99:J100"/>
    <mergeCell ref="K99:K100"/>
    <mergeCell ref="L99:L100"/>
    <mergeCell ref="M99:M100"/>
    <mergeCell ref="J105:J106"/>
    <mergeCell ref="K105:K106"/>
    <mergeCell ref="K88:K89"/>
    <mergeCell ref="E94:E95"/>
    <mergeCell ref="J94:J95"/>
    <mergeCell ref="K94:K95"/>
    <mergeCell ref="L94:L95"/>
    <mergeCell ref="M94:M95"/>
    <mergeCell ref="E105:E106"/>
    <mergeCell ref="F105:I106"/>
    <mergeCell ref="L105:L106"/>
    <mergeCell ref="M105:M106"/>
    <mergeCell ref="L88:L89"/>
    <mergeCell ref="M88:M89"/>
    <mergeCell ref="M90:M91"/>
    <mergeCell ref="N105:N106"/>
    <mergeCell ref="A106:A108"/>
    <mergeCell ref="B106:C108"/>
    <mergeCell ref="D106:D108"/>
    <mergeCell ref="E107:E108"/>
    <mergeCell ref="F107:I108"/>
    <mergeCell ref="J107:J108"/>
    <mergeCell ref="K107:K108"/>
    <mergeCell ref="L107:L108"/>
    <mergeCell ref="M107:M108"/>
    <mergeCell ref="A102:A103"/>
    <mergeCell ref="B102:C103"/>
    <mergeCell ref="D102:D103"/>
    <mergeCell ref="E103:E104"/>
    <mergeCell ref="F103:I104"/>
    <mergeCell ref="J103:J104"/>
    <mergeCell ref="K103:K104"/>
    <mergeCell ref="L103:L104"/>
    <mergeCell ref="N107:N108"/>
    <mergeCell ref="M103:M104"/>
    <mergeCell ref="N103:N104"/>
    <mergeCell ref="A104:A105"/>
    <mergeCell ref="B104:C105"/>
    <mergeCell ref="D104:D105"/>
    <mergeCell ref="A109:A111"/>
    <mergeCell ref="B109:C111"/>
    <mergeCell ref="D109:D111"/>
    <mergeCell ref="E109:E110"/>
    <mergeCell ref="F109:I110"/>
    <mergeCell ref="J109:J110"/>
    <mergeCell ref="K109:K110"/>
    <mergeCell ref="L109:L110"/>
    <mergeCell ref="M109:M110"/>
    <mergeCell ref="N109:N110"/>
    <mergeCell ref="E111:E112"/>
    <mergeCell ref="F111:I112"/>
    <mergeCell ref="J111:J112"/>
    <mergeCell ref="K111:K112"/>
    <mergeCell ref="L111:L112"/>
    <mergeCell ref="M111:M112"/>
    <mergeCell ref="N111:N112"/>
    <mergeCell ref="A112:A115"/>
    <mergeCell ref="B112:C115"/>
    <mergeCell ref="D112:D115"/>
    <mergeCell ref="E113:E114"/>
    <mergeCell ref="F113:I114"/>
    <mergeCell ref="J113:J114"/>
    <mergeCell ref="K113:K114"/>
    <mergeCell ref="L113:L114"/>
    <mergeCell ref="M113:M114"/>
    <mergeCell ref="N113:N114"/>
    <mergeCell ref="N115:N116"/>
    <mergeCell ref="A116:D141"/>
    <mergeCell ref="E117:E118"/>
    <mergeCell ref="F117:I118"/>
    <mergeCell ref="J117:J118"/>
    <mergeCell ref="K117:K118"/>
    <mergeCell ref="L117:L118"/>
    <mergeCell ref="M117:M118"/>
    <mergeCell ref="N117:N118"/>
    <mergeCell ref="E121:E122"/>
    <mergeCell ref="F121:I122"/>
    <mergeCell ref="N121:N122"/>
    <mergeCell ref="J125:J126"/>
    <mergeCell ref="K125:K126"/>
    <mergeCell ref="L125:L126"/>
    <mergeCell ref="P121:P122"/>
    <mergeCell ref="E123:E124"/>
    <mergeCell ref="F123:I124"/>
    <mergeCell ref="J123:J124"/>
    <mergeCell ref="K123:K124"/>
    <mergeCell ref="L123:L124"/>
    <mergeCell ref="M123:M124"/>
    <mergeCell ref="N123:N124"/>
    <mergeCell ref="O123:O124"/>
    <mergeCell ref="P123:P124"/>
    <mergeCell ref="M125:M126"/>
    <mergeCell ref="N125:N126"/>
    <mergeCell ref="O125:O126"/>
    <mergeCell ref="P125:P126"/>
    <mergeCell ref="F125:I126"/>
    <mergeCell ref="E115:E116"/>
    <mergeCell ref="F115:I116"/>
    <mergeCell ref="J115:J116"/>
    <mergeCell ref="K115:K116"/>
    <mergeCell ref="L115:L116"/>
    <mergeCell ref="M115:M116"/>
    <mergeCell ref="E119:E120"/>
    <mergeCell ref="F119:I120"/>
    <mergeCell ref="J119:J120"/>
    <mergeCell ref="K119:K120"/>
    <mergeCell ref="L119:L120"/>
    <mergeCell ref="M119:M120"/>
    <mergeCell ref="N119:N120"/>
    <mergeCell ref="E129:E130"/>
    <mergeCell ref="F129:I130"/>
    <mergeCell ref="J129:J130"/>
    <mergeCell ref="K129:K130"/>
    <mergeCell ref="L129:L130"/>
    <mergeCell ref="M129:M130"/>
    <mergeCell ref="N129:N130"/>
    <mergeCell ref="E127:E128"/>
    <mergeCell ref="F127:I128"/>
    <mergeCell ref="J127:J128"/>
    <mergeCell ref="K127:K128"/>
    <mergeCell ref="L127:L128"/>
    <mergeCell ref="M127:M128"/>
    <mergeCell ref="N127:N128"/>
    <mergeCell ref="J121:J122"/>
    <mergeCell ref="K121:K122"/>
    <mergeCell ref="L121:L122"/>
    <mergeCell ref="M121:M122"/>
    <mergeCell ref="E125:E126"/>
    <mergeCell ref="E133:E134"/>
    <mergeCell ref="F133:I134"/>
    <mergeCell ref="J133:J134"/>
    <mergeCell ref="K133:K134"/>
    <mergeCell ref="L133:L134"/>
    <mergeCell ref="M133:M134"/>
    <mergeCell ref="N133:N134"/>
    <mergeCell ref="O133:O134"/>
    <mergeCell ref="P133:P134"/>
    <mergeCell ref="E131:E132"/>
    <mergeCell ref="F131:I132"/>
    <mergeCell ref="J131:J132"/>
    <mergeCell ref="K131:K132"/>
    <mergeCell ref="L131:L132"/>
    <mergeCell ref="M131:M132"/>
    <mergeCell ref="N131:N132"/>
    <mergeCell ref="O131:O132"/>
    <mergeCell ref="P131:P132"/>
    <mergeCell ref="E137:E138"/>
    <mergeCell ref="F137:I138"/>
    <mergeCell ref="J137:J138"/>
    <mergeCell ref="K137:K138"/>
    <mergeCell ref="L137:L138"/>
    <mergeCell ref="M137:M138"/>
    <mergeCell ref="N137:N138"/>
    <mergeCell ref="O137:O138"/>
    <mergeCell ref="P137:P138"/>
    <mergeCell ref="E135:E136"/>
    <mergeCell ref="F135:I136"/>
    <mergeCell ref="J135:J136"/>
    <mergeCell ref="K135:K136"/>
    <mergeCell ref="L135:L136"/>
    <mergeCell ref="M135:M136"/>
    <mergeCell ref="N135:N136"/>
    <mergeCell ref="O135:O136"/>
    <mergeCell ref="P135:P136"/>
    <mergeCell ref="L143:L144"/>
    <mergeCell ref="M143:M144"/>
    <mergeCell ref="N143:N144"/>
    <mergeCell ref="E141:E142"/>
    <mergeCell ref="F141:I142"/>
    <mergeCell ref="J141:J142"/>
    <mergeCell ref="K141:K142"/>
    <mergeCell ref="L141:L142"/>
    <mergeCell ref="M141:M142"/>
    <mergeCell ref="N141:N142"/>
    <mergeCell ref="O141:O142"/>
    <mergeCell ref="P141:P142"/>
    <mergeCell ref="O143:O144"/>
    <mergeCell ref="P143:P144"/>
    <mergeCell ref="E139:E140"/>
    <mergeCell ref="F139:I140"/>
    <mergeCell ref="J139:J140"/>
    <mergeCell ref="K139:K140"/>
    <mergeCell ref="L139:L140"/>
    <mergeCell ref="M139:M140"/>
    <mergeCell ref="N139:N140"/>
    <mergeCell ref="O139:O140"/>
    <mergeCell ref="P139:P140"/>
    <mergeCell ref="D153:D154"/>
    <mergeCell ref="E154:E155"/>
    <mergeCell ref="F154:I155"/>
    <mergeCell ref="J154:J155"/>
    <mergeCell ref="K154:K155"/>
    <mergeCell ref="L154:L155"/>
    <mergeCell ref="E145:P145"/>
    <mergeCell ref="A146:D147"/>
    <mergeCell ref="E146:F146"/>
    <mergeCell ref="I146:P147"/>
    <mergeCell ref="E147:F147"/>
    <mergeCell ref="A148:A150"/>
    <mergeCell ref="B148:C150"/>
    <mergeCell ref="D148:D150"/>
    <mergeCell ref="E148:E149"/>
    <mergeCell ref="F148:I149"/>
    <mergeCell ref="J148:J149"/>
    <mergeCell ref="K148:K149"/>
    <mergeCell ref="L148:L149"/>
    <mergeCell ref="M148:M149"/>
    <mergeCell ref="N148:N149"/>
    <mergeCell ref="E150:E151"/>
    <mergeCell ref="F150:I151"/>
    <mergeCell ref="J150:J151"/>
    <mergeCell ref="K150:K151"/>
    <mergeCell ref="L150:L151"/>
    <mergeCell ref="A142:B145"/>
    <mergeCell ref="C142:D145"/>
    <mergeCell ref="E143:E144"/>
    <mergeCell ref="F143:I144"/>
    <mergeCell ref="J143:J144"/>
    <mergeCell ref="K143:K144"/>
    <mergeCell ref="M154:M155"/>
    <mergeCell ref="N154:N155"/>
    <mergeCell ref="O154:O155"/>
    <mergeCell ref="P154:P155"/>
    <mergeCell ref="A155:A157"/>
    <mergeCell ref="B155:C157"/>
    <mergeCell ref="D155:D157"/>
    <mergeCell ref="E156:E157"/>
    <mergeCell ref="F156:I157"/>
    <mergeCell ref="J156:J157"/>
    <mergeCell ref="K156:K157"/>
    <mergeCell ref="L156:L157"/>
    <mergeCell ref="M156:M157"/>
    <mergeCell ref="N156:N157"/>
    <mergeCell ref="M150:M151"/>
    <mergeCell ref="N150:N151"/>
    <mergeCell ref="O150:O151"/>
    <mergeCell ref="P150:P151"/>
    <mergeCell ref="A151:A152"/>
    <mergeCell ref="B151:C152"/>
    <mergeCell ref="D151:D152"/>
    <mergeCell ref="E152:E153"/>
    <mergeCell ref="F152:I153"/>
    <mergeCell ref="J152:J153"/>
    <mergeCell ref="K152:K153"/>
    <mergeCell ref="L152:L153"/>
    <mergeCell ref="M152:M153"/>
    <mergeCell ref="N152:N153"/>
    <mergeCell ref="O152:O153"/>
    <mergeCell ref="P152:P153"/>
    <mergeCell ref="A153:A154"/>
    <mergeCell ref="B153:C154"/>
    <mergeCell ref="N158:N159"/>
    <mergeCell ref="E160:E161"/>
    <mergeCell ref="F160:I161"/>
    <mergeCell ref="J160:J161"/>
    <mergeCell ref="K160:K161"/>
    <mergeCell ref="L160:L161"/>
    <mergeCell ref="M160:M161"/>
    <mergeCell ref="N160:N161"/>
    <mergeCell ref="O160:O161"/>
    <mergeCell ref="P160:P161"/>
    <mergeCell ref="A158:A160"/>
    <mergeCell ref="B158:C160"/>
    <mergeCell ref="D158:D160"/>
    <mergeCell ref="E158:E159"/>
    <mergeCell ref="F158:I159"/>
    <mergeCell ref="J158:J159"/>
    <mergeCell ref="K158:K159"/>
    <mergeCell ref="L158:L159"/>
    <mergeCell ref="M158:M159"/>
    <mergeCell ref="O158:O159"/>
    <mergeCell ref="P158:P159"/>
    <mergeCell ref="N162:N163"/>
    <mergeCell ref="O162:O163"/>
    <mergeCell ref="P162:P163"/>
    <mergeCell ref="E164:E165"/>
    <mergeCell ref="F164:I165"/>
    <mergeCell ref="J164:J165"/>
    <mergeCell ref="K164:K165"/>
    <mergeCell ref="L164:L165"/>
    <mergeCell ref="M164:M165"/>
    <mergeCell ref="N164:N165"/>
    <mergeCell ref="O164:O165"/>
    <mergeCell ref="P164:P165"/>
    <mergeCell ref="A161:A164"/>
    <mergeCell ref="B161:C164"/>
    <mergeCell ref="D161:D164"/>
    <mergeCell ref="E162:E163"/>
    <mergeCell ref="F162:I163"/>
    <mergeCell ref="J162:J163"/>
    <mergeCell ref="K162:K163"/>
    <mergeCell ref="L162:L163"/>
    <mergeCell ref="M162:M163"/>
    <mergeCell ref="A165:D190"/>
    <mergeCell ref="E166:E167"/>
    <mergeCell ref="F166:I167"/>
    <mergeCell ref="J166:J167"/>
    <mergeCell ref="K166:K167"/>
    <mergeCell ref="L166:L167"/>
    <mergeCell ref="M166:M167"/>
    <mergeCell ref="N166:N167"/>
    <mergeCell ref="O166:O167"/>
    <mergeCell ref="E170:E171"/>
    <mergeCell ref="F170:I171"/>
    <mergeCell ref="E174:E175"/>
    <mergeCell ref="F174:I175"/>
    <mergeCell ref="J174:J175"/>
    <mergeCell ref="K174:K175"/>
    <mergeCell ref="L174:L175"/>
    <mergeCell ref="P170:P171"/>
    <mergeCell ref="E172:E173"/>
    <mergeCell ref="F172:I173"/>
    <mergeCell ref="J172:J173"/>
    <mergeCell ref="K172:K173"/>
    <mergeCell ref="L172:L173"/>
    <mergeCell ref="M172:M173"/>
    <mergeCell ref="N172:N173"/>
    <mergeCell ref="O172:O173"/>
    <mergeCell ref="P172:P173"/>
    <mergeCell ref="M174:M175"/>
    <mergeCell ref="N174:N175"/>
    <mergeCell ref="E168:E169"/>
    <mergeCell ref="F168:I169"/>
    <mergeCell ref="J168:J169"/>
    <mergeCell ref="K168:K169"/>
    <mergeCell ref="L168:L169"/>
    <mergeCell ref="M168:M169"/>
    <mergeCell ref="N168:N169"/>
    <mergeCell ref="O168:O169"/>
    <mergeCell ref="P168:P169"/>
    <mergeCell ref="E178:E179"/>
    <mergeCell ref="F178:I179"/>
    <mergeCell ref="J178:J179"/>
    <mergeCell ref="K178:K179"/>
    <mergeCell ref="L178:L179"/>
    <mergeCell ref="M178:M179"/>
    <mergeCell ref="N178:N179"/>
    <mergeCell ref="O178:O179"/>
    <mergeCell ref="P178:P179"/>
    <mergeCell ref="O174:O175"/>
    <mergeCell ref="P174:P175"/>
    <mergeCell ref="E176:E177"/>
    <mergeCell ref="F176:I177"/>
    <mergeCell ref="J176:J177"/>
    <mergeCell ref="K176:K177"/>
    <mergeCell ref="L176:L177"/>
    <mergeCell ref="M176:M177"/>
    <mergeCell ref="N176:N177"/>
    <mergeCell ref="J170:J171"/>
    <mergeCell ref="K170:K171"/>
    <mergeCell ref="L170:L171"/>
    <mergeCell ref="M170:M171"/>
    <mergeCell ref="N170:N171"/>
    <mergeCell ref="E182:E183"/>
    <mergeCell ref="F182:I183"/>
    <mergeCell ref="J182:J183"/>
    <mergeCell ref="K182:K183"/>
    <mergeCell ref="L182:L183"/>
    <mergeCell ref="M182:M183"/>
    <mergeCell ref="N182:N183"/>
    <mergeCell ref="O182:O183"/>
    <mergeCell ref="P182:P183"/>
    <mergeCell ref="O184:O185"/>
    <mergeCell ref="P184:P185"/>
    <mergeCell ref="E180:E181"/>
    <mergeCell ref="F180:I181"/>
    <mergeCell ref="J180:J181"/>
    <mergeCell ref="K180:K181"/>
    <mergeCell ref="L180:L181"/>
    <mergeCell ref="M180:M181"/>
    <mergeCell ref="N180:N181"/>
    <mergeCell ref="O180:O181"/>
    <mergeCell ref="P180:P181"/>
    <mergeCell ref="E186:E187"/>
    <mergeCell ref="F186:I187"/>
    <mergeCell ref="J186:J187"/>
    <mergeCell ref="K186:K187"/>
    <mergeCell ref="L186:L187"/>
    <mergeCell ref="M186:M187"/>
    <mergeCell ref="N186:N187"/>
    <mergeCell ref="O186:O187"/>
    <mergeCell ref="P186:P187"/>
    <mergeCell ref="O188:O189"/>
    <mergeCell ref="P188:P189"/>
    <mergeCell ref="E184:E185"/>
    <mergeCell ref="F184:I185"/>
    <mergeCell ref="J184:J185"/>
    <mergeCell ref="K184:K185"/>
    <mergeCell ref="L184:L185"/>
    <mergeCell ref="M184:M185"/>
    <mergeCell ref="N184:N185"/>
    <mergeCell ref="M192:M193"/>
    <mergeCell ref="N192:N193"/>
    <mergeCell ref="E190:E191"/>
    <mergeCell ref="F190:I191"/>
    <mergeCell ref="J190:J191"/>
    <mergeCell ref="K190:K191"/>
    <mergeCell ref="L190:L191"/>
    <mergeCell ref="M190:M191"/>
    <mergeCell ref="N190:N191"/>
    <mergeCell ref="O190:O191"/>
    <mergeCell ref="O192:O193"/>
    <mergeCell ref="P192:P193"/>
    <mergeCell ref="P190:P191"/>
    <mergeCell ref="E188:E189"/>
    <mergeCell ref="F188:I189"/>
    <mergeCell ref="J188:J189"/>
    <mergeCell ref="K188:K189"/>
    <mergeCell ref="L188:L189"/>
    <mergeCell ref="M188:M189"/>
    <mergeCell ref="N188:N189"/>
    <mergeCell ref="L203:L204"/>
    <mergeCell ref="E194:P194"/>
    <mergeCell ref="A195:D196"/>
    <mergeCell ref="E195:F195"/>
    <mergeCell ref="I195:P196"/>
    <mergeCell ref="E196:F196"/>
    <mergeCell ref="A197:A199"/>
    <mergeCell ref="B197:C199"/>
    <mergeCell ref="D197:D199"/>
    <mergeCell ref="E197:E198"/>
    <mergeCell ref="F197:I198"/>
    <mergeCell ref="J197:J198"/>
    <mergeCell ref="K197:K198"/>
    <mergeCell ref="L197:L198"/>
    <mergeCell ref="M197:M198"/>
    <mergeCell ref="N197:N198"/>
    <mergeCell ref="O197:O198"/>
    <mergeCell ref="P197:P198"/>
    <mergeCell ref="E199:E200"/>
    <mergeCell ref="F199:I200"/>
    <mergeCell ref="J199:J200"/>
    <mergeCell ref="K199:K200"/>
    <mergeCell ref="L199:L200"/>
    <mergeCell ref="M203:M204"/>
    <mergeCell ref="N203:N204"/>
    <mergeCell ref="A191:B194"/>
    <mergeCell ref="C191:D194"/>
    <mergeCell ref="E192:E193"/>
    <mergeCell ref="F192:I193"/>
    <mergeCell ref="J192:J193"/>
    <mergeCell ref="K192:K193"/>
    <mergeCell ref="L192:L193"/>
    <mergeCell ref="A204:A206"/>
    <mergeCell ref="B204:C206"/>
    <mergeCell ref="D204:D206"/>
    <mergeCell ref="E205:E206"/>
    <mergeCell ref="F205:I206"/>
    <mergeCell ref="J205:J206"/>
    <mergeCell ref="K205:K206"/>
    <mergeCell ref="L205:L206"/>
    <mergeCell ref="M205:M206"/>
    <mergeCell ref="N205:N206"/>
    <mergeCell ref="M199:M200"/>
    <mergeCell ref="N199:N200"/>
    <mergeCell ref="O199:O200"/>
    <mergeCell ref="P199:P200"/>
    <mergeCell ref="A200:A201"/>
    <mergeCell ref="B200:C201"/>
    <mergeCell ref="D200:D201"/>
    <mergeCell ref="E201:E202"/>
    <mergeCell ref="F201:I202"/>
    <mergeCell ref="J201:J202"/>
    <mergeCell ref="K201:K202"/>
    <mergeCell ref="L201:L202"/>
    <mergeCell ref="M201:M202"/>
    <mergeCell ref="N201:N202"/>
    <mergeCell ref="A202:A203"/>
    <mergeCell ref="B202:C203"/>
    <mergeCell ref="D202:D203"/>
    <mergeCell ref="E203:E204"/>
    <mergeCell ref="F203:I204"/>
    <mergeCell ref="J203:J204"/>
    <mergeCell ref="K203:K204"/>
    <mergeCell ref="O203:O204"/>
    <mergeCell ref="N207:N208"/>
    <mergeCell ref="O207:O208"/>
    <mergeCell ref="P207:P208"/>
    <mergeCell ref="E209:E210"/>
    <mergeCell ref="F209:I210"/>
    <mergeCell ref="J209:J210"/>
    <mergeCell ref="K209:K210"/>
    <mergeCell ref="L209:L210"/>
    <mergeCell ref="M209:M210"/>
    <mergeCell ref="N209:N210"/>
    <mergeCell ref="O209:O210"/>
    <mergeCell ref="P209:P210"/>
    <mergeCell ref="A207:A209"/>
    <mergeCell ref="B207:C209"/>
    <mergeCell ref="D207:D209"/>
    <mergeCell ref="E207:E208"/>
    <mergeCell ref="F207:I208"/>
    <mergeCell ref="J207:J208"/>
    <mergeCell ref="K207:K208"/>
    <mergeCell ref="L207:L208"/>
    <mergeCell ref="M207:M208"/>
    <mergeCell ref="A210:A213"/>
    <mergeCell ref="B210:C213"/>
    <mergeCell ref="D210:D213"/>
    <mergeCell ref="E211:E212"/>
    <mergeCell ref="F211:I212"/>
    <mergeCell ref="J211:J212"/>
    <mergeCell ref="K211:K212"/>
    <mergeCell ref="L211:L212"/>
    <mergeCell ref="M211:M212"/>
    <mergeCell ref="N211:N212"/>
    <mergeCell ref="A214:D239"/>
    <mergeCell ref="E215:E216"/>
    <mergeCell ref="F215:I216"/>
    <mergeCell ref="J215:J216"/>
    <mergeCell ref="K215:K216"/>
    <mergeCell ref="L215:L216"/>
    <mergeCell ref="M215:M216"/>
    <mergeCell ref="N215:N216"/>
    <mergeCell ref="E219:E220"/>
    <mergeCell ref="F219:I220"/>
    <mergeCell ref="M219:M220"/>
    <mergeCell ref="N219:N220"/>
    <mergeCell ref="E223:E224"/>
    <mergeCell ref="F223:I224"/>
    <mergeCell ref="J223:J224"/>
    <mergeCell ref="E221:E222"/>
    <mergeCell ref="F221:I222"/>
    <mergeCell ref="J221:J222"/>
    <mergeCell ref="K221:K222"/>
    <mergeCell ref="L221:L222"/>
    <mergeCell ref="M221:M222"/>
    <mergeCell ref="N221:N222"/>
    <mergeCell ref="M223:M224"/>
    <mergeCell ref="N223:N224"/>
    <mergeCell ref="E227:E228"/>
    <mergeCell ref="F227:I228"/>
    <mergeCell ref="J227:J228"/>
    <mergeCell ref="K227:K228"/>
    <mergeCell ref="L227:L228"/>
    <mergeCell ref="M227:M228"/>
    <mergeCell ref="N227:N228"/>
    <mergeCell ref="E217:E218"/>
    <mergeCell ref="F217:I218"/>
    <mergeCell ref="J217:J218"/>
    <mergeCell ref="K217:K218"/>
    <mergeCell ref="L217:L218"/>
    <mergeCell ref="M217:M218"/>
    <mergeCell ref="N217:N218"/>
    <mergeCell ref="J219:J220"/>
    <mergeCell ref="K219:K220"/>
    <mergeCell ref="L219:L220"/>
    <mergeCell ref="O211:O212"/>
    <mergeCell ref="P211:P212"/>
    <mergeCell ref="E213:E214"/>
    <mergeCell ref="F213:I214"/>
    <mergeCell ref="J213:J214"/>
    <mergeCell ref="K213:K214"/>
    <mergeCell ref="L213:L214"/>
    <mergeCell ref="M213:M214"/>
    <mergeCell ref="N213:N214"/>
    <mergeCell ref="O213:O214"/>
    <mergeCell ref="P213:P214"/>
    <mergeCell ref="O215:O216"/>
    <mergeCell ref="P215:P216"/>
    <mergeCell ref="O217:O218"/>
    <mergeCell ref="P217:P218"/>
    <mergeCell ref="O219:O220"/>
    <mergeCell ref="P219:P220"/>
    <mergeCell ref="E225:E226"/>
    <mergeCell ref="F225:I226"/>
    <mergeCell ref="J225:J226"/>
    <mergeCell ref="K225:K226"/>
    <mergeCell ref="L225:L226"/>
    <mergeCell ref="M225:M226"/>
    <mergeCell ref="N225:N226"/>
    <mergeCell ref="P229:P230"/>
    <mergeCell ref="P225:P226"/>
    <mergeCell ref="K223:K224"/>
    <mergeCell ref="L223:L224"/>
    <mergeCell ref="E231:E232"/>
    <mergeCell ref="F231:I232"/>
    <mergeCell ref="J231:J232"/>
    <mergeCell ref="K231:K232"/>
    <mergeCell ref="L231:L232"/>
    <mergeCell ref="M231:M232"/>
    <mergeCell ref="N231:N232"/>
    <mergeCell ref="E229:E230"/>
    <mergeCell ref="F229:I230"/>
    <mergeCell ref="J229:J230"/>
    <mergeCell ref="K229:K230"/>
    <mergeCell ref="L229:L230"/>
    <mergeCell ref="M229:M230"/>
    <mergeCell ref="N229:N230"/>
    <mergeCell ref="E237:E238"/>
    <mergeCell ref="F237:I238"/>
    <mergeCell ref="J237:J238"/>
    <mergeCell ref="K237:K238"/>
    <mergeCell ref="L237:L238"/>
    <mergeCell ref="M237:M238"/>
    <mergeCell ref="N237:N238"/>
    <mergeCell ref="E235:E236"/>
    <mergeCell ref="F235:I236"/>
    <mergeCell ref="J235:J236"/>
    <mergeCell ref="K235:K236"/>
    <mergeCell ref="L235:L236"/>
    <mergeCell ref="M235:M236"/>
    <mergeCell ref="N235:N236"/>
    <mergeCell ref="O235:O236"/>
    <mergeCell ref="P235:P236"/>
    <mergeCell ref="E233:E234"/>
    <mergeCell ref="F233:I234"/>
    <mergeCell ref="J233:J234"/>
    <mergeCell ref="K233:K234"/>
    <mergeCell ref="L233:L234"/>
    <mergeCell ref="M233:M234"/>
    <mergeCell ref="N233:N234"/>
    <mergeCell ref="E256:E257"/>
    <mergeCell ref="F256:I257"/>
    <mergeCell ref="J256:J257"/>
    <mergeCell ref="K256:K257"/>
    <mergeCell ref="L256:L257"/>
    <mergeCell ref="M256:M257"/>
    <mergeCell ref="N256:N257"/>
    <mergeCell ref="O256:O257"/>
    <mergeCell ref="P256:P257"/>
    <mergeCell ref="A97:D98"/>
    <mergeCell ref="E97:F97"/>
    <mergeCell ref="I97:P98"/>
    <mergeCell ref="E98:F98"/>
    <mergeCell ref="O241:O242"/>
    <mergeCell ref="P241:P242"/>
    <mergeCell ref="E243:P243"/>
    <mergeCell ref="A240:B243"/>
    <mergeCell ref="C240:D243"/>
    <mergeCell ref="E241:E242"/>
    <mergeCell ref="F241:I242"/>
    <mergeCell ref="J241:J242"/>
    <mergeCell ref="K241:K242"/>
    <mergeCell ref="L241:L242"/>
    <mergeCell ref="M241:M242"/>
    <mergeCell ref="N241:N242"/>
    <mergeCell ref="E239:E240"/>
    <mergeCell ref="F239:I240"/>
    <mergeCell ref="J239:J240"/>
    <mergeCell ref="K239:K240"/>
    <mergeCell ref="L239:L240"/>
    <mergeCell ref="M239:M240"/>
    <mergeCell ref="N239:N240"/>
    <mergeCell ref="N295:N296"/>
    <mergeCell ref="M295:M296"/>
    <mergeCell ref="L295:L296"/>
    <mergeCell ref="K295:K296"/>
    <mergeCell ref="J295:J296"/>
    <mergeCell ref="F295:I296"/>
    <mergeCell ref="E295:E296"/>
    <mergeCell ref="D295:D297"/>
    <mergeCell ref="A295:A297"/>
    <mergeCell ref="I293:P294"/>
    <mergeCell ref="E293:F293"/>
    <mergeCell ref="A293:D294"/>
    <mergeCell ref="L297:L298"/>
    <mergeCell ref="M297:M298"/>
    <mergeCell ref="N297:N298"/>
    <mergeCell ref="O297:O298"/>
    <mergeCell ref="P297:P298"/>
    <mergeCell ref="A298:A299"/>
    <mergeCell ref="D298:D299"/>
    <mergeCell ref="E299:E300"/>
    <mergeCell ref="F299:I300"/>
    <mergeCell ref="J299:J300"/>
    <mergeCell ref="K299:K300"/>
    <mergeCell ref="L299:L300"/>
    <mergeCell ref="M299:M300"/>
    <mergeCell ref="N299:N300"/>
    <mergeCell ref="A300:A301"/>
    <mergeCell ref="E301:E302"/>
    <mergeCell ref="F301:I302"/>
    <mergeCell ref="J301:J302"/>
    <mergeCell ref="K301:K302"/>
    <mergeCell ref="L301:L302"/>
    <mergeCell ref="O58:O59"/>
    <mergeCell ref="P58:P59"/>
    <mergeCell ref="O56:O57"/>
    <mergeCell ref="P56:P57"/>
    <mergeCell ref="O60:O61"/>
    <mergeCell ref="P60:P61"/>
    <mergeCell ref="O276:O277"/>
    <mergeCell ref="P276:P277"/>
    <mergeCell ref="O284:O285"/>
    <mergeCell ref="P284:P285"/>
    <mergeCell ref="O246:O247"/>
    <mergeCell ref="P246:P247"/>
    <mergeCell ref="O248:O249"/>
    <mergeCell ref="P248:P249"/>
    <mergeCell ref="O250:O251"/>
    <mergeCell ref="P250:P251"/>
    <mergeCell ref="O237:O238"/>
    <mergeCell ref="P237:P238"/>
    <mergeCell ref="O201:O202"/>
    <mergeCell ref="P201:P202"/>
    <mergeCell ref="O205:O206"/>
    <mergeCell ref="P205:P206"/>
    <mergeCell ref="O170:O171"/>
    <mergeCell ref="O103:O104"/>
    <mergeCell ref="P103:P104"/>
    <mergeCell ref="P70:P71"/>
    <mergeCell ref="O262:O263"/>
    <mergeCell ref="P262:P263"/>
    <mergeCell ref="O233:O234"/>
    <mergeCell ref="P233:P234"/>
    <mergeCell ref="O239:O240"/>
    <mergeCell ref="P239:P240"/>
  </mergeCells>
  <pageMargins left="0.19685039370078741" right="0.19685039370078741" top="0.19685039370078741" bottom="0.19685039370078741" header="0" footer="0"/>
  <pageSetup paperSize="9" orientation="landscape" r:id="rId1"/>
  <rowBreaks count="6" manualBreakCount="6">
    <brk id="47" max="16383" man="1"/>
    <brk id="96" max="16383" man="1"/>
    <brk id="145" max="16383" man="1"/>
    <brk id="194" max="16383" man="1"/>
    <brk id="243" max="16383" man="1"/>
    <brk id="292" max="16383" man="1"/>
  </rowBreaks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832"/>
  <sheetViews>
    <sheetView zoomScale="80" zoomScaleNormal="80" workbookViewId="0">
      <selection activeCell="J7" sqref="J7"/>
    </sheetView>
  </sheetViews>
  <sheetFormatPr defaultColWidth="9.140625" defaultRowHeight="30" customHeight="1" x14ac:dyDescent="0.2"/>
  <cols>
    <col min="1" max="1" width="10" style="66" customWidth="1"/>
    <col min="2" max="2" width="46.85546875" style="66" customWidth="1"/>
    <col min="3" max="3" width="22.7109375" style="66" customWidth="1"/>
    <col min="4" max="4" width="10" style="66" customWidth="1"/>
    <col min="5" max="5" width="17.7109375" style="66" customWidth="1"/>
    <col min="6" max="6" width="6.7109375" style="66" customWidth="1"/>
    <col min="7" max="7" width="6.7109375" style="67" customWidth="1"/>
    <col min="8" max="8" width="6.85546875" style="66" customWidth="1"/>
    <col min="9" max="9" width="10" style="67" customWidth="1"/>
    <col min="10" max="16384" width="9.140625" style="19"/>
  </cols>
  <sheetData>
    <row r="1" spans="1:9" ht="42.4" customHeight="1" x14ac:dyDescent="0.2">
      <c r="A1" s="68" t="s">
        <v>0</v>
      </c>
      <c r="B1" s="68" t="s">
        <v>1</v>
      </c>
      <c r="C1" s="68" t="s">
        <v>5</v>
      </c>
      <c r="D1" s="68" t="s">
        <v>6</v>
      </c>
      <c r="E1" s="68" t="s">
        <v>2</v>
      </c>
      <c r="F1" s="68" t="s">
        <v>7</v>
      </c>
      <c r="G1" s="69" t="s">
        <v>8</v>
      </c>
      <c r="H1" s="68" t="s">
        <v>3</v>
      </c>
      <c r="I1" s="69" t="s">
        <v>4</v>
      </c>
    </row>
    <row r="2" spans="1:9" ht="30" customHeight="1" x14ac:dyDescent="0.2">
      <c r="A2" s="135"/>
      <c r="B2" s="136" t="s">
        <v>248</v>
      </c>
      <c r="C2" s="135"/>
      <c r="D2" s="135"/>
      <c r="E2" s="135"/>
      <c r="F2" s="135"/>
      <c r="G2" s="134"/>
      <c r="H2" s="68"/>
      <c r="I2" s="69"/>
    </row>
    <row r="3" spans="1:9" ht="30" customHeight="1" x14ac:dyDescent="0.2">
      <c r="A3" s="68" t="s">
        <v>249</v>
      </c>
      <c r="B3" s="65" t="s">
        <v>571</v>
      </c>
      <c r="C3" s="151" t="s">
        <v>250</v>
      </c>
      <c r="D3" s="135"/>
      <c r="E3" s="69" t="s">
        <v>37</v>
      </c>
      <c r="F3" s="134" t="s">
        <v>36</v>
      </c>
      <c r="G3" s="69">
        <v>1</v>
      </c>
      <c r="H3" s="44">
        <f t="shared" ref="H3" si="0">REPLACE(I3,FIND(" ",I3,1),100,"")*G3</f>
        <v>172</v>
      </c>
      <c r="I3" s="46" t="s">
        <v>251</v>
      </c>
    </row>
    <row r="4" spans="1:9" ht="30" customHeight="1" x14ac:dyDescent="0.2">
      <c r="A4" s="144" t="s">
        <v>252</v>
      </c>
      <c r="B4" s="65" t="s">
        <v>572</v>
      </c>
      <c r="C4" s="141"/>
      <c r="D4" s="69"/>
      <c r="E4" s="69"/>
      <c r="F4" s="69"/>
      <c r="G4" s="134"/>
      <c r="H4" s="68"/>
      <c r="I4" s="69"/>
    </row>
    <row r="5" spans="1:9" ht="30" customHeight="1" x14ac:dyDescent="0.2">
      <c r="B5" s="65" t="s">
        <v>253</v>
      </c>
      <c r="C5" s="151"/>
      <c r="D5" s="135"/>
      <c r="E5" s="135"/>
      <c r="F5" s="135"/>
      <c r="G5" s="134"/>
      <c r="H5" s="68"/>
      <c r="I5" s="69"/>
    </row>
    <row r="6" spans="1:9" ht="30" customHeight="1" x14ac:dyDescent="0.2">
      <c r="A6" s="144"/>
      <c r="B6" s="65" t="s">
        <v>254</v>
      </c>
      <c r="C6" s="151"/>
      <c r="D6" s="135"/>
      <c r="E6" s="135"/>
      <c r="F6" s="135"/>
      <c r="G6" s="134"/>
      <c r="H6" s="68"/>
      <c r="I6" s="69"/>
    </row>
    <row r="7" spans="1:9" ht="30" customHeight="1" x14ac:dyDescent="0.2">
      <c r="A7" s="152"/>
      <c r="B7" s="65" t="s">
        <v>255</v>
      </c>
      <c r="C7" s="151"/>
      <c r="D7" s="135"/>
      <c r="E7" s="135"/>
      <c r="F7" s="135"/>
      <c r="G7" s="134"/>
      <c r="H7" s="68"/>
      <c r="I7" s="69"/>
    </row>
    <row r="8" spans="1:9" ht="30" customHeight="1" x14ac:dyDescent="0.2">
      <c r="A8" s="152"/>
      <c r="B8" s="65" t="s">
        <v>256</v>
      </c>
      <c r="C8" s="151"/>
      <c r="D8" s="135"/>
      <c r="E8" s="135"/>
      <c r="F8" s="135"/>
      <c r="G8" s="134"/>
      <c r="H8" s="68"/>
      <c r="I8" s="69"/>
    </row>
    <row r="9" spans="1:9" ht="30" customHeight="1" x14ac:dyDescent="0.2">
      <c r="A9" s="152"/>
      <c r="B9" s="65" t="s">
        <v>257</v>
      </c>
      <c r="C9" s="151"/>
      <c r="D9" s="135"/>
      <c r="E9" s="135"/>
      <c r="F9" s="135"/>
      <c r="G9" s="134"/>
      <c r="H9" s="68"/>
      <c r="I9" s="69"/>
    </row>
    <row r="10" spans="1:9" ht="30" customHeight="1" x14ac:dyDescent="0.2">
      <c r="A10" s="152"/>
      <c r="B10" s="65" t="s">
        <v>258</v>
      </c>
      <c r="C10" s="151"/>
      <c r="D10" s="135"/>
      <c r="E10" s="135"/>
      <c r="F10" s="135"/>
      <c r="G10" s="134"/>
      <c r="H10" s="68"/>
      <c r="I10" s="69"/>
    </row>
    <row r="11" spans="1:9" ht="30" customHeight="1" x14ac:dyDescent="0.2">
      <c r="A11" s="152"/>
      <c r="B11" s="65" t="s">
        <v>574</v>
      </c>
      <c r="C11" s="151"/>
      <c r="D11" s="135"/>
      <c r="E11" s="135"/>
      <c r="F11" s="135"/>
      <c r="G11" s="134"/>
      <c r="H11" s="68"/>
      <c r="I11" s="69"/>
    </row>
    <row r="12" spans="1:9" ht="30" customHeight="1" x14ac:dyDescent="0.2">
      <c r="A12" s="144"/>
      <c r="B12" s="65" t="s">
        <v>259</v>
      </c>
      <c r="C12" s="151"/>
      <c r="D12" s="135"/>
      <c r="E12" s="69"/>
      <c r="F12" s="134"/>
      <c r="G12" s="69"/>
      <c r="H12" s="44"/>
      <c r="I12" s="46"/>
    </row>
    <row r="13" spans="1:9" ht="30" customHeight="1" x14ac:dyDescent="0.2">
      <c r="A13" s="144"/>
      <c r="B13" s="65" t="s">
        <v>260</v>
      </c>
      <c r="C13" s="151"/>
      <c r="D13" s="69"/>
      <c r="E13" s="69"/>
      <c r="F13" s="69"/>
      <c r="G13" s="134"/>
      <c r="H13" s="68"/>
      <c r="I13" s="69"/>
    </row>
    <row r="14" spans="1:9" ht="30" customHeight="1" x14ac:dyDescent="0.2">
      <c r="A14" s="144"/>
      <c r="B14" s="153"/>
      <c r="C14" s="151"/>
      <c r="D14" s="69"/>
      <c r="E14" s="69"/>
      <c r="F14" s="69"/>
      <c r="G14" s="134"/>
      <c r="H14" s="68"/>
      <c r="I14" s="69"/>
    </row>
    <row r="15" spans="1:9" ht="30" customHeight="1" x14ac:dyDescent="0.2">
      <c r="A15" s="68" t="s">
        <v>261</v>
      </c>
      <c r="B15" s="65" t="s">
        <v>262</v>
      </c>
      <c r="C15" s="69" t="s">
        <v>263</v>
      </c>
      <c r="D15" s="154"/>
      <c r="E15" s="69" t="s">
        <v>37</v>
      </c>
      <c r="F15" s="69" t="s">
        <v>36</v>
      </c>
      <c r="G15" s="69">
        <v>3</v>
      </c>
      <c r="H15" s="44">
        <f t="shared" ref="H15" si="1">REPLACE(I15,FIND(" ",I15,1),100,"")*G15</f>
        <v>606</v>
      </c>
      <c r="I15" s="46" t="s">
        <v>264</v>
      </c>
    </row>
    <row r="16" spans="1:9" ht="30" customHeight="1" x14ac:dyDescent="0.2">
      <c r="A16" s="69" t="s">
        <v>265</v>
      </c>
      <c r="B16" s="65" t="s">
        <v>266</v>
      </c>
      <c r="C16" s="69"/>
      <c r="D16" s="154"/>
      <c r="E16" s="155"/>
      <c r="F16" s="155"/>
      <c r="G16" s="149"/>
      <c r="H16" s="70"/>
    </row>
    <row r="17" spans="1:9" ht="30" customHeight="1" x14ac:dyDescent="0.2">
      <c r="B17" s="65" t="s">
        <v>267</v>
      </c>
      <c r="C17" s="69"/>
      <c r="D17" s="154"/>
      <c r="E17" s="155"/>
      <c r="F17" s="155"/>
      <c r="G17" s="149"/>
      <c r="H17" s="70"/>
    </row>
    <row r="18" spans="1:9" ht="30" customHeight="1" x14ac:dyDescent="0.2">
      <c r="A18" s="69"/>
      <c r="B18" s="65" t="s">
        <v>268</v>
      </c>
      <c r="C18" s="69"/>
      <c r="D18" s="154"/>
      <c r="E18" s="155"/>
      <c r="F18" s="155"/>
      <c r="G18" s="149"/>
      <c r="H18" s="70"/>
    </row>
    <row r="19" spans="1:9" ht="30" customHeight="1" x14ac:dyDescent="0.2">
      <c r="A19" s="69"/>
      <c r="B19" s="65" t="s">
        <v>269</v>
      </c>
      <c r="C19" s="69"/>
      <c r="D19" s="154"/>
      <c r="E19" s="155"/>
      <c r="F19" s="155"/>
      <c r="G19" s="149"/>
      <c r="H19" s="70"/>
    </row>
    <row r="20" spans="1:9" ht="30" customHeight="1" x14ac:dyDescent="0.2">
      <c r="A20" s="69"/>
      <c r="B20" s="65" t="s">
        <v>270</v>
      </c>
      <c r="C20" s="69"/>
      <c r="D20" s="154"/>
      <c r="E20" s="155"/>
      <c r="F20" s="155"/>
      <c r="G20" s="149"/>
      <c r="H20" s="70"/>
    </row>
    <row r="21" spans="1:9" ht="30" customHeight="1" x14ac:dyDescent="0.2">
      <c r="A21" s="69"/>
      <c r="B21" s="65" t="s">
        <v>271</v>
      </c>
      <c r="C21" s="69"/>
      <c r="D21" s="154"/>
      <c r="E21" s="155"/>
      <c r="F21" s="155"/>
      <c r="G21" s="149"/>
      <c r="H21" s="70"/>
    </row>
    <row r="22" spans="1:9" ht="30" customHeight="1" x14ac:dyDescent="0.2">
      <c r="A22" s="69"/>
      <c r="B22" s="65" t="s">
        <v>272</v>
      </c>
      <c r="C22" s="69"/>
      <c r="D22" s="154"/>
      <c r="E22" s="155"/>
      <c r="F22" s="155"/>
      <c r="G22" s="149"/>
      <c r="H22" s="70"/>
    </row>
    <row r="23" spans="1:9" ht="30" customHeight="1" x14ac:dyDescent="0.2">
      <c r="A23" s="69"/>
      <c r="B23" s="65" t="s">
        <v>273</v>
      </c>
      <c r="C23" s="69"/>
      <c r="D23" s="154"/>
      <c r="E23" s="155"/>
      <c r="F23" s="155"/>
      <c r="G23" s="149"/>
      <c r="H23" s="70"/>
    </row>
    <row r="24" spans="1:9" ht="30" customHeight="1" x14ac:dyDescent="0.2">
      <c r="A24" s="69"/>
      <c r="B24" s="65" t="s">
        <v>274</v>
      </c>
      <c r="C24" s="69"/>
      <c r="D24" s="154"/>
      <c r="E24" s="155"/>
      <c r="F24" s="155"/>
      <c r="G24" s="149"/>
      <c r="H24" s="70"/>
    </row>
    <row r="25" spans="1:9" ht="30" customHeight="1" x14ac:dyDescent="0.2">
      <c r="A25" s="69"/>
      <c r="B25" s="65" t="s">
        <v>275</v>
      </c>
      <c r="C25" s="69"/>
      <c r="D25" s="154"/>
      <c r="E25" s="155"/>
      <c r="F25" s="155"/>
      <c r="G25" s="149"/>
      <c r="H25" s="70"/>
    </row>
    <row r="26" spans="1:9" ht="30" customHeight="1" x14ac:dyDescent="0.2">
      <c r="A26" s="69"/>
      <c r="B26" s="65" t="s">
        <v>276</v>
      </c>
      <c r="C26" s="69"/>
      <c r="D26" s="154"/>
      <c r="E26" s="155"/>
      <c r="F26" s="155"/>
      <c r="G26" s="149"/>
      <c r="H26" s="70"/>
    </row>
    <row r="27" spans="1:9" ht="30" customHeight="1" x14ac:dyDescent="0.2">
      <c r="A27" s="69"/>
      <c r="B27" s="65" t="s">
        <v>277</v>
      </c>
      <c r="C27" s="69"/>
      <c r="D27" s="154"/>
      <c r="E27" s="155"/>
      <c r="F27" s="155"/>
      <c r="G27" s="149"/>
      <c r="H27" s="70"/>
    </row>
    <row r="28" spans="1:9" ht="30" customHeight="1" x14ac:dyDescent="0.2">
      <c r="A28" s="69"/>
      <c r="B28" s="65" t="s">
        <v>278</v>
      </c>
      <c r="C28" s="69"/>
      <c r="D28" s="154"/>
      <c r="E28" s="155"/>
      <c r="F28" s="155"/>
      <c r="G28" s="149"/>
      <c r="H28" s="70"/>
    </row>
    <row r="29" spans="1:9" ht="30" customHeight="1" x14ac:dyDescent="0.2">
      <c r="A29" s="69"/>
      <c r="B29" s="65" t="s">
        <v>279</v>
      </c>
      <c r="C29" s="69"/>
      <c r="D29" s="154"/>
      <c r="E29" s="155"/>
      <c r="F29" s="155"/>
      <c r="G29" s="149"/>
      <c r="H29" s="70"/>
    </row>
    <row r="30" spans="1:9" ht="30" customHeight="1" x14ac:dyDescent="0.2">
      <c r="A30" s="69"/>
      <c r="B30" s="65" t="s">
        <v>280</v>
      </c>
      <c r="C30" s="69"/>
      <c r="D30" s="154"/>
      <c r="E30" s="155"/>
      <c r="F30" s="155"/>
      <c r="G30" s="149"/>
      <c r="H30" s="70"/>
    </row>
    <row r="31" spans="1:9" ht="30" customHeight="1" x14ac:dyDescent="0.2">
      <c r="A31" s="69"/>
      <c r="B31" s="143"/>
      <c r="C31" s="69"/>
      <c r="D31" s="154"/>
      <c r="E31" s="155"/>
      <c r="F31" s="155"/>
      <c r="G31" s="149"/>
      <c r="H31" s="70"/>
    </row>
    <row r="32" spans="1:9" ht="30" customHeight="1" x14ac:dyDescent="0.2">
      <c r="A32" s="68" t="s">
        <v>281</v>
      </c>
      <c r="B32" s="65" t="s">
        <v>262</v>
      </c>
      <c r="C32" s="69" t="s">
        <v>282</v>
      </c>
      <c r="D32" s="154"/>
      <c r="E32" s="69" t="s">
        <v>37</v>
      </c>
      <c r="F32" s="69" t="s">
        <v>36</v>
      </c>
      <c r="G32" s="69">
        <v>3</v>
      </c>
      <c r="H32" s="44">
        <f t="shared" ref="H32" si="2">REPLACE(I32,FIND(" ",I32,1),100,"")*G32</f>
        <v>165</v>
      </c>
      <c r="I32" s="46" t="s">
        <v>283</v>
      </c>
    </row>
    <row r="33" spans="1:9" ht="30" customHeight="1" x14ac:dyDescent="0.2">
      <c r="A33" s="69" t="s">
        <v>284</v>
      </c>
      <c r="B33" s="65" t="s">
        <v>266</v>
      </c>
      <c r="C33" s="69"/>
      <c r="D33" s="155"/>
      <c r="E33" s="155"/>
      <c r="F33" s="155"/>
      <c r="G33" s="149"/>
      <c r="H33" s="70"/>
    </row>
    <row r="34" spans="1:9" ht="30" customHeight="1" x14ac:dyDescent="0.2">
      <c r="B34" s="65" t="s">
        <v>267</v>
      </c>
      <c r="C34" s="69"/>
      <c r="D34" s="155"/>
      <c r="E34" s="155"/>
      <c r="F34" s="155"/>
      <c r="G34" s="149"/>
      <c r="H34" s="70"/>
    </row>
    <row r="35" spans="1:9" ht="30" customHeight="1" x14ac:dyDescent="0.2">
      <c r="A35" s="155"/>
      <c r="B35" s="65" t="s">
        <v>268</v>
      </c>
      <c r="C35" s="69"/>
      <c r="D35" s="155"/>
      <c r="E35" s="155"/>
      <c r="F35" s="155"/>
      <c r="G35" s="149"/>
      <c r="H35" s="70"/>
    </row>
    <row r="36" spans="1:9" ht="30" customHeight="1" x14ac:dyDescent="0.2">
      <c r="A36" s="155"/>
      <c r="B36" s="65" t="s">
        <v>285</v>
      </c>
      <c r="C36" s="69"/>
      <c r="D36" s="155"/>
      <c r="E36" s="155"/>
      <c r="F36" s="155"/>
      <c r="G36" s="149"/>
      <c r="H36" s="70"/>
    </row>
    <row r="37" spans="1:9" ht="30" customHeight="1" x14ac:dyDescent="0.2">
      <c r="A37" s="155"/>
      <c r="B37" s="65" t="s">
        <v>286</v>
      </c>
      <c r="C37" s="69"/>
      <c r="D37" s="155"/>
      <c r="E37" s="155"/>
      <c r="F37" s="155"/>
      <c r="G37" s="149"/>
      <c r="H37" s="70"/>
    </row>
    <row r="38" spans="1:9" ht="30" customHeight="1" x14ac:dyDescent="0.2">
      <c r="A38" s="155"/>
      <c r="B38" s="65" t="s">
        <v>287</v>
      </c>
      <c r="C38" s="69"/>
      <c r="D38" s="155"/>
      <c r="E38" s="155"/>
      <c r="F38" s="155"/>
      <c r="G38" s="149"/>
      <c r="H38" s="70"/>
    </row>
    <row r="39" spans="1:9" ht="30" customHeight="1" x14ac:dyDescent="0.2">
      <c r="A39" s="155"/>
      <c r="B39" s="65" t="s">
        <v>288</v>
      </c>
      <c r="C39" s="69"/>
      <c r="D39" s="155"/>
      <c r="E39" s="155"/>
      <c r="F39" s="155"/>
      <c r="G39" s="149"/>
      <c r="H39" s="70"/>
    </row>
    <row r="40" spans="1:9" ht="30" customHeight="1" x14ac:dyDescent="0.2">
      <c r="A40" s="155"/>
      <c r="B40" s="65" t="s">
        <v>273</v>
      </c>
      <c r="C40" s="69"/>
      <c r="D40" s="155"/>
      <c r="E40" s="155"/>
      <c r="F40" s="155"/>
      <c r="G40" s="149"/>
      <c r="H40" s="70"/>
    </row>
    <row r="41" spans="1:9" ht="30" customHeight="1" x14ac:dyDescent="0.2">
      <c r="A41" s="155"/>
      <c r="B41" s="65" t="s">
        <v>289</v>
      </c>
      <c r="C41" s="69"/>
      <c r="D41" s="155"/>
      <c r="E41" s="155"/>
      <c r="F41" s="155"/>
      <c r="G41" s="149"/>
      <c r="H41" s="70"/>
    </row>
    <row r="42" spans="1:9" ht="30" customHeight="1" x14ac:dyDescent="0.2">
      <c r="A42" s="155"/>
      <c r="B42" s="65" t="s">
        <v>275</v>
      </c>
      <c r="C42" s="69"/>
      <c r="D42" s="155"/>
      <c r="E42" s="155"/>
      <c r="F42" s="155"/>
      <c r="G42" s="149"/>
      <c r="H42" s="70"/>
    </row>
    <row r="43" spans="1:9" ht="30" customHeight="1" x14ac:dyDescent="0.2">
      <c r="A43" s="155"/>
      <c r="B43" s="65" t="s">
        <v>276</v>
      </c>
      <c r="C43" s="69"/>
      <c r="D43" s="155"/>
      <c r="E43" s="155"/>
      <c r="F43" s="155"/>
      <c r="G43" s="149"/>
      <c r="H43" s="70"/>
    </row>
    <row r="44" spans="1:9" ht="30" customHeight="1" x14ac:dyDescent="0.2">
      <c r="A44" s="155"/>
      <c r="B44" s="65" t="s">
        <v>277</v>
      </c>
      <c r="C44" s="69"/>
      <c r="D44" s="155"/>
      <c r="E44" s="155"/>
      <c r="F44" s="155"/>
      <c r="G44" s="149"/>
      <c r="H44" s="70"/>
    </row>
    <row r="45" spans="1:9" ht="30" customHeight="1" x14ac:dyDescent="0.2">
      <c r="A45" s="155"/>
      <c r="B45" s="65" t="s">
        <v>278</v>
      </c>
      <c r="C45" s="69"/>
      <c r="D45" s="155"/>
      <c r="E45" s="155"/>
      <c r="F45" s="155"/>
      <c r="G45" s="149"/>
      <c r="H45" s="70"/>
      <c r="I45" s="46"/>
    </row>
    <row r="46" spans="1:9" ht="30" customHeight="1" x14ac:dyDescent="0.2">
      <c r="A46" s="155"/>
      <c r="B46" s="65" t="s">
        <v>279</v>
      </c>
      <c r="C46" s="69"/>
      <c r="D46" s="155"/>
      <c r="E46" s="155"/>
      <c r="F46" s="155"/>
      <c r="G46" s="149"/>
      <c r="H46" s="70"/>
      <c r="I46" s="46"/>
    </row>
    <row r="47" spans="1:9" ht="30" customHeight="1" x14ac:dyDescent="0.2">
      <c r="B47" s="65" t="s">
        <v>280</v>
      </c>
      <c r="C47" s="69"/>
      <c r="D47" s="155"/>
      <c r="E47" s="155"/>
      <c r="F47" s="155"/>
      <c r="G47" s="149"/>
      <c r="H47" s="70"/>
      <c r="I47" s="46"/>
    </row>
    <row r="48" spans="1:9" ht="30" customHeight="1" x14ac:dyDescent="0.2">
      <c r="B48" s="65"/>
      <c r="C48" s="69"/>
      <c r="D48" s="155"/>
      <c r="E48" s="155"/>
      <c r="F48" s="155"/>
      <c r="G48" s="149"/>
      <c r="H48" s="70"/>
      <c r="I48" s="46"/>
    </row>
    <row r="49" spans="1:9" ht="30" customHeight="1" x14ac:dyDescent="0.2">
      <c r="B49" s="65" t="s">
        <v>290</v>
      </c>
      <c r="C49" s="69" t="s">
        <v>291</v>
      </c>
      <c r="D49" s="155"/>
      <c r="E49" s="69" t="s">
        <v>37</v>
      </c>
      <c r="F49" s="69" t="s">
        <v>36</v>
      </c>
      <c r="G49" s="69">
        <v>1</v>
      </c>
      <c r="H49" s="44">
        <f t="shared" ref="H49" si="3">REPLACE(I49,FIND(" ",I49,1),100,"")*G49</f>
        <v>140</v>
      </c>
      <c r="I49" s="46" t="s">
        <v>292</v>
      </c>
    </row>
    <row r="50" spans="1:9" ht="30" customHeight="1" x14ac:dyDescent="0.2">
      <c r="B50" s="65" t="s">
        <v>575</v>
      </c>
      <c r="C50" s="69" t="s">
        <v>293</v>
      </c>
      <c r="D50" s="155"/>
      <c r="E50" s="155"/>
      <c r="F50" s="155"/>
      <c r="G50" s="149"/>
      <c r="H50" s="70"/>
      <c r="I50" s="46" t="s">
        <v>294</v>
      </c>
    </row>
    <row r="51" spans="1:9" ht="30" customHeight="1" x14ac:dyDescent="0.2">
      <c r="B51" s="65" t="s">
        <v>295</v>
      </c>
      <c r="C51" s="69" t="s">
        <v>296</v>
      </c>
      <c r="D51" s="155"/>
      <c r="E51" s="155"/>
      <c r="F51" s="155"/>
      <c r="G51" s="149"/>
      <c r="H51" s="70"/>
      <c r="I51" s="46"/>
    </row>
    <row r="52" spans="1:9" ht="30" customHeight="1" x14ac:dyDescent="0.2">
      <c r="A52" s="155"/>
      <c r="B52" s="65" t="s">
        <v>297</v>
      </c>
      <c r="C52" s="69"/>
      <c r="D52" s="155"/>
      <c r="E52" s="155"/>
      <c r="F52" s="155"/>
      <c r="G52" s="149"/>
      <c r="H52" s="70"/>
      <c r="I52" s="46"/>
    </row>
    <row r="53" spans="1:9" ht="30" customHeight="1" x14ac:dyDescent="0.2">
      <c r="A53" s="155"/>
      <c r="B53" s="65" t="s">
        <v>298</v>
      </c>
      <c r="C53" s="69"/>
      <c r="D53" s="155"/>
      <c r="E53" s="155"/>
      <c r="F53" s="155"/>
      <c r="G53" s="149"/>
      <c r="H53" s="70"/>
      <c r="I53" s="46"/>
    </row>
    <row r="54" spans="1:9" ht="30" customHeight="1" x14ac:dyDescent="0.2">
      <c r="A54" s="155"/>
      <c r="B54" s="65" t="s">
        <v>299</v>
      </c>
      <c r="C54" s="69"/>
      <c r="D54" s="155"/>
      <c r="E54" s="155"/>
      <c r="F54" s="155"/>
      <c r="G54" s="149"/>
      <c r="H54" s="70"/>
      <c r="I54" s="46"/>
    </row>
    <row r="55" spans="1:9" ht="30" customHeight="1" x14ac:dyDescent="0.2">
      <c r="A55" s="155"/>
      <c r="B55" s="65" t="s">
        <v>300</v>
      </c>
      <c r="C55" s="69"/>
      <c r="D55" s="155"/>
      <c r="E55" s="155"/>
      <c r="F55" s="155"/>
      <c r="G55" s="149"/>
      <c r="H55" s="70"/>
      <c r="I55" s="46"/>
    </row>
    <row r="56" spans="1:9" ht="30" customHeight="1" x14ac:dyDescent="0.2">
      <c r="A56" s="155"/>
      <c r="B56" s="65" t="s">
        <v>301</v>
      </c>
      <c r="C56" s="69"/>
      <c r="D56" s="155"/>
      <c r="E56" s="155"/>
      <c r="F56" s="155"/>
      <c r="G56" s="149"/>
      <c r="H56" s="70"/>
      <c r="I56" s="46"/>
    </row>
    <row r="57" spans="1:9" ht="30" customHeight="1" x14ac:dyDescent="0.2">
      <c r="A57" s="155"/>
      <c r="B57" s="65" t="s">
        <v>302</v>
      </c>
      <c r="C57" s="69"/>
      <c r="D57" s="155"/>
      <c r="E57" s="155"/>
      <c r="F57" s="155"/>
      <c r="G57" s="149"/>
      <c r="H57" s="70"/>
      <c r="I57" s="46"/>
    </row>
    <row r="58" spans="1:9" ht="30" customHeight="1" x14ac:dyDescent="0.2">
      <c r="A58" s="155"/>
      <c r="B58" s="65"/>
      <c r="C58" s="69"/>
      <c r="D58" s="155"/>
      <c r="E58" s="155"/>
      <c r="F58" s="155"/>
      <c r="G58" s="149"/>
      <c r="H58" s="70"/>
      <c r="I58" s="46"/>
    </row>
    <row r="59" spans="1:9" ht="30" customHeight="1" x14ac:dyDescent="0.2">
      <c r="A59" s="68" t="s">
        <v>303</v>
      </c>
      <c r="B59" s="65" t="s">
        <v>304</v>
      </c>
      <c r="C59" s="69" t="s">
        <v>305</v>
      </c>
      <c r="D59" s="155"/>
      <c r="E59" s="69" t="s">
        <v>37</v>
      </c>
      <c r="F59" s="69" t="s">
        <v>36</v>
      </c>
      <c r="G59" s="69">
        <v>1</v>
      </c>
      <c r="H59" s="44">
        <f t="shared" ref="H59" si="4">REPLACE(I59,FIND(" ",I59,1),100,"")*G59</f>
        <v>97</v>
      </c>
      <c r="I59" s="46" t="s">
        <v>306</v>
      </c>
    </row>
    <row r="60" spans="1:9" ht="30" customHeight="1" x14ac:dyDescent="0.2">
      <c r="A60" s="155"/>
      <c r="B60" s="65" t="s">
        <v>576</v>
      </c>
      <c r="C60" s="69" t="s">
        <v>293</v>
      </c>
      <c r="D60" s="155"/>
      <c r="E60" s="155"/>
      <c r="F60" s="155"/>
      <c r="G60" s="149"/>
      <c r="H60" s="70"/>
      <c r="I60" s="46" t="s">
        <v>294</v>
      </c>
    </row>
    <row r="61" spans="1:9" ht="30" customHeight="1" x14ac:dyDescent="0.2">
      <c r="A61" s="155"/>
      <c r="B61" s="65" t="s">
        <v>295</v>
      </c>
      <c r="C61" s="69" t="s">
        <v>296</v>
      </c>
      <c r="D61" s="155"/>
      <c r="E61" s="155"/>
      <c r="F61" s="155"/>
      <c r="G61" s="149"/>
      <c r="H61" s="70"/>
    </row>
    <row r="62" spans="1:9" ht="30" customHeight="1" x14ac:dyDescent="0.2">
      <c r="A62" s="155"/>
      <c r="B62" s="65" t="s">
        <v>297</v>
      </c>
      <c r="C62" s="69"/>
      <c r="D62" s="155"/>
      <c r="E62" s="155"/>
      <c r="F62" s="155"/>
      <c r="G62" s="149"/>
      <c r="H62" s="70"/>
    </row>
    <row r="63" spans="1:9" ht="30" customHeight="1" x14ac:dyDescent="0.2">
      <c r="A63" s="155"/>
      <c r="B63" s="65" t="s">
        <v>298</v>
      </c>
      <c r="C63" s="69"/>
      <c r="D63" s="155"/>
      <c r="E63" s="155"/>
      <c r="F63" s="155"/>
      <c r="G63" s="149"/>
      <c r="H63" s="70"/>
    </row>
    <row r="64" spans="1:9" ht="30" customHeight="1" x14ac:dyDescent="0.2">
      <c r="A64" s="155"/>
      <c r="B64" s="65" t="s">
        <v>299</v>
      </c>
      <c r="C64" s="69"/>
      <c r="D64" s="155"/>
      <c r="E64" s="155"/>
      <c r="F64" s="155"/>
      <c r="G64" s="149"/>
      <c r="H64" s="70"/>
    </row>
    <row r="65" spans="1:9" ht="30" customHeight="1" x14ac:dyDescent="0.2">
      <c r="A65" s="155"/>
      <c r="B65" s="65" t="s">
        <v>300</v>
      </c>
      <c r="C65" s="69"/>
      <c r="D65" s="155"/>
      <c r="E65" s="155"/>
      <c r="F65" s="155"/>
      <c r="G65" s="149"/>
      <c r="H65" s="70"/>
    </row>
    <row r="66" spans="1:9" ht="30" customHeight="1" x14ac:dyDescent="0.2">
      <c r="A66" s="155"/>
      <c r="B66" s="65" t="s">
        <v>307</v>
      </c>
      <c r="C66" s="69"/>
      <c r="D66" s="155"/>
      <c r="E66" s="155"/>
      <c r="F66" s="155"/>
      <c r="G66" s="149"/>
      <c r="H66" s="70"/>
    </row>
    <row r="67" spans="1:9" ht="30" customHeight="1" x14ac:dyDescent="0.2">
      <c r="A67" s="155"/>
      <c r="B67" s="65" t="s">
        <v>302</v>
      </c>
      <c r="C67" s="69"/>
      <c r="D67" s="155"/>
      <c r="E67" s="155"/>
      <c r="F67" s="155"/>
      <c r="G67" s="149"/>
      <c r="H67" s="70"/>
    </row>
    <row r="68" spans="1:9" ht="30" customHeight="1" x14ac:dyDescent="0.2">
      <c r="A68" s="155"/>
      <c r="B68" s="65"/>
      <c r="C68" s="69"/>
      <c r="D68" s="155"/>
      <c r="E68" s="155"/>
      <c r="F68" s="155"/>
      <c r="G68" s="149"/>
      <c r="H68" s="70"/>
    </row>
    <row r="69" spans="1:9" ht="30" customHeight="1" x14ac:dyDescent="0.2">
      <c r="A69" s="68" t="s">
        <v>308</v>
      </c>
      <c r="B69" s="65" t="s">
        <v>577</v>
      </c>
      <c r="C69" s="69" t="s">
        <v>309</v>
      </c>
      <c r="D69" s="69"/>
      <c r="E69" s="69" t="s">
        <v>37</v>
      </c>
      <c r="F69" s="69" t="s">
        <v>36</v>
      </c>
      <c r="G69" s="69">
        <v>3</v>
      </c>
      <c r="H69" s="44">
        <f t="shared" ref="H69" si="5">REPLACE(I69,FIND(" ",I69,1),100,"")*G69</f>
        <v>188.10000000000002</v>
      </c>
      <c r="I69" s="46" t="s">
        <v>310</v>
      </c>
    </row>
    <row r="70" spans="1:9" ht="30" customHeight="1" x14ac:dyDescent="0.2">
      <c r="B70" s="65" t="s">
        <v>311</v>
      </c>
      <c r="C70" s="69"/>
      <c r="D70" s="69"/>
      <c r="E70" s="69"/>
      <c r="F70" s="69"/>
      <c r="G70" s="69"/>
      <c r="H70" s="69"/>
      <c r="I70" s="69"/>
    </row>
    <row r="71" spans="1:9" ht="30" customHeight="1" x14ac:dyDescent="0.2">
      <c r="B71" s="65" t="s">
        <v>578</v>
      </c>
      <c r="C71" s="69"/>
      <c r="H71" s="156"/>
    </row>
    <row r="72" spans="1:9" ht="30" customHeight="1" x14ac:dyDescent="0.2">
      <c r="A72" s="68"/>
      <c r="B72" s="65"/>
      <c r="C72" s="69"/>
      <c r="E72" s="69"/>
      <c r="H72" s="156"/>
    </row>
    <row r="73" spans="1:9" ht="30" customHeight="1" x14ac:dyDescent="0.2">
      <c r="A73" s="68" t="s">
        <v>312</v>
      </c>
      <c r="B73" s="65" t="s">
        <v>313</v>
      </c>
      <c r="C73" s="69" t="s">
        <v>314</v>
      </c>
      <c r="E73" s="69" t="s">
        <v>37</v>
      </c>
      <c r="F73" s="69" t="s">
        <v>36</v>
      </c>
      <c r="G73" s="69">
        <v>3</v>
      </c>
      <c r="H73" s="156"/>
    </row>
    <row r="74" spans="1:9" ht="30" customHeight="1" x14ac:dyDescent="0.2">
      <c r="A74" s="68"/>
      <c r="B74" s="65" t="s">
        <v>315</v>
      </c>
      <c r="C74" s="69"/>
      <c r="E74" s="69"/>
      <c r="H74" s="156"/>
    </row>
    <row r="75" spans="1:9" ht="30" customHeight="1" x14ac:dyDescent="0.2">
      <c r="A75" s="68"/>
      <c r="B75" s="65"/>
      <c r="C75" s="69"/>
      <c r="D75" s="69"/>
      <c r="E75" s="69"/>
      <c r="F75" s="69"/>
      <c r="G75" s="69"/>
      <c r="H75" s="156"/>
    </row>
    <row r="76" spans="1:9" ht="30" customHeight="1" x14ac:dyDescent="0.2">
      <c r="A76" s="68" t="s">
        <v>316</v>
      </c>
      <c r="B76" s="65" t="s">
        <v>317</v>
      </c>
      <c r="C76" s="69" t="s">
        <v>318</v>
      </c>
      <c r="D76" s="69"/>
      <c r="E76" s="69" t="s">
        <v>37</v>
      </c>
      <c r="F76" s="69" t="s">
        <v>36</v>
      </c>
      <c r="G76" s="69">
        <v>1</v>
      </c>
      <c r="H76" s="156"/>
    </row>
    <row r="77" spans="1:9" ht="30" customHeight="1" x14ac:dyDescent="0.2">
      <c r="A77" s="68"/>
      <c r="B77" s="65" t="s">
        <v>319</v>
      </c>
      <c r="C77" s="69" t="s">
        <v>320</v>
      </c>
      <c r="D77" s="141"/>
      <c r="E77" s="69" t="s">
        <v>321</v>
      </c>
      <c r="F77" s="69"/>
      <c r="G77" s="69"/>
      <c r="H77" s="157"/>
    </row>
    <row r="78" spans="1:9" ht="30" customHeight="1" x14ac:dyDescent="0.2">
      <c r="A78" s="68"/>
      <c r="B78" s="65" t="s">
        <v>322</v>
      </c>
      <c r="C78" s="69" t="s">
        <v>323</v>
      </c>
      <c r="D78" s="141"/>
      <c r="E78" s="69"/>
      <c r="F78" s="69"/>
      <c r="G78" s="69"/>
      <c r="H78" s="157"/>
    </row>
    <row r="79" spans="1:9" ht="30" customHeight="1" x14ac:dyDescent="0.2">
      <c r="A79" s="68"/>
      <c r="B79" s="65" t="s">
        <v>324</v>
      </c>
      <c r="C79" s="69"/>
      <c r="D79" s="141"/>
      <c r="E79" s="158"/>
      <c r="F79" s="69"/>
      <c r="G79" s="69"/>
      <c r="H79" s="157"/>
    </row>
    <row r="80" spans="1:9" ht="30" customHeight="1" x14ac:dyDescent="0.2">
      <c r="A80" s="68"/>
      <c r="B80" s="65" t="s">
        <v>325</v>
      </c>
      <c r="C80" s="69"/>
      <c r="D80" s="141"/>
      <c r="E80" s="158"/>
      <c r="F80" s="69"/>
      <c r="G80" s="69"/>
      <c r="H80" s="157"/>
    </row>
    <row r="81" spans="1:9" ht="30" customHeight="1" x14ac:dyDescent="0.2">
      <c r="A81" s="68"/>
      <c r="B81" s="65"/>
      <c r="C81" s="159"/>
      <c r="D81" s="141"/>
      <c r="E81" s="69"/>
      <c r="F81" s="69"/>
      <c r="G81" s="69"/>
      <c r="H81" s="157"/>
    </row>
    <row r="82" spans="1:9" ht="30" customHeight="1" x14ac:dyDescent="0.2">
      <c r="A82" s="160"/>
      <c r="B82" s="136" t="s">
        <v>326</v>
      </c>
      <c r="C82" s="161"/>
      <c r="D82" s="141"/>
      <c r="E82" s="69"/>
      <c r="F82" s="69"/>
      <c r="G82" s="69"/>
      <c r="H82" s="157"/>
    </row>
    <row r="83" spans="1:9" ht="30" customHeight="1" x14ac:dyDescent="0.2">
      <c r="A83" s="68" t="s">
        <v>327</v>
      </c>
      <c r="B83" s="65" t="s">
        <v>328</v>
      </c>
      <c r="C83" s="69" t="s">
        <v>329</v>
      </c>
      <c r="D83" s="141"/>
      <c r="E83" s="69"/>
      <c r="F83" s="69"/>
      <c r="G83" s="69"/>
      <c r="H83" s="44"/>
      <c r="I83" s="46"/>
    </row>
    <row r="84" spans="1:9" ht="30" customHeight="1" x14ac:dyDescent="0.2">
      <c r="A84" s="69"/>
      <c r="B84" s="65" t="s">
        <v>330</v>
      </c>
      <c r="C84" s="69" t="s">
        <v>331</v>
      </c>
      <c r="D84" s="141"/>
      <c r="E84" s="69" t="s">
        <v>37</v>
      </c>
      <c r="F84" s="69" t="s">
        <v>36</v>
      </c>
      <c r="G84" s="69">
        <v>4</v>
      </c>
      <c r="H84" s="44">
        <f t="shared" ref="H84:H85" si="6">REPLACE(I84,FIND(" ",I84,1),100,"")*G84</f>
        <v>388</v>
      </c>
      <c r="I84" s="46" t="s">
        <v>306</v>
      </c>
    </row>
    <row r="85" spans="1:9" ht="30" customHeight="1" x14ac:dyDescent="0.2">
      <c r="A85" s="69"/>
      <c r="B85" s="65" t="s">
        <v>332</v>
      </c>
      <c r="C85" s="69" t="s">
        <v>333</v>
      </c>
      <c r="D85" s="141"/>
      <c r="E85" s="69" t="s">
        <v>37</v>
      </c>
      <c r="F85" s="69" t="s">
        <v>36</v>
      </c>
      <c r="G85" s="69">
        <v>25</v>
      </c>
      <c r="H85" s="44">
        <f t="shared" si="6"/>
        <v>1300</v>
      </c>
      <c r="I85" s="46" t="s">
        <v>334</v>
      </c>
    </row>
    <row r="86" spans="1:9" ht="30" customHeight="1" x14ac:dyDescent="0.2">
      <c r="A86" s="69"/>
      <c r="B86" s="65" t="s">
        <v>335</v>
      </c>
      <c r="C86" s="69"/>
      <c r="D86" s="141"/>
      <c r="E86" s="69" t="s">
        <v>336</v>
      </c>
      <c r="F86" s="69"/>
      <c r="G86" s="69"/>
      <c r="H86" s="157"/>
    </row>
    <row r="87" spans="1:9" ht="30" customHeight="1" x14ac:dyDescent="0.2">
      <c r="A87" s="69"/>
      <c r="B87" s="65" t="s">
        <v>337</v>
      </c>
      <c r="C87" s="69"/>
      <c r="D87" s="141"/>
      <c r="E87" s="69"/>
      <c r="F87" s="69"/>
      <c r="G87" s="69"/>
      <c r="H87" s="157"/>
    </row>
    <row r="88" spans="1:9" ht="30" customHeight="1" x14ac:dyDescent="0.2">
      <c r="A88" s="69"/>
      <c r="B88" s="65" t="s">
        <v>579</v>
      </c>
      <c r="C88" s="69"/>
      <c r="D88" s="141"/>
      <c r="E88" s="69"/>
      <c r="F88" s="69"/>
      <c r="G88" s="69"/>
      <c r="H88" s="157"/>
    </row>
    <row r="89" spans="1:9" ht="30" customHeight="1" x14ac:dyDescent="0.2">
      <c r="A89" s="69"/>
      <c r="B89" s="65" t="s">
        <v>338</v>
      </c>
      <c r="C89" s="69"/>
      <c r="D89" s="141"/>
      <c r="E89" s="69"/>
      <c r="F89" s="69"/>
      <c r="G89" s="69"/>
      <c r="H89" s="157"/>
    </row>
    <row r="90" spans="1:9" ht="30" customHeight="1" x14ac:dyDescent="0.2">
      <c r="A90" s="68"/>
      <c r="B90" s="65" t="s">
        <v>328</v>
      </c>
      <c r="C90" s="69"/>
      <c r="D90" s="65"/>
      <c r="E90" s="69"/>
      <c r="F90" s="134"/>
      <c r="G90" s="69"/>
      <c r="H90" s="44"/>
      <c r="I90" s="46"/>
    </row>
    <row r="91" spans="1:9" ht="30" customHeight="1" x14ac:dyDescent="0.2">
      <c r="A91" s="68"/>
      <c r="B91" s="65" t="s">
        <v>330</v>
      </c>
      <c r="C91" s="69"/>
      <c r="D91" s="65"/>
      <c r="E91" s="69"/>
      <c r="F91" s="134"/>
      <c r="G91" s="69"/>
      <c r="H91" s="44"/>
      <c r="I91" s="46"/>
    </row>
    <row r="92" spans="1:9" ht="30" customHeight="1" x14ac:dyDescent="0.2">
      <c r="A92" s="68"/>
      <c r="B92" s="65" t="s">
        <v>339</v>
      </c>
      <c r="C92" s="69"/>
      <c r="D92" s="65"/>
      <c r="E92" s="69"/>
      <c r="F92" s="134"/>
      <c r="G92" s="69"/>
      <c r="H92" s="44"/>
      <c r="I92" s="46"/>
    </row>
    <row r="93" spans="1:9" ht="30" customHeight="1" x14ac:dyDescent="0.2">
      <c r="A93" s="68"/>
      <c r="B93" s="65"/>
      <c r="C93" s="69"/>
      <c r="D93" s="65"/>
      <c r="E93" s="69"/>
      <c r="F93" s="134"/>
      <c r="G93" s="69"/>
      <c r="H93" s="44"/>
      <c r="I93" s="46"/>
    </row>
    <row r="94" spans="1:9" ht="30" customHeight="1" x14ac:dyDescent="0.2">
      <c r="A94" s="68" t="s">
        <v>340</v>
      </c>
      <c r="B94" s="65" t="s">
        <v>341</v>
      </c>
      <c r="C94" s="69" t="s">
        <v>342</v>
      </c>
      <c r="D94" s="65"/>
      <c r="E94" s="69"/>
      <c r="F94" s="69"/>
      <c r="G94" s="69"/>
      <c r="H94" s="44"/>
      <c r="I94" s="46"/>
    </row>
    <row r="95" spans="1:9" ht="30" customHeight="1" x14ac:dyDescent="0.2">
      <c r="A95" s="68"/>
      <c r="B95" s="65" t="s">
        <v>343</v>
      </c>
      <c r="C95" s="69" t="s">
        <v>344</v>
      </c>
      <c r="D95" s="65"/>
      <c r="E95" s="69" t="s">
        <v>37</v>
      </c>
      <c r="F95" s="69" t="s">
        <v>36</v>
      </c>
      <c r="G95" s="69">
        <v>6</v>
      </c>
      <c r="H95" s="44">
        <f>REPLACE(I95,FIND(" ",I95,1),100,"")*G95</f>
        <v>282</v>
      </c>
      <c r="I95" s="46" t="s">
        <v>345</v>
      </c>
    </row>
    <row r="96" spans="1:9" ht="30" customHeight="1" x14ac:dyDescent="0.2">
      <c r="A96" s="68"/>
      <c r="B96" s="65" t="s">
        <v>346</v>
      </c>
      <c r="C96" s="69"/>
      <c r="D96" s="65"/>
      <c r="E96" s="69"/>
      <c r="F96" s="134"/>
      <c r="G96" s="69"/>
      <c r="H96" s="44"/>
      <c r="I96" s="46"/>
    </row>
    <row r="97" spans="1:9" ht="30" customHeight="1" x14ac:dyDescent="0.2">
      <c r="A97" s="68"/>
      <c r="B97" s="65" t="s">
        <v>573</v>
      </c>
      <c r="C97" s="69"/>
      <c r="D97" s="65"/>
      <c r="E97" s="69"/>
      <c r="F97" s="134"/>
      <c r="G97" s="69"/>
      <c r="H97" s="44"/>
      <c r="I97" s="46"/>
    </row>
    <row r="98" spans="1:9" ht="30" customHeight="1" x14ac:dyDescent="0.2">
      <c r="A98" s="68"/>
      <c r="B98" s="65" t="s">
        <v>347</v>
      </c>
      <c r="C98" s="69"/>
      <c r="D98" s="65"/>
      <c r="E98" s="69"/>
      <c r="F98" s="134"/>
      <c r="G98" s="69"/>
      <c r="H98" s="44"/>
      <c r="I98" s="46"/>
    </row>
    <row r="99" spans="1:9" ht="30" customHeight="1" x14ac:dyDescent="0.2">
      <c r="A99" s="68"/>
      <c r="B99" s="65"/>
      <c r="C99" s="137"/>
      <c r="D99" s="65"/>
      <c r="E99" s="69"/>
      <c r="F99" s="134"/>
      <c r="G99" s="69"/>
      <c r="H99" s="44"/>
      <c r="I99" s="46"/>
    </row>
    <row r="100" spans="1:9" ht="30" customHeight="1" x14ac:dyDescent="0.2">
      <c r="A100" s="68" t="s">
        <v>348</v>
      </c>
      <c r="B100" s="65" t="s">
        <v>349</v>
      </c>
      <c r="C100" s="69" t="s">
        <v>350</v>
      </c>
      <c r="D100" s="65"/>
      <c r="E100" s="69"/>
      <c r="F100" s="134"/>
      <c r="G100" s="69"/>
      <c r="H100" s="44"/>
      <c r="I100" s="46"/>
    </row>
    <row r="101" spans="1:9" ht="30" customHeight="1" x14ac:dyDescent="0.2">
      <c r="A101" s="68"/>
      <c r="B101" s="65" t="s">
        <v>351</v>
      </c>
      <c r="C101" s="69" t="s">
        <v>352</v>
      </c>
      <c r="D101" s="65"/>
      <c r="E101" s="69"/>
      <c r="F101" s="134"/>
      <c r="G101" s="69"/>
      <c r="H101" s="44"/>
      <c r="I101" s="46"/>
    </row>
    <row r="102" spans="1:9" ht="30" customHeight="1" x14ac:dyDescent="0.2">
      <c r="A102" s="68"/>
      <c r="B102" s="65" t="s">
        <v>353</v>
      </c>
      <c r="C102" s="69" t="s">
        <v>354</v>
      </c>
      <c r="D102" s="65"/>
      <c r="E102" s="69" t="s">
        <v>37</v>
      </c>
      <c r="F102" s="69" t="s">
        <v>36</v>
      </c>
      <c r="G102" s="69">
        <v>12</v>
      </c>
      <c r="H102" s="44">
        <f>REPLACE(I102,FIND(" ",I102,1),100,"")*G102</f>
        <v>120</v>
      </c>
      <c r="I102" s="46" t="s">
        <v>239</v>
      </c>
    </row>
    <row r="103" spans="1:9" ht="30" customHeight="1" x14ac:dyDescent="0.2">
      <c r="A103" s="68"/>
      <c r="B103" s="65" t="s">
        <v>355</v>
      </c>
      <c r="C103" s="69"/>
      <c r="D103" s="65"/>
      <c r="E103" s="69" t="s">
        <v>356</v>
      </c>
      <c r="F103" s="134"/>
      <c r="G103" s="69"/>
      <c r="H103" s="44"/>
      <c r="I103" s="46"/>
    </row>
    <row r="104" spans="1:9" ht="30" customHeight="1" x14ac:dyDescent="0.2">
      <c r="A104" s="68"/>
      <c r="B104" s="65" t="s">
        <v>357</v>
      </c>
      <c r="C104" s="69"/>
      <c r="D104" s="65"/>
      <c r="E104" s="69" t="s">
        <v>358</v>
      </c>
      <c r="F104" s="134"/>
      <c r="G104" s="69"/>
      <c r="H104" s="44"/>
      <c r="I104" s="46"/>
    </row>
    <row r="105" spans="1:9" ht="30" customHeight="1" x14ac:dyDescent="0.2">
      <c r="A105" s="68"/>
      <c r="B105" s="65" t="s">
        <v>347</v>
      </c>
      <c r="C105" s="69" t="s">
        <v>359</v>
      </c>
      <c r="D105" s="65"/>
      <c r="E105" s="69"/>
      <c r="F105" s="134"/>
      <c r="G105" s="69"/>
      <c r="H105" s="44"/>
      <c r="I105" s="46"/>
    </row>
    <row r="106" spans="1:9" ht="30" customHeight="1" x14ac:dyDescent="0.2">
      <c r="A106" s="68"/>
      <c r="B106" s="65"/>
      <c r="C106" s="69"/>
      <c r="D106" s="65"/>
      <c r="E106" s="69"/>
      <c r="F106" s="134"/>
      <c r="G106" s="69"/>
      <c r="H106" s="44"/>
      <c r="I106" s="46"/>
    </row>
    <row r="107" spans="1:9" ht="30" customHeight="1" x14ac:dyDescent="0.2">
      <c r="A107" s="68" t="s">
        <v>360</v>
      </c>
      <c r="B107" s="65" t="s">
        <v>361</v>
      </c>
      <c r="C107" s="69" t="s">
        <v>362</v>
      </c>
      <c r="D107" s="65"/>
      <c r="E107" s="69" t="s">
        <v>37</v>
      </c>
      <c r="F107" s="69" t="s">
        <v>36</v>
      </c>
      <c r="G107" s="69">
        <v>1</v>
      </c>
      <c r="H107" s="44">
        <f t="shared" ref="H107" si="7">REPLACE(I107,FIND(" ",I107,1),100,"")*G107</f>
        <v>15</v>
      </c>
      <c r="I107" s="46" t="s">
        <v>363</v>
      </c>
    </row>
    <row r="108" spans="1:9" ht="30" customHeight="1" x14ac:dyDescent="0.2">
      <c r="A108" s="68" t="s">
        <v>364</v>
      </c>
      <c r="B108" s="65" t="s">
        <v>365</v>
      </c>
      <c r="C108" s="69"/>
      <c r="D108" s="65"/>
      <c r="E108" s="69" t="s">
        <v>366</v>
      </c>
      <c r="F108" s="134"/>
      <c r="G108" s="69"/>
      <c r="H108" s="44"/>
      <c r="I108" s="46"/>
    </row>
    <row r="109" spans="1:9" ht="30" customHeight="1" x14ac:dyDescent="0.2">
      <c r="A109" s="68"/>
      <c r="B109" s="65" t="s">
        <v>367</v>
      </c>
      <c r="C109" s="69"/>
      <c r="D109" s="65"/>
      <c r="E109" s="69" t="s">
        <v>368</v>
      </c>
      <c r="F109" s="134"/>
      <c r="G109" s="69"/>
      <c r="H109" s="44"/>
      <c r="I109" s="46"/>
    </row>
    <row r="110" spans="1:9" ht="30" customHeight="1" x14ac:dyDescent="0.2">
      <c r="A110" s="68"/>
      <c r="B110" s="65" t="s">
        <v>369</v>
      </c>
      <c r="C110" s="69"/>
      <c r="D110" s="65"/>
      <c r="E110" s="69"/>
      <c r="F110" s="134"/>
      <c r="G110" s="69"/>
      <c r="H110" s="44"/>
      <c r="I110" s="46"/>
    </row>
    <row r="111" spans="1:9" ht="30" customHeight="1" x14ac:dyDescent="0.2">
      <c r="A111" s="68"/>
      <c r="B111" s="65" t="s">
        <v>370</v>
      </c>
      <c r="C111" s="69"/>
      <c r="D111" s="65"/>
      <c r="E111" s="69"/>
      <c r="F111" s="134"/>
      <c r="G111" s="69"/>
      <c r="H111" s="44"/>
      <c r="I111" s="46"/>
    </row>
    <row r="112" spans="1:9" ht="30" customHeight="1" x14ac:dyDescent="0.2">
      <c r="A112" s="68"/>
      <c r="B112" s="65" t="s">
        <v>371</v>
      </c>
      <c r="C112" s="69"/>
      <c r="D112" s="65"/>
      <c r="E112" s="69"/>
      <c r="F112" s="134"/>
      <c r="G112" s="69"/>
      <c r="H112" s="44"/>
      <c r="I112" s="46"/>
    </row>
    <row r="113" spans="1:9" ht="30" customHeight="1" x14ac:dyDescent="0.2">
      <c r="A113" s="68"/>
      <c r="B113" s="65" t="s">
        <v>372</v>
      </c>
      <c r="C113" s="69"/>
      <c r="D113" s="65"/>
      <c r="E113" s="69"/>
      <c r="F113" s="134"/>
      <c r="G113" s="69"/>
      <c r="H113" s="44"/>
      <c r="I113" s="46"/>
    </row>
    <row r="114" spans="1:9" ht="30" customHeight="1" x14ac:dyDescent="0.2">
      <c r="A114" s="68"/>
      <c r="B114" s="65" t="s">
        <v>373</v>
      </c>
      <c r="C114" s="69"/>
      <c r="D114" s="65"/>
      <c r="E114" s="69"/>
      <c r="F114" s="134"/>
      <c r="G114" s="69"/>
      <c r="H114" s="44"/>
      <c r="I114" s="46"/>
    </row>
    <row r="115" spans="1:9" ht="30" customHeight="1" x14ac:dyDescent="0.2">
      <c r="A115" s="68"/>
      <c r="B115" s="65" t="s">
        <v>374</v>
      </c>
      <c r="C115" s="69"/>
      <c r="D115" s="65"/>
      <c r="E115" s="69"/>
      <c r="F115" s="134"/>
      <c r="G115" s="69"/>
      <c r="H115" s="44"/>
      <c r="I115" s="46"/>
    </row>
    <row r="116" spans="1:9" ht="30" customHeight="1" x14ac:dyDescent="0.2">
      <c r="A116" s="68"/>
      <c r="B116" s="65" t="s">
        <v>375</v>
      </c>
      <c r="C116" s="69"/>
      <c r="D116" s="65"/>
      <c r="E116" s="69"/>
      <c r="F116" s="134"/>
      <c r="G116" s="69"/>
      <c r="H116" s="44"/>
      <c r="I116" s="46"/>
    </row>
    <row r="117" spans="1:9" ht="30" customHeight="1" x14ac:dyDescent="0.2">
      <c r="A117" s="68"/>
      <c r="B117" s="65" t="s">
        <v>376</v>
      </c>
      <c r="C117" s="69"/>
      <c r="D117" s="65"/>
      <c r="E117" s="69"/>
      <c r="F117" s="134"/>
      <c r="G117" s="69"/>
      <c r="H117" s="44"/>
      <c r="I117" s="46"/>
    </row>
    <row r="118" spans="1:9" ht="30" customHeight="1" x14ac:dyDescent="0.2">
      <c r="A118" s="68"/>
      <c r="B118" s="65"/>
      <c r="C118" s="69"/>
      <c r="D118" s="65"/>
      <c r="E118" s="69"/>
      <c r="F118" s="69"/>
      <c r="G118" s="69"/>
      <c r="H118" s="44"/>
      <c r="I118" s="46"/>
    </row>
    <row r="119" spans="1:9" ht="30" customHeight="1" x14ac:dyDescent="0.2">
      <c r="A119" s="68" t="s">
        <v>377</v>
      </c>
      <c r="B119" s="65" t="s">
        <v>378</v>
      </c>
      <c r="C119" s="69" t="s">
        <v>379</v>
      </c>
      <c r="D119" s="65"/>
      <c r="E119" s="69" t="s">
        <v>37</v>
      </c>
      <c r="F119" s="69" t="s">
        <v>36</v>
      </c>
      <c r="G119" s="69">
        <v>6</v>
      </c>
      <c r="H119" s="44"/>
      <c r="I119" s="46"/>
    </row>
    <row r="120" spans="1:9" ht="30" customHeight="1" x14ac:dyDescent="0.2">
      <c r="A120" s="68"/>
      <c r="B120" s="138"/>
      <c r="C120" s="69"/>
      <c r="D120" s="65"/>
      <c r="E120" s="69"/>
      <c r="F120" s="69"/>
      <c r="G120" s="69"/>
      <c r="H120" s="44"/>
      <c r="I120" s="46"/>
    </row>
    <row r="121" spans="1:9" ht="30" customHeight="1" x14ac:dyDescent="0.2">
      <c r="A121" s="68"/>
      <c r="B121" s="139" t="s">
        <v>380</v>
      </c>
      <c r="C121" s="68"/>
      <c r="D121" s="68"/>
      <c r="E121" s="68"/>
      <c r="F121" s="68"/>
      <c r="G121" s="69"/>
      <c r="H121" s="68"/>
      <c r="I121" s="69"/>
    </row>
    <row r="122" spans="1:9" ht="30" customHeight="1" x14ac:dyDescent="0.2">
      <c r="A122" s="68" t="s">
        <v>245</v>
      </c>
      <c r="B122" s="351" t="s">
        <v>381</v>
      </c>
      <c r="C122" s="351"/>
      <c r="D122" s="351"/>
      <c r="E122" s="351"/>
      <c r="F122" s="351"/>
      <c r="G122" s="351"/>
      <c r="H122" s="351"/>
      <c r="I122" s="351"/>
    </row>
    <row r="123" spans="1:9" ht="30" customHeight="1" x14ac:dyDescent="0.2">
      <c r="A123" s="68" t="s">
        <v>382</v>
      </c>
      <c r="B123" s="138" t="s">
        <v>383</v>
      </c>
      <c r="C123" s="68" t="s">
        <v>384</v>
      </c>
      <c r="D123" s="68"/>
      <c r="E123" s="69" t="s">
        <v>37</v>
      </c>
      <c r="F123" s="69" t="s">
        <v>385</v>
      </c>
      <c r="G123" s="69">
        <v>3</v>
      </c>
      <c r="H123" s="44">
        <f t="shared" ref="H123:H127" si="8">REPLACE(I123,FIND(" ",I123,1),100,"")*G123</f>
        <v>4.17</v>
      </c>
      <c r="I123" s="46" t="s">
        <v>386</v>
      </c>
    </row>
    <row r="124" spans="1:9" ht="30" customHeight="1" x14ac:dyDescent="0.2">
      <c r="A124" s="68" t="s">
        <v>387</v>
      </c>
      <c r="B124" s="138" t="s">
        <v>388</v>
      </c>
      <c r="C124" s="68" t="s">
        <v>389</v>
      </c>
      <c r="D124" s="68"/>
      <c r="E124" s="69" t="s">
        <v>37</v>
      </c>
      <c r="F124" s="69" t="s">
        <v>385</v>
      </c>
      <c r="G124" s="69">
        <v>3</v>
      </c>
      <c r="H124" s="44">
        <f t="shared" si="8"/>
        <v>13.86</v>
      </c>
      <c r="I124" s="46" t="s">
        <v>390</v>
      </c>
    </row>
    <row r="125" spans="1:9" ht="30" customHeight="1" x14ac:dyDescent="0.2">
      <c r="A125" s="68" t="s">
        <v>391</v>
      </c>
      <c r="B125" s="138" t="s">
        <v>392</v>
      </c>
      <c r="C125" s="68" t="s">
        <v>393</v>
      </c>
      <c r="D125" s="68"/>
      <c r="E125" s="69" t="s">
        <v>37</v>
      </c>
      <c r="F125" s="69" t="s">
        <v>385</v>
      </c>
      <c r="G125" s="69">
        <v>3</v>
      </c>
      <c r="H125" s="44">
        <f t="shared" si="8"/>
        <v>22.14</v>
      </c>
      <c r="I125" s="46" t="s">
        <v>394</v>
      </c>
    </row>
    <row r="126" spans="1:9" ht="30" customHeight="1" x14ac:dyDescent="0.2">
      <c r="A126" s="68" t="s">
        <v>395</v>
      </c>
      <c r="B126" s="138" t="s">
        <v>396</v>
      </c>
      <c r="C126" s="68" t="s">
        <v>397</v>
      </c>
      <c r="D126" s="68"/>
      <c r="E126" s="69" t="s">
        <v>37</v>
      </c>
      <c r="F126" s="69" t="s">
        <v>385</v>
      </c>
      <c r="G126" s="69">
        <v>72</v>
      </c>
      <c r="H126" s="44">
        <f t="shared" si="8"/>
        <v>738.72</v>
      </c>
      <c r="I126" s="46" t="s">
        <v>398</v>
      </c>
    </row>
    <row r="127" spans="1:9" ht="30" customHeight="1" x14ac:dyDescent="0.2">
      <c r="A127" s="68" t="s">
        <v>399</v>
      </c>
      <c r="B127" s="138" t="s">
        <v>400</v>
      </c>
      <c r="C127" s="68" t="s">
        <v>401</v>
      </c>
      <c r="D127" s="68"/>
      <c r="E127" s="69" t="s">
        <v>37</v>
      </c>
      <c r="F127" s="69" t="s">
        <v>385</v>
      </c>
      <c r="G127" s="69">
        <v>36</v>
      </c>
      <c r="H127" s="44">
        <f t="shared" si="8"/>
        <v>620.85599999999999</v>
      </c>
      <c r="I127" s="46" t="s">
        <v>402</v>
      </c>
    </row>
    <row r="128" spans="1:9" ht="30" customHeight="1" x14ac:dyDescent="0.2">
      <c r="A128" s="68"/>
      <c r="B128" s="138"/>
      <c r="C128" s="68"/>
      <c r="D128" s="68"/>
      <c r="E128" s="69"/>
      <c r="F128" s="69"/>
      <c r="G128" s="69"/>
      <c r="H128" s="44"/>
      <c r="I128" s="46"/>
    </row>
    <row r="129" spans="1:9" ht="30" customHeight="1" x14ac:dyDescent="0.2">
      <c r="A129" s="68" t="s">
        <v>246</v>
      </c>
      <c r="B129" s="351" t="s">
        <v>403</v>
      </c>
      <c r="C129" s="351"/>
      <c r="D129" s="351"/>
      <c r="E129" s="351"/>
      <c r="F129" s="351"/>
      <c r="G129" s="351"/>
      <c r="H129" s="351"/>
      <c r="I129" s="351"/>
    </row>
    <row r="130" spans="1:9" ht="30" customHeight="1" x14ac:dyDescent="0.2">
      <c r="A130" s="68" t="s">
        <v>404</v>
      </c>
      <c r="B130" s="138" t="s">
        <v>405</v>
      </c>
      <c r="C130" s="69" t="s">
        <v>406</v>
      </c>
      <c r="D130" s="65"/>
      <c r="E130" s="69" t="s">
        <v>37</v>
      </c>
      <c r="F130" s="69" t="s">
        <v>36</v>
      </c>
      <c r="G130" s="69">
        <v>43</v>
      </c>
      <c r="H130" s="44">
        <f t="shared" ref="H130:H131" si="9">REPLACE(I130,FIND(" ",I130,1),100,"")*G130</f>
        <v>107.5</v>
      </c>
      <c r="I130" s="46" t="s">
        <v>407</v>
      </c>
    </row>
    <row r="131" spans="1:9" ht="30" customHeight="1" x14ac:dyDescent="0.2">
      <c r="A131" s="68" t="s">
        <v>408</v>
      </c>
      <c r="B131" s="138" t="s">
        <v>409</v>
      </c>
      <c r="C131" s="69" t="s">
        <v>406</v>
      </c>
      <c r="D131" s="65"/>
      <c r="E131" s="69" t="s">
        <v>37</v>
      </c>
      <c r="F131" s="69" t="s">
        <v>36</v>
      </c>
      <c r="G131" s="69">
        <v>11</v>
      </c>
      <c r="H131" s="44">
        <f t="shared" si="9"/>
        <v>67.099999999999994</v>
      </c>
      <c r="I131" s="46" t="s">
        <v>410</v>
      </c>
    </row>
    <row r="132" spans="1:9" ht="30" customHeight="1" x14ac:dyDescent="0.2">
      <c r="A132" s="68"/>
      <c r="B132" s="138"/>
      <c r="C132" s="69"/>
      <c r="D132" s="65"/>
      <c r="E132" s="69"/>
      <c r="F132" s="69"/>
      <c r="G132" s="69"/>
      <c r="H132" s="44"/>
      <c r="I132" s="46"/>
    </row>
    <row r="133" spans="1:9" ht="30" customHeight="1" x14ac:dyDescent="0.2">
      <c r="A133" s="68" t="s">
        <v>411</v>
      </c>
      <c r="B133" s="351" t="s">
        <v>412</v>
      </c>
      <c r="C133" s="351"/>
      <c r="D133" s="351"/>
      <c r="E133" s="351"/>
      <c r="F133" s="351"/>
      <c r="G133" s="351"/>
      <c r="H133" s="351"/>
      <c r="I133" s="351"/>
    </row>
    <row r="134" spans="1:9" ht="30" customHeight="1" x14ac:dyDescent="0.2">
      <c r="A134" s="68" t="s">
        <v>413</v>
      </c>
      <c r="B134" s="138" t="s">
        <v>414</v>
      </c>
      <c r="C134" s="69" t="s">
        <v>415</v>
      </c>
      <c r="D134" s="65"/>
      <c r="E134" s="69" t="s">
        <v>37</v>
      </c>
      <c r="F134" s="69" t="s">
        <v>36</v>
      </c>
      <c r="G134" s="69">
        <v>7</v>
      </c>
      <c r="H134" s="44">
        <f t="shared" ref="H134:H135" si="10">REPLACE(I134,FIND(" ",I134,1),100,"")*G134</f>
        <v>15.400000000000002</v>
      </c>
      <c r="I134" s="46" t="s">
        <v>416</v>
      </c>
    </row>
    <row r="135" spans="1:9" ht="30" customHeight="1" x14ac:dyDescent="0.2">
      <c r="A135" s="68" t="s">
        <v>417</v>
      </c>
      <c r="B135" s="138" t="s">
        <v>418</v>
      </c>
      <c r="C135" s="69" t="s">
        <v>415</v>
      </c>
      <c r="D135" s="65"/>
      <c r="E135" s="69" t="s">
        <v>37</v>
      </c>
      <c r="F135" s="134" t="s">
        <v>36</v>
      </c>
      <c r="G135" s="69">
        <v>3</v>
      </c>
      <c r="H135" s="44">
        <f t="shared" si="10"/>
        <v>14.399999999999999</v>
      </c>
      <c r="I135" s="46" t="s">
        <v>419</v>
      </c>
    </row>
    <row r="136" spans="1:9" ht="30" customHeight="1" x14ac:dyDescent="0.2">
      <c r="A136" s="68"/>
      <c r="B136" s="138"/>
      <c r="C136" s="69"/>
      <c r="D136" s="65"/>
      <c r="E136" s="69"/>
      <c r="F136" s="69"/>
      <c r="G136" s="69"/>
      <c r="H136" s="44"/>
      <c r="I136" s="46"/>
    </row>
    <row r="137" spans="1:9" ht="30" customHeight="1" x14ac:dyDescent="0.2">
      <c r="A137" s="68" t="s">
        <v>420</v>
      </c>
      <c r="B137" s="351" t="s">
        <v>421</v>
      </c>
      <c r="C137" s="351"/>
      <c r="D137" s="351"/>
      <c r="E137" s="351"/>
      <c r="F137" s="351"/>
      <c r="G137" s="351"/>
      <c r="H137" s="351"/>
      <c r="I137" s="351"/>
    </row>
    <row r="138" spans="1:9" ht="30" customHeight="1" x14ac:dyDescent="0.2">
      <c r="A138" s="68" t="s">
        <v>422</v>
      </c>
      <c r="B138" s="138" t="s">
        <v>423</v>
      </c>
      <c r="C138" s="69" t="s">
        <v>424</v>
      </c>
      <c r="D138" s="65"/>
      <c r="E138" s="69" t="s">
        <v>37</v>
      </c>
      <c r="F138" s="69" t="s">
        <v>36</v>
      </c>
      <c r="G138" s="69">
        <v>6</v>
      </c>
      <c r="H138" s="44">
        <f t="shared" ref="H138:H140" si="11">REPLACE(I138,FIND(" ",I138,1),100,"")*G138</f>
        <v>5.4</v>
      </c>
      <c r="I138" s="46" t="s">
        <v>425</v>
      </c>
    </row>
    <row r="139" spans="1:9" ht="30" customHeight="1" x14ac:dyDescent="0.2">
      <c r="A139" s="68" t="s">
        <v>426</v>
      </c>
      <c r="B139" s="138" t="s">
        <v>427</v>
      </c>
      <c r="C139" s="69" t="s">
        <v>424</v>
      </c>
      <c r="D139" s="65"/>
      <c r="E139" s="69" t="s">
        <v>37</v>
      </c>
      <c r="F139" s="69" t="s">
        <v>36</v>
      </c>
      <c r="G139" s="69">
        <v>3</v>
      </c>
      <c r="H139" s="44">
        <f t="shared" si="11"/>
        <v>2.7</v>
      </c>
      <c r="I139" s="46" t="s">
        <v>425</v>
      </c>
    </row>
    <row r="140" spans="1:9" ht="30" customHeight="1" x14ac:dyDescent="0.2">
      <c r="A140" s="68" t="s">
        <v>428</v>
      </c>
      <c r="B140" s="138" t="s">
        <v>429</v>
      </c>
      <c r="C140" s="69" t="s">
        <v>424</v>
      </c>
      <c r="D140" s="65"/>
      <c r="E140" s="69" t="s">
        <v>37</v>
      </c>
      <c r="F140" s="69" t="s">
        <v>36</v>
      </c>
      <c r="G140" s="69">
        <v>3</v>
      </c>
      <c r="H140" s="44">
        <f t="shared" si="11"/>
        <v>6.8999999999999995</v>
      </c>
      <c r="I140" s="46" t="s">
        <v>430</v>
      </c>
    </row>
    <row r="141" spans="1:9" ht="30" customHeight="1" x14ac:dyDescent="0.2">
      <c r="A141" s="68"/>
      <c r="B141" s="138"/>
      <c r="C141" s="69"/>
      <c r="D141" s="65"/>
      <c r="E141" s="69"/>
      <c r="F141" s="69"/>
      <c r="G141" s="69"/>
      <c r="H141" s="44"/>
      <c r="I141" s="46"/>
    </row>
    <row r="142" spans="1:9" ht="30" customHeight="1" x14ac:dyDescent="0.2">
      <c r="A142" s="68" t="s">
        <v>431</v>
      </c>
      <c r="B142" s="351" t="s">
        <v>432</v>
      </c>
      <c r="C142" s="351"/>
      <c r="D142" s="351"/>
      <c r="E142" s="351"/>
      <c r="F142" s="351"/>
      <c r="G142" s="351"/>
      <c r="H142" s="351"/>
      <c r="I142" s="351"/>
    </row>
    <row r="143" spans="1:9" ht="30" customHeight="1" x14ac:dyDescent="0.2">
      <c r="A143" s="68" t="s">
        <v>433</v>
      </c>
      <c r="B143" s="138" t="s">
        <v>434</v>
      </c>
      <c r="C143" s="69" t="s">
        <v>435</v>
      </c>
      <c r="D143" s="65"/>
      <c r="E143" s="69" t="s">
        <v>37</v>
      </c>
      <c r="F143" s="134" t="s">
        <v>36</v>
      </c>
      <c r="G143" s="69">
        <v>12</v>
      </c>
      <c r="H143" s="44">
        <f t="shared" ref="H143" si="12">REPLACE(I143,FIND(" ",I143,1),100,"")*G143</f>
        <v>6</v>
      </c>
      <c r="I143" s="46" t="s">
        <v>436</v>
      </c>
    </row>
    <row r="144" spans="1:9" ht="30" customHeight="1" x14ac:dyDescent="0.2">
      <c r="A144" s="68"/>
      <c r="B144" s="138"/>
      <c r="C144" s="69"/>
      <c r="D144" s="68"/>
      <c r="E144" s="68"/>
      <c r="F144" s="68"/>
      <c r="G144" s="69"/>
      <c r="H144" s="68"/>
      <c r="I144" s="69"/>
    </row>
    <row r="145" spans="1:9" ht="30" customHeight="1" x14ac:dyDescent="0.2">
      <c r="A145" s="135"/>
      <c r="B145" s="140" t="s">
        <v>437</v>
      </c>
      <c r="H145" s="70" t="str">
        <f>IFERROR(REPLACE(I145,FIND(" ",I145,1),100,"")*G145,"")</f>
        <v/>
      </c>
    </row>
    <row r="146" spans="1:9" ht="30" customHeight="1" x14ac:dyDescent="0.2">
      <c r="A146" s="135" t="s">
        <v>55</v>
      </c>
      <c r="B146" s="65" t="s">
        <v>438</v>
      </c>
      <c r="C146" s="69" t="s">
        <v>439</v>
      </c>
      <c r="E146" s="69" t="s">
        <v>37</v>
      </c>
      <c r="F146" s="45" t="s">
        <v>36</v>
      </c>
      <c r="G146" s="69">
        <v>28</v>
      </c>
      <c r="H146" s="44">
        <f>REPLACE(I146,FIND(" ",I146,1),100,"")*G146</f>
        <v>58.800000000000004</v>
      </c>
      <c r="I146" s="46" t="s">
        <v>440</v>
      </c>
    </row>
    <row r="147" spans="1:9" ht="30" customHeight="1" x14ac:dyDescent="0.2">
      <c r="A147" s="135" t="s">
        <v>56</v>
      </c>
      <c r="B147" s="65" t="s">
        <v>438</v>
      </c>
      <c r="C147" s="69" t="s">
        <v>441</v>
      </c>
      <c r="E147" s="69" t="s">
        <v>37</v>
      </c>
      <c r="F147" s="45" t="s">
        <v>36</v>
      </c>
      <c r="G147" s="69">
        <v>6</v>
      </c>
      <c r="H147" s="44">
        <f>REPLACE(I147,FIND(" ",I147,1),100,"")*G147</f>
        <v>12</v>
      </c>
      <c r="I147" s="46" t="s">
        <v>442</v>
      </c>
    </row>
    <row r="148" spans="1:9" ht="30" customHeight="1" x14ac:dyDescent="0.2">
      <c r="A148" s="135"/>
      <c r="B148" s="65"/>
      <c r="C148" s="69"/>
      <c r="E148" s="69"/>
      <c r="F148" s="45"/>
      <c r="G148" s="69"/>
      <c r="H148" s="44"/>
      <c r="I148" s="46"/>
    </row>
    <row r="149" spans="1:9" ht="30" customHeight="1" x14ac:dyDescent="0.2">
      <c r="A149" s="135" t="s">
        <v>57</v>
      </c>
      <c r="B149" s="355" t="s">
        <v>443</v>
      </c>
      <c r="C149" s="356"/>
      <c r="D149" s="356"/>
      <c r="E149" s="356"/>
      <c r="F149" s="356"/>
      <c r="G149" s="356"/>
      <c r="H149" s="356" t="str">
        <f>IFERROR(REPLACE(I149,FIND(" ",I149,1),100,"")*G149,"")</f>
        <v/>
      </c>
      <c r="I149" s="357"/>
    </row>
    <row r="150" spans="1:9" ht="30" customHeight="1" x14ac:dyDescent="0.2">
      <c r="A150" s="135" t="s">
        <v>444</v>
      </c>
      <c r="B150" s="65" t="s">
        <v>445</v>
      </c>
      <c r="C150" s="68" t="s">
        <v>446</v>
      </c>
      <c r="D150" s="68"/>
      <c r="E150" s="69" t="s">
        <v>37</v>
      </c>
      <c r="F150" s="69" t="s">
        <v>385</v>
      </c>
      <c r="G150" s="162">
        <v>18</v>
      </c>
      <c r="H150" s="44">
        <f>REPLACE(I150,FIND(" ",I150,1),100,"")*G150</f>
        <v>97.2</v>
      </c>
      <c r="I150" s="46" t="s">
        <v>447</v>
      </c>
    </row>
    <row r="151" spans="1:9" ht="30" customHeight="1" x14ac:dyDescent="0.2">
      <c r="A151" s="135" t="s">
        <v>448</v>
      </c>
      <c r="B151" s="65" t="s">
        <v>449</v>
      </c>
      <c r="C151" s="68" t="s">
        <v>446</v>
      </c>
      <c r="D151" s="68"/>
      <c r="E151" s="69" t="s">
        <v>37</v>
      </c>
      <c r="F151" s="69" t="s">
        <v>385</v>
      </c>
      <c r="G151" s="162">
        <v>3</v>
      </c>
      <c r="H151" s="44">
        <f>REPLACE(I151,FIND(" ",I151,1),100,"")*G151</f>
        <v>25.02</v>
      </c>
      <c r="I151" s="46" t="s">
        <v>450</v>
      </c>
    </row>
    <row r="152" spans="1:9" ht="30" customHeight="1" x14ac:dyDescent="0.2">
      <c r="B152" s="65"/>
      <c r="C152" s="69"/>
      <c r="H152" s="70" t="str">
        <f>IFERROR(REPLACE(I152,FIND(" ",I152,1),100,"")*G152,"")</f>
        <v/>
      </c>
    </row>
    <row r="153" spans="1:9" ht="30" customHeight="1" x14ac:dyDescent="0.2">
      <c r="A153" s="135" t="s">
        <v>58</v>
      </c>
      <c r="B153" s="355" t="s">
        <v>451</v>
      </c>
      <c r="C153" s="356"/>
      <c r="D153" s="356"/>
      <c r="E153" s="356"/>
      <c r="F153" s="356"/>
      <c r="G153" s="356"/>
      <c r="H153" s="356" t="str">
        <f>IFERROR(REPLACE(I153,FIND(" ",I153,1),100,"")*G153,"")</f>
        <v/>
      </c>
      <c r="I153" s="357"/>
    </row>
    <row r="154" spans="1:9" ht="30" customHeight="1" x14ac:dyDescent="0.2">
      <c r="A154" s="135" t="s">
        <v>452</v>
      </c>
      <c r="B154" s="65" t="s">
        <v>453</v>
      </c>
      <c r="C154" s="69" t="s">
        <v>454</v>
      </c>
      <c r="E154" s="69" t="s">
        <v>37</v>
      </c>
      <c r="F154" s="45" t="s">
        <v>36</v>
      </c>
      <c r="G154" s="69">
        <v>34</v>
      </c>
      <c r="H154" s="44">
        <f>REPLACE(I154,FIND(" ",I154,1),100,"")*G154</f>
        <v>105.4</v>
      </c>
      <c r="I154" s="46" t="s">
        <v>455</v>
      </c>
    </row>
    <row r="155" spans="1:9" ht="30" customHeight="1" x14ac:dyDescent="0.2">
      <c r="B155" s="65"/>
      <c r="C155" s="69"/>
      <c r="H155" s="70" t="str">
        <f>IFERROR(REPLACE(I155,FIND(" ",I155,1),100,"")*G155,"")</f>
        <v/>
      </c>
    </row>
    <row r="156" spans="1:9" ht="30" customHeight="1" x14ac:dyDescent="0.2">
      <c r="A156" s="135" t="s">
        <v>456</v>
      </c>
      <c r="B156" s="355" t="s">
        <v>451</v>
      </c>
      <c r="C156" s="356"/>
      <c r="D156" s="356"/>
      <c r="E156" s="356"/>
      <c r="F156" s="356"/>
      <c r="G156" s="356"/>
      <c r="H156" s="356" t="str">
        <f>IFERROR(REPLACE(I156,FIND(" ",I156,1),100,"")*G156,"")</f>
        <v/>
      </c>
      <c r="I156" s="357"/>
    </row>
    <row r="157" spans="1:9" ht="30" customHeight="1" x14ac:dyDescent="0.2">
      <c r="A157" s="135" t="s">
        <v>457</v>
      </c>
      <c r="B157" s="65" t="s">
        <v>458</v>
      </c>
      <c r="C157" s="69" t="s">
        <v>454</v>
      </c>
      <c r="E157" s="69" t="s">
        <v>37</v>
      </c>
      <c r="F157" s="45" t="s">
        <v>36</v>
      </c>
      <c r="G157" s="69">
        <v>3</v>
      </c>
      <c r="H157" s="44">
        <f>REPLACE(I157,FIND(" ",I157,1),100,"")*G157</f>
        <v>24</v>
      </c>
      <c r="I157" s="46" t="s">
        <v>459</v>
      </c>
    </row>
    <row r="158" spans="1:9" ht="30" customHeight="1" x14ac:dyDescent="0.2">
      <c r="A158" s="135" t="s">
        <v>460</v>
      </c>
      <c r="B158" s="65" t="s">
        <v>461</v>
      </c>
      <c r="C158" s="69" t="s">
        <v>454</v>
      </c>
      <c r="E158" s="69" t="s">
        <v>37</v>
      </c>
      <c r="F158" s="45" t="s">
        <v>36</v>
      </c>
      <c r="G158" s="69">
        <v>3</v>
      </c>
      <c r="H158" s="44">
        <f>REPLACE(I158,FIND(" ",I158,1),100,"")*G158</f>
        <v>21</v>
      </c>
      <c r="I158" s="46" t="s">
        <v>462</v>
      </c>
    </row>
    <row r="159" spans="1:9" ht="30" customHeight="1" x14ac:dyDescent="0.2">
      <c r="A159" s="135"/>
      <c r="B159" s="65"/>
      <c r="C159" s="69"/>
      <c r="E159" s="69"/>
      <c r="F159" s="45"/>
      <c r="G159" s="69"/>
      <c r="H159" s="44"/>
      <c r="I159" s="46"/>
    </row>
    <row r="160" spans="1:9" ht="30" customHeight="1" x14ac:dyDescent="0.2">
      <c r="A160" s="135" t="s">
        <v>60</v>
      </c>
      <c r="B160" s="65" t="s">
        <v>463</v>
      </c>
      <c r="C160" s="69" t="s">
        <v>464</v>
      </c>
      <c r="E160" s="69" t="s">
        <v>37</v>
      </c>
      <c r="F160" s="45" t="s">
        <v>36</v>
      </c>
      <c r="G160" s="69">
        <v>68</v>
      </c>
      <c r="H160" s="44">
        <f t="shared" ref="H160:H165" si="13">REPLACE(I160,FIND(" ",I160,1),100,"")*G160</f>
        <v>5.44</v>
      </c>
      <c r="I160" s="46" t="s">
        <v>465</v>
      </c>
    </row>
    <row r="161" spans="1:9" ht="30" customHeight="1" x14ac:dyDescent="0.2">
      <c r="A161" s="135" t="s">
        <v>61</v>
      </c>
      <c r="B161" s="65" t="s">
        <v>466</v>
      </c>
      <c r="C161" s="69" t="s">
        <v>467</v>
      </c>
      <c r="E161" s="69" t="s">
        <v>37</v>
      </c>
      <c r="F161" s="69" t="s">
        <v>385</v>
      </c>
      <c r="G161" s="162">
        <v>6</v>
      </c>
      <c r="H161" s="44">
        <f t="shared" si="13"/>
        <v>183.60000000000002</v>
      </c>
      <c r="I161" s="46" t="s">
        <v>468</v>
      </c>
    </row>
    <row r="162" spans="1:9" ht="30" customHeight="1" x14ac:dyDescent="0.2">
      <c r="A162" s="135" t="s">
        <v>62</v>
      </c>
      <c r="B162" s="65" t="s">
        <v>469</v>
      </c>
      <c r="C162" s="69" t="s">
        <v>470</v>
      </c>
      <c r="E162" s="69" t="s">
        <v>37</v>
      </c>
      <c r="F162" s="69" t="s">
        <v>385</v>
      </c>
      <c r="G162" s="162">
        <v>6</v>
      </c>
      <c r="H162" s="44">
        <f t="shared" si="13"/>
        <v>97.800000000000011</v>
      </c>
      <c r="I162" s="46" t="s">
        <v>471</v>
      </c>
    </row>
    <row r="163" spans="1:9" ht="30" customHeight="1" x14ac:dyDescent="0.2">
      <c r="A163" s="135" t="s">
        <v>63</v>
      </c>
      <c r="B163" s="65" t="s">
        <v>472</v>
      </c>
      <c r="C163" s="69" t="s">
        <v>470</v>
      </c>
      <c r="E163" s="69" t="s">
        <v>37</v>
      </c>
      <c r="F163" s="69" t="s">
        <v>385</v>
      </c>
      <c r="G163" s="162">
        <v>1</v>
      </c>
      <c r="H163" s="44">
        <f t="shared" si="13"/>
        <v>14.2</v>
      </c>
      <c r="I163" s="46" t="s">
        <v>473</v>
      </c>
    </row>
    <row r="164" spans="1:9" ht="30" customHeight="1" x14ac:dyDescent="0.2">
      <c r="A164" s="135" t="s">
        <v>64</v>
      </c>
      <c r="B164" s="65" t="s">
        <v>474</v>
      </c>
      <c r="C164" s="69" t="s">
        <v>475</v>
      </c>
      <c r="E164" s="69" t="s">
        <v>37</v>
      </c>
      <c r="F164" s="69" t="s">
        <v>385</v>
      </c>
      <c r="G164" s="162">
        <v>8</v>
      </c>
      <c r="H164" s="44">
        <f t="shared" si="13"/>
        <v>30.16</v>
      </c>
      <c r="I164" s="46" t="s">
        <v>476</v>
      </c>
    </row>
    <row r="165" spans="1:9" ht="30" customHeight="1" x14ac:dyDescent="0.2">
      <c r="A165" s="135" t="s">
        <v>65</v>
      </c>
      <c r="B165" s="65" t="s">
        <v>477</v>
      </c>
      <c r="C165" s="69" t="s">
        <v>475</v>
      </c>
      <c r="E165" s="69" t="s">
        <v>37</v>
      </c>
      <c r="F165" s="69" t="s">
        <v>385</v>
      </c>
      <c r="G165" s="162">
        <v>3</v>
      </c>
      <c r="H165" s="44">
        <f t="shared" si="13"/>
        <v>4.2299999999999995</v>
      </c>
      <c r="I165" s="46" t="s">
        <v>478</v>
      </c>
    </row>
    <row r="166" spans="1:9" ht="30" customHeight="1" x14ac:dyDescent="0.2">
      <c r="A166" s="135"/>
      <c r="B166" s="65"/>
      <c r="C166" s="69"/>
      <c r="D166" s="141"/>
      <c r="E166" s="69"/>
      <c r="F166" s="134"/>
      <c r="G166" s="69"/>
      <c r="H166" s="44"/>
      <c r="I166" s="46"/>
    </row>
    <row r="167" spans="1:9" ht="30" customHeight="1" x14ac:dyDescent="0.2">
      <c r="A167" s="135"/>
      <c r="B167" s="142" t="s">
        <v>479</v>
      </c>
      <c r="C167" s="69"/>
      <c r="D167" s="141"/>
      <c r="E167" s="69"/>
      <c r="F167" s="134"/>
      <c r="G167" s="69"/>
      <c r="H167" s="44"/>
      <c r="I167" s="46"/>
    </row>
    <row r="168" spans="1:9" ht="30" customHeight="1" x14ac:dyDescent="0.2">
      <c r="A168" s="135" t="s">
        <v>480</v>
      </c>
      <c r="B168" s="163" t="s">
        <v>567</v>
      </c>
      <c r="C168" s="69"/>
      <c r="D168" s="141"/>
      <c r="E168" s="69"/>
      <c r="F168" s="134"/>
      <c r="G168" s="69"/>
      <c r="H168" s="44"/>
      <c r="I168" s="46"/>
    </row>
    <row r="169" spans="1:9" ht="30" customHeight="1" x14ac:dyDescent="0.2">
      <c r="A169" s="164" t="s">
        <v>481</v>
      </c>
      <c r="B169" s="138" t="s">
        <v>482</v>
      </c>
      <c r="C169" s="69" t="s">
        <v>236</v>
      </c>
      <c r="D169" s="69"/>
      <c r="E169" s="69" t="s">
        <v>37</v>
      </c>
      <c r="F169" s="69" t="s">
        <v>580</v>
      </c>
      <c r="G169" s="69">
        <v>2.8</v>
      </c>
      <c r="H169" s="70">
        <f>REPLACE(I169,FIND(" ",I169,1),100,"")*G169</f>
        <v>6983.2</v>
      </c>
      <c r="I169" s="124" t="s">
        <v>232</v>
      </c>
    </row>
    <row r="170" spans="1:9" ht="30" customHeight="1" x14ac:dyDescent="0.2">
      <c r="A170" s="164" t="s">
        <v>483</v>
      </c>
      <c r="B170" s="138" t="s">
        <v>484</v>
      </c>
      <c r="C170" s="69"/>
      <c r="D170" s="69"/>
      <c r="E170" s="69" t="s">
        <v>37</v>
      </c>
      <c r="F170" s="69" t="s">
        <v>580</v>
      </c>
      <c r="G170" s="69">
        <v>1.4</v>
      </c>
      <c r="H170" s="70">
        <f>REPLACE(I170,FIND(" ",I170,1),100,"")*G170</f>
        <v>1959.9999999999998</v>
      </c>
      <c r="I170" s="124" t="s">
        <v>233</v>
      </c>
    </row>
    <row r="171" spans="1:9" ht="30" customHeight="1" x14ac:dyDescent="0.2">
      <c r="A171" s="164" t="s">
        <v>485</v>
      </c>
      <c r="B171" s="65" t="s">
        <v>486</v>
      </c>
      <c r="C171" s="69" t="s">
        <v>487</v>
      </c>
      <c r="D171" s="140"/>
      <c r="E171" s="69" t="s">
        <v>37</v>
      </c>
      <c r="F171" s="69" t="s">
        <v>69</v>
      </c>
      <c r="G171" s="69">
        <v>32</v>
      </c>
      <c r="H171" s="358" t="s">
        <v>50</v>
      </c>
      <c r="I171" s="358"/>
    </row>
    <row r="172" spans="1:9" ht="30" customHeight="1" x14ac:dyDescent="0.2">
      <c r="A172" s="164" t="s">
        <v>488</v>
      </c>
      <c r="B172" s="65" t="s">
        <v>489</v>
      </c>
      <c r="C172" s="69" t="s">
        <v>490</v>
      </c>
      <c r="D172" s="140"/>
      <c r="E172" s="69" t="s">
        <v>37</v>
      </c>
      <c r="F172" s="69" t="s">
        <v>491</v>
      </c>
      <c r="G172" s="69">
        <v>0.5</v>
      </c>
      <c r="H172" s="140"/>
      <c r="I172" s="140"/>
    </row>
    <row r="173" spans="1:9" ht="30" customHeight="1" x14ac:dyDescent="0.2">
      <c r="A173" s="164" t="s">
        <v>494</v>
      </c>
      <c r="B173" s="65" t="s">
        <v>570</v>
      </c>
      <c r="C173" s="69" t="s">
        <v>568</v>
      </c>
      <c r="D173" s="140"/>
      <c r="E173" s="69" t="s">
        <v>37</v>
      </c>
      <c r="F173" s="45" t="s">
        <v>36</v>
      </c>
      <c r="G173" s="69">
        <v>120</v>
      </c>
      <c r="H173" s="358" t="s">
        <v>569</v>
      </c>
      <c r="I173" s="358"/>
    </row>
    <row r="174" spans="1:9" ht="30" customHeight="1" x14ac:dyDescent="0.25">
      <c r="A174" s="165"/>
      <c r="B174" s="163" t="s">
        <v>492</v>
      </c>
      <c r="C174" s="69" t="s">
        <v>493</v>
      </c>
      <c r="D174" s="81"/>
      <c r="E174" s="69"/>
      <c r="F174" s="69"/>
      <c r="G174" s="69"/>
      <c r="H174" s="148"/>
      <c r="I174" s="69"/>
    </row>
    <row r="175" spans="1:9" ht="30" customHeight="1" x14ac:dyDescent="0.2">
      <c r="A175" s="164" t="s">
        <v>494</v>
      </c>
      <c r="B175" s="138" t="s">
        <v>495</v>
      </c>
      <c r="C175" s="69" t="s">
        <v>231</v>
      </c>
      <c r="D175" s="69"/>
      <c r="E175" s="69" t="s">
        <v>37</v>
      </c>
      <c r="F175" s="69" t="s">
        <v>580</v>
      </c>
      <c r="G175" s="69">
        <v>0.96</v>
      </c>
      <c r="H175" s="70">
        <f>REPLACE(I175,FIND(" ",I175,1),100,"")*G175</f>
        <v>2394.2399999999998</v>
      </c>
      <c r="I175" s="124" t="s">
        <v>232</v>
      </c>
    </row>
    <row r="176" spans="1:9" ht="30" customHeight="1" x14ac:dyDescent="0.2">
      <c r="A176" s="164" t="s">
        <v>496</v>
      </c>
      <c r="B176" s="138" t="s">
        <v>497</v>
      </c>
      <c r="C176" s="69" t="s">
        <v>498</v>
      </c>
      <c r="D176" s="69"/>
      <c r="E176" s="69" t="s">
        <v>37</v>
      </c>
      <c r="F176" s="69" t="s">
        <v>580</v>
      </c>
      <c r="G176" s="69">
        <v>0.128</v>
      </c>
      <c r="H176" s="70">
        <f>REPLACE(I176,FIND(" ",I176,1),100,"")*G176</f>
        <v>179.20000000000002</v>
      </c>
      <c r="I176" s="124" t="s">
        <v>233</v>
      </c>
    </row>
    <row r="177" spans="1:9" ht="30" customHeight="1" x14ac:dyDescent="0.25">
      <c r="A177" s="164" t="s">
        <v>499</v>
      </c>
      <c r="B177" s="65" t="s">
        <v>234</v>
      </c>
      <c r="C177" s="69" t="s">
        <v>500</v>
      </c>
      <c r="D177" s="81"/>
      <c r="E177" s="69" t="s">
        <v>37</v>
      </c>
      <c r="F177" s="69" t="s">
        <v>36</v>
      </c>
      <c r="G177" s="69">
        <v>16</v>
      </c>
      <c r="H177" s="69">
        <f>REPLACE(I177,FIND(" ",I177,1),100,"")*G177</f>
        <v>7.68</v>
      </c>
      <c r="I177" s="69" t="s">
        <v>501</v>
      </c>
    </row>
    <row r="178" spans="1:9" ht="30" customHeight="1" x14ac:dyDescent="0.25">
      <c r="A178" s="164" t="s">
        <v>502</v>
      </c>
      <c r="B178" s="95" t="s">
        <v>237</v>
      </c>
      <c r="C178" s="45" t="s">
        <v>238</v>
      </c>
      <c r="D178" s="81"/>
      <c r="E178" s="69" t="s">
        <v>37</v>
      </c>
      <c r="F178" s="69" t="s">
        <v>36</v>
      </c>
      <c r="G178" s="69">
        <v>4</v>
      </c>
      <c r="H178" s="166">
        <f t="shared" ref="H178" si="14">REPLACE(I178,FIND(" ",I178,1),100,"")*G178</f>
        <v>5</v>
      </c>
      <c r="I178" s="69" t="s">
        <v>240</v>
      </c>
    </row>
    <row r="179" spans="1:9" ht="30" customHeight="1" x14ac:dyDescent="0.2">
      <c r="A179" s="164" t="s">
        <v>503</v>
      </c>
      <c r="B179" s="95" t="s">
        <v>51</v>
      </c>
      <c r="C179" s="45" t="s">
        <v>500</v>
      </c>
      <c r="D179" s="44"/>
      <c r="E179" s="45" t="s">
        <v>37</v>
      </c>
      <c r="F179" s="45" t="s">
        <v>36</v>
      </c>
      <c r="G179" s="44">
        <v>16</v>
      </c>
      <c r="H179" s="44">
        <f>REPLACE(I179,FIND(" ",I179,1),100,"")*G179</f>
        <v>0.17599999999999999</v>
      </c>
      <c r="I179" s="87" t="s">
        <v>504</v>
      </c>
    </row>
    <row r="180" spans="1:9" ht="30" customHeight="1" x14ac:dyDescent="0.2">
      <c r="A180" s="164" t="s">
        <v>505</v>
      </c>
      <c r="B180" s="95" t="s">
        <v>53</v>
      </c>
      <c r="C180" s="45" t="s">
        <v>506</v>
      </c>
      <c r="D180" s="44"/>
      <c r="E180" s="45" t="s">
        <v>37</v>
      </c>
      <c r="F180" s="45" t="s">
        <v>36</v>
      </c>
      <c r="G180" s="44">
        <v>16</v>
      </c>
      <c r="H180" s="44">
        <f>REPLACE(I180,FIND(" ",I180,1),100,"")*G180</f>
        <v>3.2000000000000001E-2</v>
      </c>
      <c r="I180" s="87" t="s">
        <v>507</v>
      </c>
    </row>
    <row r="181" spans="1:9" ht="30" customHeight="1" x14ac:dyDescent="0.25">
      <c r="A181" s="164" t="s">
        <v>508</v>
      </c>
      <c r="B181" s="95" t="s">
        <v>509</v>
      </c>
      <c r="C181" s="69" t="s">
        <v>236</v>
      </c>
      <c r="D181" s="81"/>
      <c r="E181" s="69" t="s">
        <v>37</v>
      </c>
      <c r="F181" s="69" t="s">
        <v>69</v>
      </c>
      <c r="G181" s="69">
        <v>36</v>
      </c>
      <c r="H181" s="70">
        <f>REPLACE(I181,FIND(" ",I181,1),100,"")*G181</f>
        <v>335.88</v>
      </c>
      <c r="I181" s="124" t="s">
        <v>510</v>
      </c>
    </row>
    <row r="182" spans="1:9" ht="30" customHeight="1" x14ac:dyDescent="0.2">
      <c r="A182" s="164" t="s">
        <v>513</v>
      </c>
      <c r="B182" s="65" t="s">
        <v>560</v>
      </c>
      <c r="C182" s="69" t="s">
        <v>470</v>
      </c>
      <c r="E182" s="69" t="s">
        <v>37</v>
      </c>
      <c r="F182" s="69" t="s">
        <v>385</v>
      </c>
      <c r="G182" s="162">
        <v>6</v>
      </c>
      <c r="H182" s="44">
        <f t="shared" ref="H182" si="15">REPLACE(I182,FIND(" ",I182,1),100,"")*G182</f>
        <v>85.199999999999989</v>
      </c>
      <c r="I182" s="46" t="s">
        <v>473</v>
      </c>
    </row>
    <row r="183" spans="1:9" ht="30" customHeight="1" x14ac:dyDescent="0.25">
      <c r="A183" s="164" t="s">
        <v>516</v>
      </c>
      <c r="B183" s="65" t="s">
        <v>561</v>
      </c>
      <c r="C183" s="69" t="s">
        <v>563</v>
      </c>
      <c r="D183" s="81"/>
      <c r="E183" s="69" t="s">
        <v>37</v>
      </c>
      <c r="F183" s="69" t="s">
        <v>385</v>
      </c>
      <c r="G183" s="162">
        <v>4</v>
      </c>
      <c r="H183" s="44">
        <f t="shared" ref="H183" si="16">REPLACE(I183,FIND(" ",I183,1),100,"")*G183</f>
        <v>63.6</v>
      </c>
      <c r="I183" s="46" t="s">
        <v>562</v>
      </c>
    </row>
    <row r="184" spans="1:9" ht="30" customHeight="1" x14ac:dyDescent="0.25">
      <c r="A184" s="164"/>
      <c r="B184" s="163" t="s">
        <v>511</v>
      </c>
      <c r="C184" s="69" t="s">
        <v>512</v>
      </c>
      <c r="D184" s="81"/>
      <c r="E184" s="69"/>
      <c r="F184" s="69"/>
      <c r="G184" s="69"/>
      <c r="H184" s="148"/>
      <c r="I184" s="69"/>
    </row>
    <row r="185" spans="1:9" ht="30" customHeight="1" x14ac:dyDescent="0.2">
      <c r="A185" s="164" t="s">
        <v>520</v>
      </c>
      <c r="B185" s="95" t="s">
        <v>514</v>
      </c>
      <c r="C185" s="69"/>
      <c r="D185" s="143"/>
      <c r="E185" s="69" t="s">
        <v>37</v>
      </c>
      <c r="F185" s="69" t="s">
        <v>36</v>
      </c>
      <c r="G185" s="69">
        <v>8</v>
      </c>
      <c r="H185" s="166">
        <f t="shared" ref="H185:H186" si="17">REPLACE(I185,FIND(" ",I185,1),100,"")*G185</f>
        <v>68.72</v>
      </c>
      <c r="I185" s="69" t="s">
        <v>515</v>
      </c>
    </row>
    <row r="186" spans="1:9" ht="30" customHeight="1" x14ac:dyDescent="0.2">
      <c r="A186" s="164" t="s">
        <v>521</v>
      </c>
      <c r="B186" s="95" t="s">
        <v>517</v>
      </c>
      <c r="C186" s="69" t="s">
        <v>518</v>
      </c>
      <c r="D186" s="143"/>
      <c r="E186" s="69" t="s">
        <v>37</v>
      </c>
      <c r="F186" s="69" t="s">
        <v>36</v>
      </c>
      <c r="G186" s="69">
        <v>100</v>
      </c>
      <c r="H186" s="166">
        <f t="shared" si="17"/>
        <v>0.70000000000000007</v>
      </c>
      <c r="I186" s="69" t="s">
        <v>519</v>
      </c>
    </row>
    <row r="187" spans="1:9" ht="30" customHeight="1" x14ac:dyDescent="0.2">
      <c r="A187" s="164" t="s">
        <v>564</v>
      </c>
      <c r="B187" s="65" t="s">
        <v>45</v>
      </c>
      <c r="C187" s="69"/>
      <c r="D187" s="69"/>
      <c r="E187" s="69" t="s">
        <v>37</v>
      </c>
      <c r="F187" s="69" t="s">
        <v>36</v>
      </c>
      <c r="G187" s="69">
        <v>10</v>
      </c>
      <c r="H187" s="157"/>
    </row>
    <row r="188" spans="1:9" ht="30" customHeight="1" x14ac:dyDescent="0.2">
      <c r="A188" s="164" t="s">
        <v>565</v>
      </c>
      <c r="B188" s="65" t="s">
        <v>46</v>
      </c>
      <c r="C188" s="69" t="s">
        <v>47</v>
      </c>
      <c r="D188" s="138"/>
      <c r="E188" s="69" t="s">
        <v>37</v>
      </c>
      <c r="F188" s="69" t="s">
        <v>44</v>
      </c>
      <c r="G188" s="69">
        <v>2</v>
      </c>
      <c r="H188" s="157"/>
    </row>
    <row r="189" spans="1:9" ht="30" customHeight="1" x14ac:dyDescent="0.25">
      <c r="A189" s="144"/>
      <c r="B189" s="145" t="s">
        <v>522</v>
      </c>
      <c r="C189" s="69"/>
      <c r="D189" s="146"/>
      <c r="E189" s="45"/>
      <c r="F189" s="45"/>
      <c r="G189" s="81"/>
      <c r="H189" s="147"/>
      <c r="I189" s="82"/>
    </row>
    <row r="190" spans="1:9" ht="30" customHeight="1" x14ac:dyDescent="0.2">
      <c r="A190" s="68" t="s">
        <v>523</v>
      </c>
      <c r="B190" s="355" t="s">
        <v>524</v>
      </c>
      <c r="C190" s="356"/>
      <c r="D190" s="356"/>
      <c r="E190" s="356"/>
      <c r="F190" s="356"/>
      <c r="G190" s="356"/>
      <c r="H190" s="356"/>
      <c r="I190" s="357"/>
    </row>
    <row r="191" spans="1:9" ht="30" customHeight="1" x14ac:dyDescent="0.2">
      <c r="A191" s="68" t="s">
        <v>525</v>
      </c>
      <c r="B191" s="138" t="s">
        <v>526</v>
      </c>
      <c r="C191" s="69" t="s">
        <v>178</v>
      </c>
      <c r="D191" s="146"/>
      <c r="E191" s="69" t="s">
        <v>37</v>
      </c>
      <c r="F191" s="69" t="s">
        <v>581</v>
      </c>
      <c r="G191" s="69">
        <v>0.48</v>
      </c>
      <c r="H191" s="166">
        <f t="shared" ref="H191:H195" si="18">REPLACE(I191,FIND(" ",I191,1),100,"")*G191</f>
        <v>8.6399999999999991E-2</v>
      </c>
      <c r="I191" s="104" t="s">
        <v>527</v>
      </c>
    </row>
    <row r="192" spans="1:9" ht="30" customHeight="1" x14ac:dyDescent="0.2">
      <c r="A192" s="68" t="s">
        <v>528</v>
      </c>
      <c r="B192" s="138" t="s">
        <v>529</v>
      </c>
      <c r="C192" s="69" t="s">
        <v>178</v>
      </c>
      <c r="D192" s="146"/>
      <c r="E192" s="69" t="s">
        <v>37</v>
      </c>
      <c r="F192" s="69" t="s">
        <v>581</v>
      </c>
      <c r="G192" s="69">
        <v>1.08</v>
      </c>
      <c r="H192" s="166">
        <f t="shared" si="18"/>
        <v>0.19440000000000002</v>
      </c>
      <c r="I192" s="104" t="s">
        <v>527</v>
      </c>
    </row>
    <row r="193" spans="1:9" ht="30" customHeight="1" x14ac:dyDescent="0.2">
      <c r="A193" s="68" t="s">
        <v>530</v>
      </c>
      <c r="B193" s="138" t="s">
        <v>531</v>
      </c>
      <c r="C193" s="69" t="s">
        <v>178</v>
      </c>
      <c r="D193" s="146"/>
      <c r="E193" s="69" t="s">
        <v>37</v>
      </c>
      <c r="F193" s="69" t="s">
        <v>581</v>
      </c>
      <c r="G193" s="69">
        <v>1.6</v>
      </c>
      <c r="H193" s="166">
        <f t="shared" si="18"/>
        <v>0.28799999999999998</v>
      </c>
      <c r="I193" s="104" t="s">
        <v>527</v>
      </c>
    </row>
    <row r="194" spans="1:9" ht="30" customHeight="1" x14ac:dyDescent="0.2">
      <c r="A194" s="68" t="s">
        <v>532</v>
      </c>
      <c r="B194" s="138" t="s">
        <v>533</v>
      </c>
      <c r="C194" s="69" t="s">
        <v>178</v>
      </c>
      <c r="D194" s="146"/>
      <c r="E194" s="69" t="s">
        <v>37</v>
      </c>
      <c r="F194" s="69" t="s">
        <v>581</v>
      </c>
      <c r="G194" s="69">
        <v>48.8</v>
      </c>
      <c r="H194" s="166">
        <f t="shared" si="18"/>
        <v>8.7839999999999989</v>
      </c>
      <c r="I194" s="104" t="s">
        <v>527</v>
      </c>
    </row>
    <row r="195" spans="1:9" ht="30" customHeight="1" x14ac:dyDescent="0.2">
      <c r="A195" s="68" t="s">
        <v>534</v>
      </c>
      <c r="B195" s="138" t="s">
        <v>535</v>
      </c>
      <c r="C195" s="69" t="s">
        <v>178</v>
      </c>
      <c r="D195" s="146"/>
      <c r="E195" s="69" t="s">
        <v>37</v>
      </c>
      <c r="F195" s="69" t="s">
        <v>581</v>
      </c>
      <c r="G195" s="69">
        <v>36</v>
      </c>
      <c r="H195" s="166">
        <f t="shared" si="18"/>
        <v>6.4799999999999995</v>
      </c>
      <c r="I195" s="104" t="s">
        <v>527</v>
      </c>
    </row>
    <row r="196" spans="1:9" ht="30" customHeight="1" x14ac:dyDescent="0.2">
      <c r="A196" s="167" t="s">
        <v>536</v>
      </c>
      <c r="B196" s="352" t="s">
        <v>537</v>
      </c>
      <c r="C196" s="353"/>
      <c r="D196" s="353"/>
      <c r="E196" s="353"/>
      <c r="F196" s="353"/>
      <c r="G196" s="353"/>
      <c r="H196" s="353"/>
      <c r="I196" s="354"/>
    </row>
    <row r="197" spans="1:9" ht="30" customHeight="1" x14ac:dyDescent="0.2">
      <c r="A197" s="167" t="s">
        <v>538</v>
      </c>
      <c r="B197" s="168" t="s">
        <v>539</v>
      </c>
      <c r="C197" s="45" t="s">
        <v>178</v>
      </c>
      <c r="D197" s="167"/>
      <c r="E197" s="45" t="s">
        <v>37</v>
      </c>
      <c r="F197" s="45" t="s">
        <v>581</v>
      </c>
      <c r="G197" s="45">
        <v>20</v>
      </c>
      <c r="H197" s="166">
        <f t="shared" ref="H197:H198" si="19">REPLACE(I197,FIND(" ",I197,1),100,"")*G197</f>
        <v>3.5999999999999996</v>
      </c>
      <c r="I197" s="46" t="s">
        <v>527</v>
      </c>
    </row>
    <row r="198" spans="1:9" ht="30" customHeight="1" x14ac:dyDescent="0.2">
      <c r="A198" s="68"/>
      <c r="B198" s="138"/>
      <c r="C198" s="68"/>
      <c r="D198" s="68"/>
      <c r="E198" s="68" t="s">
        <v>566</v>
      </c>
      <c r="F198" s="45" t="s">
        <v>581</v>
      </c>
      <c r="G198" s="45">
        <f>SUM(G197,G191:G195)</f>
        <v>107.96000000000001</v>
      </c>
      <c r="H198" s="166">
        <f t="shared" si="19"/>
        <v>19.4328</v>
      </c>
      <c r="I198" s="46" t="s">
        <v>527</v>
      </c>
    </row>
    <row r="199" spans="1:9" ht="30" customHeight="1" x14ac:dyDescent="0.2">
      <c r="A199" s="68" t="s">
        <v>540</v>
      </c>
      <c r="B199" s="355" t="s">
        <v>541</v>
      </c>
      <c r="C199" s="356"/>
      <c r="D199" s="356"/>
      <c r="E199" s="356"/>
      <c r="F199" s="356"/>
      <c r="G199" s="356"/>
      <c r="H199" s="356"/>
      <c r="I199" s="357"/>
    </row>
    <row r="200" spans="1:9" ht="30" customHeight="1" x14ac:dyDescent="0.2">
      <c r="A200" s="68" t="s">
        <v>542</v>
      </c>
      <c r="B200" s="138" t="s">
        <v>543</v>
      </c>
      <c r="C200" s="69" t="s">
        <v>244</v>
      </c>
      <c r="D200" s="146"/>
      <c r="E200" s="69" t="s">
        <v>37</v>
      </c>
      <c r="F200" s="69" t="s">
        <v>581</v>
      </c>
      <c r="G200" s="69">
        <v>0.24</v>
      </c>
      <c r="H200" s="166">
        <f t="shared" ref="H200:H204" si="20">REPLACE(I200,FIND(" ",I200,1),100,"")*G200</f>
        <v>3.1199999999999999E-2</v>
      </c>
      <c r="I200" s="104" t="s">
        <v>544</v>
      </c>
    </row>
    <row r="201" spans="1:9" ht="30" customHeight="1" x14ac:dyDescent="0.2">
      <c r="A201" s="68" t="s">
        <v>545</v>
      </c>
      <c r="B201" s="138" t="s">
        <v>546</v>
      </c>
      <c r="C201" s="69" t="s">
        <v>244</v>
      </c>
      <c r="D201" s="146"/>
      <c r="E201" s="69" t="s">
        <v>37</v>
      </c>
      <c r="F201" s="69" t="s">
        <v>581</v>
      </c>
      <c r="G201" s="69">
        <v>0.54</v>
      </c>
      <c r="H201" s="166">
        <f t="shared" si="20"/>
        <v>7.0200000000000012E-2</v>
      </c>
      <c r="I201" s="104" t="s">
        <v>544</v>
      </c>
    </row>
    <row r="202" spans="1:9" ht="30" customHeight="1" x14ac:dyDescent="0.2">
      <c r="A202" s="68" t="s">
        <v>547</v>
      </c>
      <c r="B202" s="138" t="s">
        <v>548</v>
      </c>
      <c r="C202" s="69" t="s">
        <v>244</v>
      </c>
      <c r="D202" s="146"/>
      <c r="E202" s="69" t="s">
        <v>37</v>
      </c>
      <c r="F202" s="69" t="s">
        <v>581</v>
      </c>
      <c r="G202" s="69">
        <v>0.8</v>
      </c>
      <c r="H202" s="166">
        <f t="shared" si="20"/>
        <v>0.10400000000000001</v>
      </c>
      <c r="I202" s="104" t="s">
        <v>544</v>
      </c>
    </row>
    <row r="203" spans="1:9" ht="30" customHeight="1" x14ac:dyDescent="0.2">
      <c r="A203" s="68" t="s">
        <v>549</v>
      </c>
      <c r="B203" s="138" t="s">
        <v>550</v>
      </c>
      <c r="C203" s="69" t="s">
        <v>244</v>
      </c>
      <c r="D203" s="146"/>
      <c r="E203" s="69" t="s">
        <v>37</v>
      </c>
      <c r="F203" s="69" t="s">
        <v>581</v>
      </c>
      <c r="G203" s="69">
        <v>24.4</v>
      </c>
      <c r="H203" s="166">
        <f t="shared" si="20"/>
        <v>3.1719999999999997</v>
      </c>
      <c r="I203" s="104" t="s">
        <v>544</v>
      </c>
    </row>
    <row r="204" spans="1:9" ht="30" customHeight="1" x14ac:dyDescent="0.2">
      <c r="A204" s="68" t="s">
        <v>551</v>
      </c>
      <c r="B204" s="138" t="s">
        <v>552</v>
      </c>
      <c r="C204" s="69" t="s">
        <v>244</v>
      </c>
      <c r="D204" s="146"/>
      <c r="E204" s="69" t="s">
        <v>37</v>
      </c>
      <c r="F204" s="69" t="s">
        <v>581</v>
      </c>
      <c r="G204" s="69">
        <v>18</v>
      </c>
      <c r="H204" s="166">
        <f t="shared" si="20"/>
        <v>2.34</v>
      </c>
      <c r="I204" s="104" t="s">
        <v>544</v>
      </c>
    </row>
    <row r="205" spans="1:9" ht="30" customHeight="1" x14ac:dyDescent="0.2">
      <c r="A205" s="68" t="s">
        <v>553</v>
      </c>
      <c r="B205" s="355" t="s">
        <v>554</v>
      </c>
      <c r="C205" s="356"/>
      <c r="D205" s="356"/>
      <c r="E205" s="356"/>
      <c r="F205" s="356"/>
      <c r="G205" s="356"/>
      <c r="H205" s="356"/>
      <c r="I205" s="357"/>
    </row>
    <row r="206" spans="1:9" ht="30" customHeight="1" x14ac:dyDescent="0.2">
      <c r="A206" s="68" t="s">
        <v>555</v>
      </c>
      <c r="B206" s="138" t="s">
        <v>556</v>
      </c>
      <c r="C206" s="69" t="s">
        <v>244</v>
      </c>
      <c r="D206" s="146"/>
      <c r="E206" s="69" t="s">
        <v>37</v>
      </c>
      <c r="F206" s="69" t="s">
        <v>581</v>
      </c>
      <c r="G206" s="69">
        <v>10</v>
      </c>
      <c r="H206" s="166">
        <f t="shared" ref="H206:H207" si="21">REPLACE(I206,FIND(" ",I206,1),100,"")*G206</f>
        <v>1.3</v>
      </c>
      <c r="I206" s="69" t="s">
        <v>544</v>
      </c>
    </row>
    <row r="207" spans="1:9" ht="30" customHeight="1" x14ac:dyDescent="0.2">
      <c r="E207" s="68" t="s">
        <v>566</v>
      </c>
      <c r="F207" s="45" t="s">
        <v>581</v>
      </c>
      <c r="G207" s="45">
        <f>SUM(G206,G200:G204)</f>
        <v>53.980000000000004</v>
      </c>
      <c r="H207" s="166">
        <f t="shared" si="21"/>
        <v>7.0174000000000012</v>
      </c>
      <c r="I207" s="69" t="s">
        <v>544</v>
      </c>
    </row>
    <row r="208" spans="1:9" ht="30" customHeight="1" x14ac:dyDescent="0.2">
      <c r="A208" s="68" t="s">
        <v>557</v>
      </c>
      <c r="B208" s="138" t="s">
        <v>558</v>
      </c>
      <c r="C208" s="69" t="s">
        <v>559</v>
      </c>
      <c r="D208" s="68"/>
      <c r="E208" s="69" t="s">
        <v>37</v>
      </c>
      <c r="F208" s="69" t="s">
        <v>44</v>
      </c>
      <c r="G208" s="69">
        <v>10</v>
      </c>
      <c r="H208" s="68"/>
      <c r="I208" s="69"/>
    </row>
    <row r="209" spans="8:8" ht="30" customHeight="1" x14ac:dyDescent="0.2">
      <c r="H209" s="70" t="str">
        <f t="shared" ref="H209:H267" si="22">IFERROR(REPLACE(I209,FIND(" ",I209,1),100,"")*G209,"")</f>
        <v/>
      </c>
    </row>
    <row r="210" spans="8:8" ht="30" customHeight="1" x14ac:dyDescent="0.2">
      <c r="H210" s="70" t="str">
        <f t="shared" si="22"/>
        <v/>
      </c>
    </row>
    <row r="211" spans="8:8" ht="30" customHeight="1" x14ac:dyDescent="0.2">
      <c r="H211" s="70" t="str">
        <f t="shared" si="22"/>
        <v/>
      </c>
    </row>
    <row r="212" spans="8:8" ht="30" customHeight="1" x14ac:dyDescent="0.2">
      <c r="H212" s="70" t="str">
        <f t="shared" si="22"/>
        <v/>
      </c>
    </row>
    <row r="213" spans="8:8" ht="30" customHeight="1" x14ac:dyDescent="0.2">
      <c r="H213" s="70" t="str">
        <f t="shared" si="22"/>
        <v/>
      </c>
    </row>
    <row r="214" spans="8:8" ht="30" customHeight="1" x14ac:dyDescent="0.2">
      <c r="H214" s="70" t="str">
        <f t="shared" si="22"/>
        <v/>
      </c>
    </row>
    <row r="215" spans="8:8" ht="30" customHeight="1" x14ac:dyDescent="0.2">
      <c r="H215" s="70" t="str">
        <f t="shared" si="22"/>
        <v/>
      </c>
    </row>
    <row r="216" spans="8:8" ht="30" customHeight="1" x14ac:dyDescent="0.2">
      <c r="H216" s="70" t="str">
        <f t="shared" si="22"/>
        <v/>
      </c>
    </row>
    <row r="217" spans="8:8" ht="30" customHeight="1" x14ac:dyDescent="0.2">
      <c r="H217" s="70" t="str">
        <f t="shared" si="22"/>
        <v/>
      </c>
    </row>
    <row r="218" spans="8:8" ht="30" customHeight="1" x14ac:dyDescent="0.2">
      <c r="H218" s="70" t="str">
        <f t="shared" si="22"/>
        <v/>
      </c>
    </row>
    <row r="219" spans="8:8" ht="30" customHeight="1" x14ac:dyDescent="0.2">
      <c r="H219" s="70" t="str">
        <f t="shared" si="22"/>
        <v/>
      </c>
    </row>
    <row r="220" spans="8:8" ht="30" customHeight="1" x14ac:dyDescent="0.2">
      <c r="H220" s="70" t="str">
        <f t="shared" si="22"/>
        <v/>
      </c>
    </row>
    <row r="221" spans="8:8" ht="30" customHeight="1" x14ac:dyDescent="0.2">
      <c r="H221" s="70" t="str">
        <f t="shared" si="22"/>
        <v/>
      </c>
    </row>
    <row r="222" spans="8:8" ht="30" customHeight="1" x14ac:dyDescent="0.2">
      <c r="H222" s="70" t="str">
        <f t="shared" si="22"/>
        <v/>
      </c>
    </row>
    <row r="223" spans="8:8" ht="30" customHeight="1" x14ac:dyDescent="0.2">
      <c r="H223" s="70" t="str">
        <f t="shared" si="22"/>
        <v/>
      </c>
    </row>
    <row r="224" spans="8:8" ht="30" customHeight="1" x14ac:dyDescent="0.2">
      <c r="H224" s="70" t="str">
        <f t="shared" si="22"/>
        <v/>
      </c>
    </row>
    <row r="225" spans="8:8" ht="30" customHeight="1" x14ac:dyDescent="0.2">
      <c r="H225" s="70" t="str">
        <f t="shared" si="22"/>
        <v/>
      </c>
    </row>
    <row r="226" spans="8:8" ht="30" customHeight="1" x14ac:dyDescent="0.2">
      <c r="H226" s="70" t="str">
        <f t="shared" si="22"/>
        <v/>
      </c>
    </row>
    <row r="227" spans="8:8" ht="30" customHeight="1" x14ac:dyDescent="0.2">
      <c r="H227" s="70" t="str">
        <f t="shared" si="22"/>
        <v/>
      </c>
    </row>
    <row r="228" spans="8:8" ht="30" customHeight="1" x14ac:dyDescent="0.2">
      <c r="H228" s="70" t="str">
        <f t="shared" si="22"/>
        <v/>
      </c>
    </row>
    <row r="229" spans="8:8" ht="30" customHeight="1" x14ac:dyDescent="0.2">
      <c r="H229" s="70" t="str">
        <f t="shared" si="22"/>
        <v/>
      </c>
    </row>
    <row r="230" spans="8:8" ht="30" customHeight="1" x14ac:dyDescent="0.2">
      <c r="H230" s="70" t="str">
        <f t="shared" si="22"/>
        <v/>
      </c>
    </row>
    <row r="231" spans="8:8" ht="30" customHeight="1" x14ac:dyDescent="0.2">
      <c r="H231" s="70" t="str">
        <f t="shared" si="22"/>
        <v/>
      </c>
    </row>
    <row r="232" spans="8:8" ht="30" customHeight="1" x14ac:dyDescent="0.2">
      <c r="H232" s="70" t="str">
        <f t="shared" si="22"/>
        <v/>
      </c>
    </row>
    <row r="233" spans="8:8" ht="30" customHeight="1" x14ac:dyDescent="0.2">
      <c r="H233" s="70" t="str">
        <f t="shared" si="22"/>
        <v/>
      </c>
    </row>
    <row r="234" spans="8:8" ht="30" customHeight="1" x14ac:dyDescent="0.2">
      <c r="H234" s="70" t="str">
        <f t="shared" si="22"/>
        <v/>
      </c>
    </row>
    <row r="235" spans="8:8" ht="30" customHeight="1" x14ac:dyDescent="0.2">
      <c r="H235" s="70" t="str">
        <f t="shared" si="22"/>
        <v/>
      </c>
    </row>
    <row r="236" spans="8:8" ht="30" customHeight="1" x14ac:dyDescent="0.2">
      <c r="H236" s="70" t="str">
        <f t="shared" si="22"/>
        <v/>
      </c>
    </row>
    <row r="237" spans="8:8" ht="30" customHeight="1" x14ac:dyDescent="0.2">
      <c r="H237" s="70" t="str">
        <f t="shared" si="22"/>
        <v/>
      </c>
    </row>
    <row r="238" spans="8:8" ht="30" customHeight="1" x14ac:dyDescent="0.2">
      <c r="H238" s="70" t="str">
        <f t="shared" si="22"/>
        <v/>
      </c>
    </row>
    <row r="239" spans="8:8" ht="30" customHeight="1" x14ac:dyDescent="0.2">
      <c r="H239" s="70" t="str">
        <f t="shared" si="22"/>
        <v/>
      </c>
    </row>
    <row r="240" spans="8:8" ht="30" customHeight="1" x14ac:dyDescent="0.2">
      <c r="H240" s="70" t="str">
        <f t="shared" si="22"/>
        <v/>
      </c>
    </row>
    <row r="241" spans="8:8" ht="30" customHeight="1" x14ac:dyDescent="0.2">
      <c r="H241" s="70" t="str">
        <f t="shared" si="22"/>
        <v/>
      </c>
    </row>
    <row r="242" spans="8:8" ht="30" customHeight="1" x14ac:dyDescent="0.2">
      <c r="H242" s="70" t="str">
        <f t="shared" si="22"/>
        <v/>
      </c>
    </row>
    <row r="243" spans="8:8" ht="30" customHeight="1" x14ac:dyDescent="0.2">
      <c r="H243" s="70" t="str">
        <f t="shared" si="22"/>
        <v/>
      </c>
    </row>
    <row r="244" spans="8:8" ht="30" customHeight="1" x14ac:dyDescent="0.2">
      <c r="H244" s="70" t="str">
        <f t="shared" si="22"/>
        <v/>
      </c>
    </row>
    <row r="245" spans="8:8" ht="30" customHeight="1" x14ac:dyDescent="0.2">
      <c r="H245" s="70" t="str">
        <f t="shared" si="22"/>
        <v/>
      </c>
    </row>
    <row r="246" spans="8:8" ht="30" customHeight="1" x14ac:dyDescent="0.2">
      <c r="H246" s="70" t="str">
        <f t="shared" si="22"/>
        <v/>
      </c>
    </row>
    <row r="247" spans="8:8" ht="30" customHeight="1" x14ac:dyDescent="0.2">
      <c r="H247" s="70" t="str">
        <f t="shared" si="22"/>
        <v/>
      </c>
    </row>
    <row r="248" spans="8:8" ht="30" customHeight="1" x14ac:dyDescent="0.2">
      <c r="H248" s="70" t="str">
        <f t="shared" si="22"/>
        <v/>
      </c>
    </row>
    <row r="249" spans="8:8" ht="30" customHeight="1" x14ac:dyDescent="0.2">
      <c r="H249" s="70" t="str">
        <f t="shared" si="22"/>
        <v/>
      </c>
    </row>
    <row r="250" spans="8:8" ht="30" customHeight="1" x14ac:dyDescent="0.2">
      <c r="H250" s="70" t="str">
        <f t="shared" si="22"/>
        <v/>
      </c>
    </row>
    <row r="251" spans="8:8" ht="30" customHeight="1" x14ac:dyDescent="0.2">
      <c r="H251" s="70" t="str">
        <f t="shared" si="22"/>
        <v/>
      </c>
    </row>
    <row r="252" spans="8:8" ht="30" customHeight="1" x14ac:dyDescent="0.2">
      <c r="H252" s="70" t="str">
        <f t="shared" si="22"/>
        <v/>
      </c>
    </row>
    <row r="253" spans="8:8" ht="30" customHeight="1" x14ac:dyDescent="0.2">
      <c r="H253" s="70" t="str">
        <f t="shared" si="22"/>
        <v/>
      </c>
    </row>
    <row r="254" spans="8:8" ht="30" customHeight="1" x14ac:dyDescent="0.2">
      <c r="H254" s="70" t="str">
        <f t="shared" si="22"/>
        <v/>
      </c>
    </row>
    <row r="255" spans="8:8" ht="30" customHeight="1" x14ac:dyDescent="0.2">
      <c r="H255" s="70" t="str">
        <f t="shared" si="22"/>
        <v/>
      </c>
    </row>
    <row r="256" spans="8:8" ht="30" customHeight="1" x14ac:dyDescent="0.2">
      <c r="H256" s="70" t="str">
        <f t="shared" si="22"/>
        <v/>
      </c>
    </row>
    <row r="257" spans="8:8" ht="30" customHeight="1" x14ac:dyDescent="0.2">
      <c r="H257" s="70" t="str">
        <f t="shared" si="22"/>
        <v/>
      </c>
    </row>
    <row r="258" spans="8:8" ht="30" customHeight="1" x14ac:dyDescent="0.2">
      <c r="H258" s="70" t="str">
        <f t="shared" si="22"/>
        <v/>
      </c>
    </row>
    <row r="259" spans="8:8" ht="30" customHeight="1" x14ac:dyDescent="0.2">
      <c r="H259" s="70" t="str">
        <f t="shared" si="22"/>
        <v/>
      </c>
    </row>
    <row r="260" spans="8:8" ht="30" customHeight="1" x14ac:dyDescent="0.2">
      <c r="H260" s="70" t="str">
        <f t="shared" si="22"/>
        <v/>
      </c>
    </row>
    <row r="261" spans="8:8" ht="30" customHeight="1" x14ac:dyDescent="0.2">
      <c r="H261" s="70" t="str">
        <f t="shared" si="22"/>
        <v/>
      </c>
    </row>
    <row r="262" spans="8:8" ht="30" customHeight="1" x14ac:dyDescent="0.2">
      <c r="H262" s="70" t="str">
        <f t="shared" si="22"/>
        <v/>
      </c>
    </row>
    <row r="263" spans="8:8" ht="30" customHeight="1" x14ac:dyDescent="0.2">
      <c r="H263" s="70" t="str">
        <f t="shared" si="22"/>
        <v/>
      </c>
    </row>
    <row r="264" spans="8:8" ht="30" customHeight="1" x14ac:dyDescent="0.2">
      <c r="H264" s="70" t="str">
        <f t="shared" si="22"/>
        <v/>
      </c>
    </row>
    <row r="265" spans="8:8" ht="30" customHeight="1" x14ac:dyDescent="0.2">
      <c r="H265" s="70" t="str">
        <f t="shared" si="22"/>
        <v/>
      </c>
    </row>
    <row r="266" spans="8:8" ht="30" customHeight="1" x14ac:dyDescent="0.2">
      <c r="H266" s="70" t="str">
        <f t="shared" si="22"/>
        <v/>
      </c>
    </row>
    <row r="267" spans="8:8" ht="30" customHeight="1" x14ac:dyDescent="0.2">
      <c r="H267" s="70" t="str">
        <f t="shared" si="22"/>
        <v/>
      </c>
    </row>
    <row r="268" spans="8:8" ht="30" customHeight="1" x14ac:dyDescent="0.2">
      <c r="H268" s="70" t="str">
        <f t="shared" ref="H268:H331" si="23">IFERROR(REPLACE(I268,FIND(" ",I268,1),100,"")*G268,"")</f>
        <v/>
      </c>
    </row>
    <row r="269" spans="8:8" ht="30" customHeight="1" x14ac:dyDescent="0.2">
      <c r="H269" s="70" t="str">
        <f t="shared" si="23"/>
        <v/>
      </c>
    </row>
    <row r="270" spans="8:8" ht="30" customHeight="1" x14ac:dyDescent="0.2">
      <c r="H270" s="70" t="str">
        <f t="shared" si="23"/>
        <v/>
      </c>
    </row>
    <row r="271" spans="8:8" ht="30" customHeight="1" x14ac:dyDescent="0.2">
      <c r="H271" s="70" t="str">
        <f t="shared" si="23"/>
        <v/>
      </c>
    </row>
    <row r="272" spans="8:8" ht="30" customHeight="1" x14ac:dyDescent="0.2">
      <c r="H272" s="70" t="str">
        <f t="shared" si="23"/>
        <v/>
      </c>
    </row>
    <row r="273" spans="8:8" ht="30" customHeight="1" x14ac:dyDescent="0.2">
      <c r="H273" s="70" t="str">
        <f t="shared" si="23"/>
        <v/>
      </c>
    </row>
    <row r="274" spans="8:8" ht="30" customHeight="1" x14ac:dyDescent="0.2">
      <c r="H274" s="70" t="str">
        <f t="shared" si="23"/>
        <v/>
      </c>
    </row>
    <row r="275" spans="8:8" ht="30" customHeight="1" x14ac:dyDescent="0.2">
      <c r="H275" s="70" t="str">
        <f t="shared" si="23"/>
        <v/>
      </c>
    </row>
    <row r="276" spans="8:8" ht="30" customHeight="1" x14ac:dyDescent="0.2">
      <c r="H276" s="70" t="str">
        <f t="shared" si="23"/>
        <v/>
      </c>
    </row>
    <row r="277" spans="8:8" ht="30" customHeight="1" x14ac:dyDescent="0.2">
      <c r="H277" s="70" t="str">
        <f t="shared" si="23"/>
        <v/>
      </c>
    </row>
    <row r="278" spans="8:8" ht="30" customHeight="1" x14ac:dyDescent="0.2">
      <c r="H278" s="70" t="str">
        <f t="shared" si="23"/>
        <v/>
      </c>
    </row>
    <row r="279" spans="8:8" ht="30" customHeight="1" x14ac:dyDescent="0.2">
      <c r="H279" s="70" t="str">
        <f t="shared" si="23"/>
        <v/>
      </c>
    </row>
    <row r="280" spans="8:8" ht="30" customHeight="1" x14ac:dyDescent="0.2">
      <c r="H280" s="70" t="str">
        <f t="shared" si="23"/>
        <v/>
      </c>
    </row>
    <row r="281" spans="8:8" ht="30" customHeight="1" x14ac:dyDescent="0.2">
      <c r="H281" s="70" t="str">
        <f t="shared" si="23"/>
        <v/>
      </c>
    </row>
    <row r="282" spans="8:8" ht="30" customHeight="1" x14ac:dyDescent="0.2">
      <c r="H282" s="70" t="str">
        <f t="shared" si="23"/>
        <v/>
      </c>
    </row>
    <row r="283" spans="8:8" ht="30" customHeight="1" x14ac:dyDescent="0.2">
      <c r="H283" s="70" t="str">
        <f t="shared" si="23"/>
        <v/>
      </c>
    </row>
    <row r="284" spans="8:8" ht="30" customHeight="1" x14ac:dyDescent="0.2">
      <c r="H284" s="70" t="str">
        <f t="shared" si="23"/>
        <v/>
      </c>
    </row>
    <row r="285" spans="8:8" ht="30" customHeight="1" x14ac:dyDescent="0.2">
      <c r="H285" s="70" t="str">
        <f t="shared" si="23"/>
        <v/>
      </c>
    </row>
    <row r="286" spans="8:8" ht="30" customHeight="1" x14ac:dyDescent="0.2">
      <c r="H286" s="70" t="str">
        <f t="shared" si="23"/>
        <v/>
      </c>
    </row>
    <row r="287" spans="8:8" ht="30" customHeight="1" x14ac:dyDescent="0.2">
      <c r="H287" s="70" t="str">
        <f t="shared" si="23"/>
        <v/>
      </c>
    </row>
    <row r="288" spans="8:8" ht="30" customHeight="1" x14ac:dyDescent="0.2">
      <c r="H288" s="70" t="str">
        <f t="shared" si="23"/>
        <v/>
      </c>
    </row>
    <row r="289" spans="8:8" ht="30" customHeight="1" x14ac:dyDescent="0.2">
      <c r="H289" s="70" t="str">
        <f t="shared" si="23"/>
        <v/>
      </c>
    </row>
    <row r="290" spans="8:8" ht="30" customHeight="1" x14ac:dyDescent="0.2">
      <c r="H290" s="70" t="str">
        <f t="shared" si="23"/>
        <v/>
      </c>
    </row>
    <row r="291" spans="8:8" ht="30" customHeight="1" x14ac:dyDescent="0.2">
      <c r="H291" s="70" t="str">
        <f t="shared" si="23"/>
        <v/>
      </c>
    </row>
    <row r="292" spans="8:8" ht="30" customHeight="1" x14ac:dyDescent="0.2">
      <c r="H292" s="70" t="str">
        <f t="shared" si="23"/>
        <v/>
      </c>
    </row>
    <row r="293" spans="8:8" ht="30" customHeight="1" x14ac:dyDescent="0.2">
      <c r="H293" s="70" t="str">
        <f t="shared" si="23"/>
        <v/>
      </c>
    </row>
    <row r="294" spans="8:8" ht="30" customHeight="1" x14ac:dyDescent="0.2">
      <c r="H294" s="70" t="str">
        <f t="shared" si="23"/>
        <v/>
      </c>
    </row>
    <row r="295" spans="8:8" ht="30" customHeight="1" x14ac:dyDescent="0.2">
      <c r="H295" s="70" t="str">
        <f t="shared" si="23"/>
        <v/>
      </c>
    </row>
    <row r="296" spans="8:8" ht="30" customHeight="1" x14ac:dyDescent="0.2">
      <c r="H296" s="70" t="str">
        <f t="shared" si="23"/>
        <v/>
      </c>
    </row>
    <row r="297" spans="8:8" ht="30" customHeight="1" x14ac:dyDescent="0.2">
      <c r="H297" s="70" t="str">
        <f t="shared" si="23"/>
        <v/>
      </c>
    </row>
    <row r="298" spans="8:8" ht="30" customHeight="1" x14ac:dyDescent="0.2">
      <c r="H298" s="70" t="str">
        <f t="shared" si="23"/>
        <v/>
      </c>
    </row>
    <row r="299" spans="8:8" ht="30" customHeight="1" x14ac:dyDescent="0.2">
      <c r="H299" s="70" t="str">
        <f t="shared" si="23"/>
        <v/>
      </c>
    </row>
    <row r="300" spans="8:8" ht="30" customHeight="1" x14ac:dyDescent="0.2">
      <c r="H300" s="70" t="str">
        <f t="shared" si="23"/>
        <v/>
      </c>
    </row>
    <row r="301" spans="8:8" ht="30" customHeight="1" x14ac:dyDescent="0.2">
      <c r="H301" s="70" t="str">
        <f t="shared" si="23"/>
        <v/>
      </c>
    </row>
    <row r="302" spans="8:8" ht="30" customHeight="1" x14ac:dyDescent="0.2">
      <c r="H302" s="70" t="str">
        <f t="shared" si="23"/>
        <v/>
      </c>
    </row>
    <row r="303" spans="8:8" ht="30" customHeight="1" x14ac:dyDescent="0.2">
      <c r="H303" s="70" t="str">
        <f t="shared" si="23"/>
        <v/>
      </c>
    </row>
    <row r="304" spans="8:8" ht="30" customHeight="1" x14ac:dyDescent="0.2">
      <c r="H304" s="70" t="str">
        <f t="shared" si="23"/>
        <v/>
      </c>
    </row>
    <row r="305" spans="8:8" ht="30" customHeight="1" x14ac:dyDescent="0.2">
      <c r="H305" s="70" t="str">
        <f t="shared" si="23"/>
        <v/>
      </c>
    </row>
    <row r="306" spans="8:8" ht="30" customHeight="1" x14ac:dyDescent="0.2">
      <c r="H306" s="70" t="str">
        <f t="shared" si="23"/>
        <v/>
      </c>
    </row>
    <row r="307" spans="8:8" ht="30" customHeight="1" x14ac:dyDescent="0.2">
      <c r="H307" s="70" t="str">
        <f t="shared" si="23"/>
        <v/>
      </c>
    </row>
    <row r="308" spans="8:8" ht="30" customHeight="1" x14ac:dyDescent="0.2">
      <c r="H308" s="70" t="str">
        <f t="shared" si="23"/>
        <v/>
      </c>
    </row>
    <row r="309" spans="8:8" ht="30" customHeight="1" x14ac:dyDescent="0.2">
      <c r="H309" s="70" t="str">
        <f t="shared" si="23"/>
        <v/>
      </c>
    </row>
    <row r="310" spans="8:8" ht="30" customHeight="1" x14ac:dyDescent="0.2">
      <c r="H310" s="70" t="str">
        <f t="shared" si="23"/>
        <v/>
      </c>
    </row>
    <row r="311" spans="8:8" ht="30" customHeight="1" x14ac:dyDescent="0.2">
      <c r="H311" s="70" t="str">
        <f t="shared" si="23"/>
        <v/>
      </c>
    </row>
    <row r="312" spans="8:8" ht="30" customHeight="1" x14ac:dyDescent="0.2">
      <c r="H312" s="70" t="str">
        <f t="shared" si="23"/>
        <v/>
      </c>
    </row>
    <row r="313" spans="8:8" ht="30" customHeight="1" x14ac:dyDescent="0.2">
      <c r="H313" s="70" t="str">
        <f t="shared" si="23"/>
        <v/>
      </c>
    </row>
    <row r="314" spans="8:8" ht="30" customHeight="1" x14ac:dyDescent="0.2">
      <c r="H314" s="70" t="str">
        <f t="shared" si="23"/>
        <v/>
      </c>
    </row>
    <row r="315" spans="8:8" ht="30" customHeight="1" x14ac:dyDescent="0.2">
      <c r="H315" s="70" t="str">
        <f t="shared" si="23"/>
        <v/>
      </c>
    </row>
    <row r="316" spans="8:8" ht="30" customHeight="1" x14ac:dyDescent="0.2">
      <c r="H316" s="70" t="str">
        <f t="shared" si="23"/>
        <v/>
      </c>
    </row>
    <row r="317" spans="8:8" ht="30" customHeight="1" x14ac:dyDescent="0.2">
      <c r="H317" s="70" t="str">
        <f t="shared" si="23"/>
        <v/>
      </c>
    </row>
    <row r="318" spans="8:8" ht="30" customHeight="1" x14ac:dyDescent="0.2">
      <c r="H318" s="70" t="str">
        <f t="shared" si="23"/>
        <v/>
      </c>
    </row>
    <row r="319" spans="8:8" ht="30" customHeight="1" x14ac:dyDescent="0.2">
      <c r="H319" s="70" t="str">
        <f t="shared" si="23"/>
        <v/>
      </c>
    </row>
    <row r="320" spans="8:8" ht="30" customHeight="1" x14ac:dyDescent="0.2">
      <c r="H320" s="70" t="str">
        <f t="shared" si="23"/>
        <v/>
      </c>
    </row>
    <row r="321" spans="8:8" ht="30" customHeight="1" x14ac:dyDescent="0.2">
      <c r="H321" s="70" t="str">
        <f t="shared" si="23"/>
        <v/>
      </c>
    </row>
    <row r="322" spans="8:8" ht="30" customHeight="1" x14ac:dyDescent="0.2">
      <c r="H322" s="70" t="str">
        <f t="shared" si="23"/>
        <v/>
      </c>
    </row>
    <row r="323" spans="8:8" ht="30" customHeight="1" x14ac:dyDescent="0.2">
      <c r="H323" s="70" t="str">
        <f t="shared" si="23"/>
        <v/>
      </c>
    </row>
    <row r="324" spans="8:8" ht="30" customHeight="1" x14ac:dyDescent="0.2">
      <c r="H324" s="70" t="str">
        <f t="shared" si="23"/>
        <v/>
      </c>
    </row>
    <row r="325" spans="8:8" ht="30" customHeight="1" x14ac:dyDescent="0.2">
      <c r="H325" s="70" t="str">
        <f t="shared" si="23"/>
        <v/>
      </c>
    </row>
    <row r="326" spans="8:8" ht="30" customHeight="1" x14ac:dyDescent="0.2">
      <c r="H326" s="70" t="str">
        <f t="shared" si="23"/>
        <v/>
      </c>
    </row>
    <row r="327" spans="8:8" ht="30" customHeight="1" x14ac:dyDescent="0.2">
      <c r="H327" s="70" t="str">
        <f t="shared" si="23"/>
        <v/>
      </c>
    </row>
    <row r="328" spans="8:8" ht="30" customHeight="1" x14ac:dyDescent="0.2">
      <c r="H328" s="70" t="str">
        <f t="shared" si="23"/>
        <v/>
      </c>
    </row>
    <row r="329" spans="8:8" ht="30" customHeight="1" x14ac:dyDescent="0.2">
      <c r="H329" s="70" t="str">
        <f t="shared" si="23"/>
        <v/>
      </c>
    </row>
    <row r="330" spans="8:8" ht="30" customHeight="1" x14ac:dyDescent="0.2">
      <c r="H330" s="70" t="str">
        <f t="shared" si="23"/>
        <v/>
      </c>
    </row>
    <row r="331" spans="8:8" ht="30" customHeight="1" x14ac:dyDescent="0.2">
      <c r="H331" s="70" t="str">
        <f t="shared" si="23"/>
        <v/>
      </c>
    </row>
    <row r="332" spans="8:8" ht="30" customHeight="1" x14ac:dyDescent="0.2">
      <c r="H332" s="70" t="str">
        <f t="shared" ref="H332:H395" si="24">IFERROR(REPLACE(I332,FIND(" ",I332,1),100,"")*G332,"")</f>
        <v/>
      </c>
    </row>
    <row r="333" spans="8:8" ht="30" customHeight="1" x14ac:dyDescent="0.2">
      <c r="H333" s="70" t="str">
        <f t="shared" si="24"/>
        <v/>
      </c>
    </row>
    <row r="334" spans="8:8" ht="30" customHeight="1" x14ac:dyDescent="0.2">
      <c r="H334" s="70" t="str">
        <f t="shared" si="24"/>
        <v/>
      </c>
    </row>
    <row r="335" spans="8:8" ht="30" customHeight="1" x14ac:dyDescent="0.2">
      <c r="H335" s="70" t="str">
        <f t="shared" si="24"/>
        <v/>
      </c>
    </row>
    <row r="336" spans="8:8" ht="30" customHeight="1" x14ac:dyDescent="0.2">
      <c r="H336" s="70" t="str">
        <f t="shared" si="24"/>
        <v/>
      </c>
    </row>
    <row r="337" spans="8:8" ht="30" customHeight="1" x14ac:dyDescent="0.2">
      <c r="H337" s="70" t="str">
        <f t="shared" si="24"/>
        <v/>
      </c>
    </row>
    <row r="338" spans="8:8" ht="30" customHeight="1" x14ac:dyDescent="0.2">
      <c r="H338" s="70" t="str">
        <f t="shared" si="24"/>
        <v/>
      </c>
    </row>
    <row r="339" spans="8:8" ht="30" customHeight="1" x14ac:dyDescent="0.2">
      <c r="H339" s="70" t="str">
        <f t="shared" si="24"/>
        <v/>
      </c>
    </row>
    <row r="340" spans="8:8" ht="30" customHeight="1" x14ac:dyDescent="0.2">
      <c r="H340" s="70" t="str">
        <f t="shared" si="24"/>
        <v/>
      </c>
    </row>
    <row r="341" spans="8:8" ht="30" customHeight="1" x14ac:dyDescent="0.2">
      <c r="H341" s="70" t="str">
        <f t="shared" si="24"/>
        <v/>
      </c>
    </row>
    <row r="342" spans="8:8" ht="30" customHeight="1" x14ac:dyDescent="0.2">
      <c r="H342" s="70" t="str">
        <f t="shared" si="24"/>
        <v/>
      </c>
    </row>
    <row r="343" spans="8:8" ht="30" customHeight="1" x14ac:dyDescent="0.2">
      <c r="H343" s="70" t="str">
        <f t="shared" si="24"/>
        <v/>
      </c>
    </row>
    <row r="344" spans="8:8" ht="30" customHeight="1" x14ac:dyDescent="0.2">
      <c r="H344" s="70" t="str">
        <f t="shared" si="24"/>
        <v/>
      </c>
    </row>
    <row r="345" spans="8:8" ht="30" customHeight="1" x14ac:dyDescent="0.2">
      <c r="H345" s="70" t="str">
        <f t="shared" si="24"/>
        <v/>
      </c>
    </row>
    <row r="346" spans="8:8" ht="30" customHeight="1" x14ac:dyDescent="0.2">
      <c r="H346" s="70" t="str">
        <f t="shared" si="24"/>
        <v/>
      </c>
    </row>
    <row r="347" spans="8:8" ht="30" customHeight="1" x14ac:dyDescent="0.2">
      <c r="H347" s="70" t="str">
        <f t="shared" si="24"/>
        <v/>
      </c>
    </row>
    <row r="348" spans="8:8" ht="30" customHeight="1" x14ac:dyDescent="0.2">
      <c r="H348" s="70" t="str">
        <f t="shared" si="24"/>
        <v/>
      </c>
    </row>
    <row r="349" spans="8:8" ht="30" customHeight="1" x14ac:dyDescent="0.2">
      <c r="H349" s="70" t="str">
        <f t="shared" si="24"/>
        <v/>
      </c>
    </row>
    <row r="350" spans="8:8" ht="30" customHeight="1" x14ac:dyDescent="0.2">
      <c r="H350" s="70" t="str">
        <f t="shared" si="24"/>
        <v/>
      </c>
    </row>
    <row r="351" spans="8:8" ht="30" customHeight="1" x14ac:dyDescent="0.2">
      <c r="H351" s="70" t="str">
        <f t="shared" si="24"/>
        <v/>
      </c>
    </row>
    <row r="352" spans="8:8" ht="30" customHeight="1" x14ac:dyDescent="0.2">
      <c r="H352" s="70" t="str">
        <f t="shared" si="24"/>
        <v/>
      </c>
    </row>
    <row r="353" spans="8:8" ht="30" customHeight="1" x14ac:dyDescent="0.2">
      <c r="H353" s="70" t="str">
        <f t="shared" si="24"/>
        <v/>
      </c>
    </row>
    <row r="354" spans="8:8" ht="30" customHeight="1" x14ac:dyDescent="0.2">
      <c r="H354" s="70" t="str">
        <f t="shared" si="24"/>
        <v/>
      </c>
    </row>
    <row r="355" spans="8:8" ht="30" customHeight="1" x14ac:dyDescent="0.2">
      <c r="H355" s="70" t="str">
        <f t="shared" si="24"/>
        <v/>
      </c>
    </row>
    <row r="356" spans="8:8" ht="30" customHeight="1" x14ac:dyDescent="0.2">
      <c r="H356" s="70" t="str">
        <f t="shared" si="24"/>
        <v/>
      </c>
    </row>
    <row r="357" spans="8:8" ht="30" customHeight="1" x14ac:dyDescent="0.2">
      <c r="H357" s="70" t="str">
        <f t="shared" si="24"/>
        <v/>
      </c>
    </row>
    <row r="358" spans="8:8" ht="30" customHeight="1" x14ac:dyDescent="0.2">
      <c r="H358" s="70" t="str">
        <f t="shared" si="24"/>
        <v/>
      </c>
    </row>
    <row r="359" spans="8:8" ht="30" customHeight="1" x14ac:dyDescent="0.2">
      <c r="H359" s="70" t="str">
        <f t="shared" si="24"/>
        <v/>
      </c>
    </row>
    <row r="360" spans="8:8" ht="30" customHeight="1" x14ac:dyDescent="0.2">
      <c r="H360" s="70" t="str">
        <f t="shared" si="24"/>
        <v/>
      </c>
    </row>
    <row r="361" spans="8:8" ht="30" customHeight="1" x14ac:dyDescent="0.2">
      <c r="H361" s="70" t="str">
        <f t="shared" si="24"/>
        <v/>
      </c>
    </row>
    <row r="362" spans="8:8" ht="30" customHeight="1" x14ac:dyDescent="0.2">
      <c r="H362" s="70" t="str">
        <f t="shared" si="24"/>
        <v/>
      </c>
    </row>
    <row r="363" spans="8:8" ht="30" customHeight="1" x14ac:dyDescent="0.2">
      <c r="H363" s="70" t="str">
        <f t="shared" si="24"/>
        <v/>
      </c>
    </row>
    <row r="364" spans="8:8" ht="30" customHeight="1" x14ac:dyDescent="0.2">
      <c r="H364" s="70" t="str">
        <f t="shared" si="24"/>
        <v/>
      </c>
    </row>
    <row r="365" spans="8:8" ht="30" customHeight="1" x14ac:dyDescent="0.2">
      <c r="H365" s="70" t="str">
        <f t="shared" si="24"/>
        <v/>
      </c>
    </row>
    <row r="366" spans="8:8" ht="30" customHeight="1" x14ac:dyDescent="0.2">
      <c r="H366" s="70" t="str">
        <f t="shared" si="24"/>
        <v/>
      </c>
    </row>
    <row r="367" spans="8:8" ht="30" customHeight="1" x14ac:dyDescent="0.2">
      <c r="H367" s="70" t="str">
        <f t="shared" si="24"/>
        <v/>
      </c>
    </row>
    <row r="368" spans="8:8" ht="30" customHeight="1" x14ac:dyDescent="0.2">
      <c r="H368" s="70" t="str">
        <f t="shared" si="24"/>
        <v/>
      </c>
    </row>
    <row r="369" spans="8:8" ht="30" customHeight="1" x14ac:dyDescent="0.2">
      <c r="H369" s="70" t="str">
        <f t="shared" si="24"/>
        <v/>
      </c>
    </row>
    <row r="370" spans="8:8" ht="30" customHeight="1" x14ac:dyDescent="0.2">
      <c r="H370" s="70" t="str">
        <f t="shared" si="24"/>
        <v/>
      </c>
    </row>
    <row r="371" spans="8:8" ht="30" customHeight="1" x14ac:dyDescent="0.2">
      <c r="H371" s="70" t="str">
        <f t="shared" si="24"/>
        <v/>
      </c>
    </row>
    <row r="372" spans="8:8" ht="30" customHeight="1" x14ac:dyDescent="0.2">
      <c r="H372" s="70" t="str">
        <f t="shared" si="24"/>
        <v/>
      </c>
    </row>
    <row r="373" spans="8:8" ht="30" customHeight="1" x14ac:dyDescent="0.2">
      <c r="H373" s="70" t="str">
        <f t="shared" si="24"/>
        <v/>
      </c>
    </row>
    <row r="374" spans="8:8" ht="30" customHeight="1" x14ac:dyDescent="0.2">
      <c r="H374" s="70" t="str">
        <f t="shared" si="24"/>
        <v/>
      </c>
    </row>
    <row r="375" spans="8:8" ht="30" customHeight="1" x14ac:dyDescent="0.2">
      <c r="H375" s="70" t="str">
        <f t="shared" si="24"/>
        <v/>
      </c>
    </row>
    <row r="376" spans="8:8" ht="30" customHeight="1" x14ac:dyDescent="0.2">
      <c r="H376" s="70" t="str">
        <f t="shared" si="24"/>
        <v/>
      </c>
    </row>
    <row r="377" spans="8:8" ht="30" customHeight="1" x14ac:dyDescent="0.2">
      <c r="H377" s="70" t="str">
        <f t="shared" si="24"/>
        <v/>
      </c>
    </row>
    <row r="378" spans="8:8" ht="30" customHeight="1" x14ac:dyDescent="0.2">
      <c r="H378" s="70" t="str">
        <f t="shared" si="24"/>
        <v/>
      </c>
    </row>
    <row r="379" spans="8:8" ht="30" customHeight="1" x14ac:dyDescent="0.2">
      <c r="H379" s="70" t="str">
        <f t="shared" si="24"/>
        <v/>
      </c>
    </row>
    <row r="380" spans="8:8" ht="30" customHeight="1" x14ac:dyDescent="0.2">
      <c r="H380" s="70" t="str">
        <f t="shared" si="24"/>
        <v/>
      </c>
    </row>
    <row r="381" spans="8:8" ht="30" customHeight="1" x14ac:dyDescent="0.2">
      <c r="H381" s="70" t="str">
        <f t="shared" si="24"/>
        <v/>
      </c>
    </row>
    <row r="382" spans="8:8" ht="30" customHeight="1" x14ac:dyDescent="0.2">
      <c r="H382" s="70" t="str">
        <f t="shared" si="24"/>
        <v/>
      </c>
    </row>
    <row r="383" spans="8:8" ht="30" customHeight="1" x14ac:dyDescent="0.2">
      <c r="H383" s="70" t="str">
        <f t="shared" si="24"/>
        <v/>
      </c>
    </row>
    <row r="384" spans="8:8" ht="30" customHeight="1" x14ac:dyDescent="0.2">
      <c r="H384" s="70" t="str">
        <f t="shared" si="24"/>
        <v/>
      </c>
    </row>
    <row r="385" spans="8:8" ht="30" customHeight="1" x14ac:dyDescent="0.2">
      <c r="H385" s="70" t="str">
        <f t="shared" si="24"/>
        <v/>
      </c>
    </row>
    <row r="386" spans="8:8" ht="30" customHeight="1" x14ac:dyDescent="0.2">
      <c r="H386" s="70" t="str">
        <f t="shared" si="24"/>
        <v/>
      </c>
    </row>
    <row r="387" spans="8:8" ht="30" customHeight="1" x14ac:dyDescent="0.2">
      <c r="H387" s="70" t="str">
        <f t="shared" si="24"/>
        <v/>
      </c>
    </row>
    <row r="388" spans="8:8" ht="30" customHeight="1" x14ac:dyDescent="0.2">
      <c r="H388" s="70" t="str">
        <f t="shared" si="24"/>
        <v/>
      </c>
    </row>
    <row r="389" spans="8:8" ht="30" customHeight="1" x14ac:dyDescent="0.2">
      <c r="H389" s="70" t="str">
        <f t="shared" si="24"/>
        <v/>
      </c>
    </row>
    <row r="390" spans="8:8" ht="30" customHeight="1" x14ac:dyDescent="0.2">
      <c r="H390" s="70" t="str">
        <f t="shared" si="24"/>
        <v/>
      </c>
    </row>
    <row r="391" spans="8:8" ht="30" customHeight="1" x14ac:dyDescent="0.2">
      <c r="H391" s="70" t="str">
        <f t="shared" si="24"/>
        <v/>
      </c>
    </row>
    <row r="392" spans="8:8" ht="30" customHeight="1" x14ac:dyDescent="0.2">
      <c r="H392" s="70" t="str">
        <f t="shared" si="24"/>
        <v/>
      </c>
    </row>
    <row r="393" spans="8:8" ht="30" customHeight="1" x14ac:dyDescent="0.2">
      <c r="H393" s="70" t="str">
        <f t="shared" si="24"/>
        <v/>
      </c>
    </row>
    <row r="394" spans="8:8" ht="30" customHeight="1" x14ac:dyDescent="0.2">
      <c r="H394" s="70" t="str">
        <f t="shared" si="24"/>
        <v/>
      </c>
    </row>
    <row r="395" spans="8:8" ht="30" customHeight="1" x14ac:dyDescent="0.2">
      <c r="H395" s="70" t="str">
        <f t="shared" si="24"/>
        <v/>
      </c>
    </row>
    <row r="396" spans="8:8" ht="30" customHeight="1" x14ac:dyDescent="0.2">
      <c r="H396" s="70" t="str">
        <f t="shared" ref="H396:H459" si="25">IFERROR(REPLACE(I396,FIND(" ",I396,1),100,"")*G396,"")</f>
        <v/>
      </c>
    </row>
    <row r="397" spans="8:8" ht="30" customHeight="1" x14ac:dyDescent="0.2">
      <c r="H397" s="70" t="str">
        <f t="shared" si="25"/>
        <v/>
      </c>
    </row>
    <row r="398" spans="8:8" ht="30" customHeight="1" x14ac:dyDescent="0.2">
      <c r="H398" s="70" t="str">
        <f t="shared" si="25"/>
        <v/>
      </c>
    </row>
    <row r="399" spans="8:8" ht="30" customHeight="1" x14ac:dyDescent="0.2">
      <c r="H399" s="70" t="str">
        <f t="shared" si="25"/>
        <v/>
      </c>
    </row>
    <row r="400" spans="8:8" ht="30" customHeight="1" x14ac:dyDescent="0.2">
      <c r="H400" s="70" t="str">
        <f t="shared" si="25"/>
        <v/>
      </c>
    </row>
    <row r="401" spans="8:8" ht="30" customHeight="1" x14ac:dyDescent="0.2">
      <c r="H401" s="70" t="str">
        <f t="shared" si="25"/>
        <v/>
      </c>
    </row>
    <row r="402" spans="8:8" ht="30" customHeight="1" x14ac:dyDescent="0.2">
      <c r="H402" s="70" t="str">
        <f t="shared" si="25"/>
        <v/>
      </c>
    </row>
    <row r="403" spans="8:8" ht="30" customHeight="1" x14ac:dyDescent="0.2">
      <c r="H403" s="70" t="str">
        <f t="shared" si="25"/>
        <v/>
      </c>
    </row>
    <row r="404" spans="8:8" ht="30" customHeight="1" x14ac:dyDescent="0.2">
      <c r="H404" s="70" t="str">
        <f t="shared" si="25"/>
        <v/>
      </c>
    </row>
    <row r="405" spans="8:8" ht="30" customHeight="1" x14ac:dyDescent="0.2">
      <c r="H405" s="70" t="str">
        <f t="shared" si="25"/>
        <v/>
      </c>
    </row>
    <row r="406" spans="8:8" ht="30" customHeight="1" x14ac:dyDescent="0.2">
      <c r="H406" s="70" t="str">
        <f t="shared" si="25"/>
        <v/>
      </c>
    </row>
    <row r="407" spans="8:8" ht="30" customHeight="1" x14ac:dyDescent="0.2">
      <c r="H407" s="70" t="str">
        <f t="shared" si="25"/>
        <v/>
      </c>
    </row>
    <row r="408" spans="8:8" ht="30" customHeight="1" x14ac:dyDescent="0.2">
      <c r="H408" s="70" t="str">
        <f t="shared" si="25"/>
        <v/>
      </c>
    </row>
    <row r="409" spans="8:8" ht="30" customHeight="1" x14ac:dyDescent="0.2">
      <c r="H409" s="70" t="str">
        <f t="shared" si="25"/>
        <v/>
      </c>
    </row>
    <row r="410" spans="8:8" ht="30" customHeight="1" x14ac:dyDescent="0.2">
      <c r="H410" s="70" t="str">
        <f t="shared" si="25"/>
        <v/>
      </c>
    </row>
    <row r="411" spans="8:8" ht="30" customHeight="1" x14ac:dyDescent="0.2">
      <c r="H411" s="70" t="str">
        <f t="shared" si="25"/>
        <v/>
      </c>
    </row>
    <row r="412" spans="8:8" ht="30" customHeight="1" x14ac:dyDescent="0.2">
      <c r="H412" s="70" t="str">
        <f t="shared" si="25"/>
        <v/>
      </c>
    </row>
    <row r="413" spans="8:8" ht="30" customHeight="1" x14ac:dyDescent="0.2">
      <c r="H413" s="70" t="str">
        <f t="shared" si="25"/>
        <v/>
      </c>
    </row>
    <row r="414" spans="8:8" ht="30" customHeight="1" x14ac:dyDescent="0.2">
      <c r="H414" s="70" t="str">
        <f t="shared" si="25"/>
        <v/>
      </c>
    </row>
    <row r="415" spans="8:8" ht="30" customHeight="1" x14ac:dyDescent="0.2">
      <c r="H415" s="70" t="str">
        <f t="shared" si="25"/>
        <v/>
      </c>
    </row>
    <row r="416" spans="8:8" ht="30" customHeight="1" x14ac:dyDescent="0.2">
      <c r="H416" s="70" t="str">
        <f t="shared" si="25"/>
        <v/>
      </c>
    </row>
    <row r="417" spans="8:8" ht="30" customHeight="1" x14ac:dyDescent="0.2">
      <c r="H417" s="70" t="str">
        <f t="shared" si="25"/>
        <v/>
      </c>
    </row>
    <row r="418" spans="8:8" ht="30" customHeight="1" x14ac:dyDescent="0.2">
      <c r="H418" s="70" t="str">
        <f t="shared" si="25"/>
        <v/>
      </c>
    </row>
    <row r="419" spans="8:8" ht="30" customHeight="1" x14ac:dyDescent="0.2">
      <c r="H419" s="70" t="str">
        <f t="shared" si="25"/>
        <v/>
      </c>
    </row>
    <row r="420" spans="8:8" ht="30" customHeight="1" x14ac:dyDescent="0.2">
      <c r="H420" s="70" t="str">
        <f t="shared" si="25"/>
        <v/>
      </c>
    </row>
    <row r="421" spans="8:8" ht="30" customHeight="1" x14ac:dyDescent="0.2">
      <c r="H421" s="70" t="str">
        <f t="shared" si="25"/>
        <v/>
      </c>
    </row>
    <row r="422" spans="8:8" ht="30" customHeight="1" x14ac:dyDescent="0.2">
      <c r="H422" s="70" t="str">
        <f t="shared" si="25"/>
        <v/>
      </c>
    </row>
    <row r="423" spans="8:8" ht="30" customHeight="1" x14ac:dyDescent="0.2">
      <c r="H423" s="70" t="str">
        <f t="shared" si="25"/>
        <v/>
      </c>
    </row>
    <row r="424" spans="8:8" ht="30" customHeight="1" x14ac:dyDescent="0.2">
      <c r="H424" s="70" t="str">
        <f t="shared" si="25"/>
        <v/>
      </c>
    </row>
    <row r="425" spans="8:8" ht="30" customHeight="1" x14ac:dyDescent="0.2">
      <c r="H425" s="70" t="str">
        <f t="shared" si="25"/>
        <v/>
      </c>
    </row>
    <row r="426" spans="8:8" ht="30" customHeight="1" x14ac:dyDescent="0.2">
      <c r="H426" s="70" t="str">
        <f t="shared" si="25"/>
        <v/>
      </c>
    </row>
    <row r="427" spans="8:8" ht="30" customHeight="1" x14ac:dyDescent="0.2">
      <c r="H427" s="70" t="str">
        <f t="shared" si="25"/>
        <v/>
      </c>
    </row>
    <row r="428" spans="8:8" ht="30" customHeight="1" x14ac:dyDescent="0.2">
      <c r="H428" s="70" t="str">
        <f t="shared" si="25"/>
        <v/>
      </c>
    </row>
    <row r="429" spans="8:8" ht="30" customHeight="1" x14ac:dyDescent="0.2">
      <c r="H429" s="70" t="str">
        <f t="shared" si="25"/>
        <v/>
      </c>
    </row>
    <row r="430" spans="8:8" ht="30" customHeight="1" x14ac:dyDescent="0.2">
      <c r="H430" s="70" t="str">
        <f t="shared" si="25"/>
        <v/>
      </c>
    </row>
    <row r="431" spans="8:8" ht="30" customHeight="1" x14ac:dyDescent="0.2">
      <c r="H431" s="70" t="str">
        <f t="shared" si="25"/>
        <v/>
      </c>
    </row>
    <row r="432" spans="8:8" ht="30" customHeight="1" x14ac:dyDescent="0.2">
      <c r="H432" s="70" t="str">
        <f t="shared" si="25"/>
        <v/>
      </c>
    </row>
    <row r="433" spans="8:8" ht="30" customHeight="1" x14ac:dyDescent="0.2">
      <c r="H433" s="70" t="str">
        <f t="shared" si="25"/>
        <v/>
      </c>
    </row>
    <row r="434" spans="8:8" ht="30" customHeight="1" x14ac:dyDescent="0.2">
      <c r="H434" s="70" t="str">
        <f t="shared" si="25"/>
        <v/>
      </c>
    </row>
    <row r="435" spans="8:8" ht="30" customHeight="1" x14ac:dyDescent="0.2">
      <c r="H435" s="70" t="str">
        <f t="shared" si="25"/>
        <v/>
      </c>
    </row>
    <row r="436" spans="8:8" ht="30" customHeight="1" x14ac:dyDescent="0.2">
      <c r="H436" s="70" t="str">
        <f t="shared" si="25"/>
        <v/>
      </c>
    </row>
    <row r="437" spans="8:8" ht="30" customHeight="1" x14ac:dyDescent="0.2">
      <c r="H437" s="70" t="str">
        <f t="shared" si="25"/>
        <v/>
      </c>
    </row>
    <row r="438" spans="8:8" ht="30" customHeight="1" x14ac:dyDescent="0.2">
      <c r="H438" s="70" t="str">
        <f t="shared" si="25"/>
        <v/>
      </c>
    </row>
    <row r="439" spans="8:8" ht="30" customHeight="1" x14ac:dyDescent="0.2">
      <c r="H439" s="70" t="str">
        <f t="shared" si="25"/>
        <v/>
      </c>
    </row>
    <row r="440" spans="8:8" ht="30" customHeight="1" x14ac:dyDescent="0.2">
      <c r="H440" s="70" t="str">
        <f t="shared" si="25"/>
        <v/>
      </c>
    </row>
    <row r="441" spans="8:8" ht="30" customHeight="1" x14ac:dyDescent="0.2">
      <c r="H441" s="70" t="str">
        <f t="shared" si="25"/>
        <v/>
      </c>
    </row>
    <row r="442" spans="8:8" ht="30" customHeight="1" x14ac:dyDescent="0.2">
      <c r="H442" s="70" t="str">
        <f t="shared" si="25"/>
        <v/>
      </c>
    </row>
    <row r="443" spans="8:8" ht="30" customHeight="1" x14ac:dyDescent="0.2">
      <c r="H443" s="70" t="str">
        <f t="shared" si="25"/>
        <v/>
      </c>
    </row>
    <row r="444" spans="8:8" ht="30" customHeight="1" x14ac:dyDescent="0.2">
      <c r="H444" s="70" t="str">
        <f t="shared" si="25"/>
        <v/>
      </c>
    </row>
    <row r="445" spans="8:8" ht="30" customHeight="1" x14ac:dyDescent="0.2">
      <c r="H445" s="70" t="str">
        <f t="shared" si="25"/>
        <v/>
      </c>
    </row>
    <row r="446" spans="8:8" ht="30" customHeight="1" x14ac:dyDescent="0.2">
      <c r="H446" s="70" t="str">
        <f t="shared" si="25"/>
        <v/>
      </c>
    </row>
    <row r="447" spans="8:8" ht="30" customHeight="1" x14ac:dyDescent="0.2">
      <c r="H447" s="70" t="str">
        <f t="shared" si="25"/>
        <v/>
      </c>
    </row>
    <row r="448" spans="8:8" ht="30" customHeight="1" x14ac:dyDescent="0.2">
      <c r="H448" s="70" t="str">
        <f t="shared" si="25"/>
        <v/>
      </c>
    </row>
    <row r="449" spans="8:8" ht="30" customHeight="1" x14ac:dyDescent="0.2">
      <c r="H449" s="70" t="str">
        <f t="shared" si="25"/>
        <v/>
      </c>
    </row>
    <row r="450" spans="8:8" ht="30" customHeight="1" x14ac:dyDescent="0.2">
      <c r="H450" s="70" t="str">
        <f t="shared" si="25"/>
        <v/>
      </c>
    </row>
    <row r="451" spans="8:8" ht="30" customHeight="1" x14ac:dyDescent="0.2">
      <c r="H451" s="70" t="str">
        <f t="shared" si="25"/>
        <v/>
      </c>
    </row>
    <row r="452" spans="8:8" ht="30" customHeight="1" x14ac:dyDescent="0.2">
      <c r="H452" s="70" t="str">
        <f t="shared" si="25"/>
        <v/>
      </c>
    </row>
    <row r="453" spans="8:8" ht="30" customHeight="1" x14ac:dyDescent="0.2">
      <c r="H453" s="70" t="str">
        <f t="shared" si="25"/>
        <v/>
      </c>
    </row>
    <row r="454" spans="8:8" ht="30" customHeight="1" x14ac:dyDescent="0.2">
      <c r="H454" s="70" t="str">
        <f t="shared" si="25"/>
        <v/>
      </c>
    </row>
    <row r="455" spans="8:8" ht="30" customHeight="1" x14ac:dyDescent="0.2">
      <c r="H455" s="70" t="str">
        <f t="shared" si="25"/>
        <v/>
      </c>
    </row>
    <row r="456" spans="8:8" ht="30" customHeight="1" x14ac:dyDescent="0.2">
      <c r="H456" s="70" t="str">
        <f t="shared" si="25"/>
        <v/>
      </c>
    </row>
    <row r="457" spans="8:8" ht="30" customHeight="1" x14ac:dyDescent="0.2">
      <c r="H457" s="70" t="str">
        <f t="shared" si="25"/>
        <v/>
      </c>
    </row>
    <row r="458" spans="8:8" ht="30" customHeight="1" x14ac:dyDescent="0.2">
      <c r="H458" s="70" t="str">
        <f t="shared" si="25"/>
        <v/>
      </c>
    </row>
    <row r="459" spans="8:8" ht="30" customHeight="1" x14ac:dyDescent="0.2">
      <c r="H459" s="70" t="str">
        <f t="shared" si="25"/>
        <v/>
      </c>
    </row>
    <row r="460" spans="8:8" ht="30" customHeight="1" x14ac:dyDescent="0.2">
      <c r="H460" s="70" t="str">
        <f t="shared" ref="H460:H523" si="26">IFERROR(REPLACE(I460,FIND(" ",I460,1),100,"")*G460,"")</f>
        <v/>
      </c>
    </row>
    <row r="461" spans="8:8" ht="30" customHeight="1" x14ac:dyDescent="0.2">
      <c r="H461" s="70" t="str">
        <f t="shared" si="26"/>
        <v/>
      </c>
    </row>
    <row r="462" spans="8:8" ht="30" customHeight="1" x14ac:dyDescent="0.2">
      <c r="H462" s="70" t="str">
        <f t="shared" si="26"/>
        <v/>
      </c>
    </row>
    <row r="463" spans="8:8" ht="30" customHeight="1" x14ac:dyDescent="0.2">
      <c r="H463" s="70" t="str">
        <f t="shared" si="26"/>
        <v/>
      </c>
    </row>
    <row r="464" spans="8:8" ht="30" customHeight="1" x14ac:dyDescent="0.2">
      <c r="H464" s="70" t="str">
        <f t="shared" si="26"/>
        <v/>
      </c>
    </row>
    <row r="465" spans="8:8" ht="30" customHeight="1" x14ac:dyDescent="0.2">
      <c r="H465" s="70" t="str">
        <f t="shared" si="26"/>
        <v/>
      </c>
    </row>
    <row r="466" spans="8:8" ht="30" customHeight="1" x14ac:dyDescent="0.2">
      <c r="H466" s="70" t="str">
        <f t="shared" si="26"/>
        <v/>
      </c>
    </row>
    <row r="467" spans="8:8" ht="30" customHeight="1" x14ac:dyDescent="0.2">
      <c r="H467" s="70" t="str">
        <f t="shared" si="26"/>
        <v/>
      </c>
    </row>
    <row r="468" spans="8:8" ht="30" customHeight="1" x14ac:dyDescent="0.2">
      <c r="H468" s="70" t="str">
        <f t="shared" si="26"/>
        <v/>
      </c>
    </row>
    <row r="469" spans="8:8" ht="30" customHeight="1" x14ac:dyDescent="0.2">
      <c r="H469" s="70" t="str">
        <f t="shared" si="26"/>
        <v/>
      </c>
    </row>
    <row r="470" spans="8:8" ht="30" customHeight="1" x14ac:dyDescent="0.2">
      <c r="H470" s="70" t="str">
        <f t="shared" si="26"/>
        <v/>
      </c>
    </row>
    <row r="471" spans="8:8" ht="30" customHeight="1" x14ac:dyDescent="0.2">
      <c r="H471" s="70" t="str">
        <f t="shared" si="26"/>
        <v/>
      </c>
    </row>
    <row r="472" spans="8:8" ht="30" customHeight="1" x14ac:dyDescent="0.2">
      <c r="H472" s="70" t="str">
        <f t="shared" si="26"/>
        <v/>
      </c>
    </row>
    <row r="473" spans="8:8" ht="30" customHeight="1" x14ac:dyDescent="0.2">
      <c r="H473" s="70" t="str">
        <f t="shared" si="26"/>
        <v/>
      </c>
    </row>
    <row r="474" spans="8:8" ht="30" customHeight="1" x14ac:dyDescent="0.2">
      <c r="H474" s="70" t="str">
        <f t="shared" si="26"/>
        <v/>
      </c>
    </row>
    <row r="475" spans="8:8" ht="30" customHeight="1" x14ac:dyDescent="0.2">
      <c r="H475" s="70" t="str">
        <f t="shared" si="26"/>
        <v/>
      </c>
    </row>
    <row r="476" spans="8:8" ht="30" customHeight="1" x14ac:dyDescent="0.2">
      <c r="H476" s="70" t="str">
        <f t="shared" si="26"/>
        <v/>
      </c>
    </row>
    <row r="477" spans="8:8" ht="30" customHeight="1" x14ac:dyDescent="0.2">
      <c r="H477" s="70" t="str">
        <f t="shared" si="26"/>
        <v/>
      </c>
    </row>
    <row r="478" spans="8:8" ht="30" customHeight="1" x14ac:dyDescent="0.2">
      <c r="H478" s="70" t="str">
        <f t="shared" si="26"/>
        <v/>
      </c>
    </row>
    <row r="479" spans="8:8" ht="30" customHeight="1" x14ac:dyDescent="0.2">
      <c r="H479" s="70" t="str">
        <f t="shared" si="26"/>
        <v/>
      </c>
    </row>
    <row r="480" spans="8:8" ht="30" customHeight="1" x14ac:dyDescent="0.2">
      <c r="H480" s="70" t="str">
        <f t="shared" si="26"/>
        <v/>
      </c>
    </row>
    <row r="481" spans="8:8" ht="30" customHeight="1" x14ac:dyDescent="0.2">
      <c r="H481" s="70" t="str">
        <f t="shared" si="26"/>
        <v/>
      </c>
    </row>
    <row r="482" spans="8:8" ht="30" customHeight="1" x14ac:dyDescent="0.2">
      <c r="H482" s="70" t="str">
        <f t="shared" si="26"/>
        <v/>
      </c>
    </row>
    <row r="483" spans="8:8" ht="30" customHeight="1" x14ac:dyDescent="0.2">
      <c r="H483" s="70" t="str">
        <f t="shared" si="26"/>
        <v/>
      </c>
    </row>
    <row r="484" spans="8:8" ht="30" customHeight="1" x14ac:dyDescent="0.2">
      <c r="H484" s="70" t="str">
        <f t="shared" si="26"/>
        <v/>
      </c>
    </row>
    <row r="485" spans="8:8" ht="30" customHeight="1" x14ac:dyDescent="0.2">
      <c r="H485" s="70" t="str">
        <f t="shared" si="26"/>
        <v/>
      </c>
    </row>
    <row r="486" spans="8:8" ht="30" customHeight="1" x14ac:dyDescent="0.2">
      <c r="H486" s="70" t="str">
        <f t="shared" si="26"/>
        <v/>
      </c>
    </row>
    <row r="487" spans="8:8" ht="30" customHeight="1" x14ac:dyDescent="0.2">
      <c r="H487" s="70" t="str">
        <f t="shared" si="26"/>
        <v/>
      </c>
    </row>
    <row r="488" spans="8:8" ht="30" customHeight="1" x14ac:dyDescent="0.2">
      <c r="H488" s="70" t="str">
        <f t="shared" si="26"/>
        <v/>
      </c>
    </row>
    <row r="489" spans="8:8" ht="30" customHeight="1" x14ac:dyDescent="0.2">
      <c r="H489" s="70" t="str">
        <f t="shared" si="26"/>
        <v/>
      </c>
    </row>
    <row r="490" spans="8:8" ht="30" customHeight="1" x14ac:dyDescent="0.2">
      <c r="H490" s="70" t="str">
        <f t="shared" si="26"/>
        <v/>
      </c>
    </row>
    <row r="491" spans="8:8" ht="30" customHeight="1" x14ac:dyDescent="0.2">
      <c r="H491" s="70" t="str">
        <f t="shared" si="26"/>
        <v/>
      </c>
    </row>
    <row r="492" spans="8:8" ht="30" customHeight="1" x14ac:dyDescent="0.2">
      <c r="H492" s="70" t="str">
        <f t="shared" si="26"/>
        <v/>
      </c>
    </row>
    <row r="493" spans="8:8" ht="30" customHeight="1" x14ac:dyDescent="0.2">
      <c r="H493" s="70" t="str">
        <f t="shared" si="26"/>
        <v/>
      </c>
    </row>
    <row r="494" spans="8:8" ht="30" customHeight="1" x14ac:dyDescent="0.2">
      <c r="H494" s="70" t="str">
        <f t="shared" si="26"/>
        <v/>
      </c>
    </row>
    <row r="495" spans="8:8" ht="30" customHeight="1" x14ac:dyDescent="0.2">
      <c r="H495" s="70" t="str">
        <f t="shared" si="26"/>
        <v/>
      </c>
    </row>
    <row r="496" spans="8:8" ht="30" customHeight="1" x14ac:dyDescent="0.2">
      <c r="H496" s="70" t="str">
        <f t="shared" si="26"/>
        <v/>
      </c>
    </row>
    <row r="497" spans="8:8" ht="30" customHeight="1" x14ac:dyDescent="0.2">
      <c r="H497" s="70" t="str">
        <f t="shared" si="26"/>
        <v/>
      </c>
    </row>
    <row r="498" spans="8:8" ht="30" customHeight="1" x14ac:dyDescent="0.2">
      <c r="H498" s="70" t="str">
        <f t="shared" si="26"/>
        <v/>
      </c>
    </row>
    <row r="499" spans="8:8" ht="30" customHeight="1" x14ac:dyDescent="0.2">
      <c r="H499" s="70" t="str">
        <f t="shared" si="26"/>
        <v/>
      </c>
    </row>
    <row r="500" spans="8:8" ht="30" customHeight="1" x14ac:dyDescent="0.2">
      <c r="H500" s="70" t="str">
        <f t="shared" si="26"/>
        <v/>
      </c>
    </row>
    <row r="501" spans="8:8" ht="30" customHeight="1" x14ac:dyDescent="0.2">
      <c r="H501" s="70" t="str">
        <f t="shared" si="26"/>
        <v/>
      </c>
    </row>
    <row r="502" spans="8:8" ht="30" customHeight="1" x14ac:dyDescent="0.2">
      <c r="H502" s="70" t="str">
        <f t="shared" si="26"/>
        <v/>
      </c>
    </row>
    <row r="503" spans="8:8" ht="30" customHeight="1" x14ac:dyDescent="0.2">
      <c r="H503" s="70" t="str">
        <f t="shared" si="26"/>
        <v/>
      </c>
    </row>
    <row r="504" spans="8:8" ht="30" customHeight="1" x14ac:dyDescent="0.2">
      <c r="H504" s="70" t="str">
        <f t="shared" si="26"/>
        <v/>
      </c>
    </row>
    <row r="505" spans="8:8" ht="30" customHeight="1" x14ac:dyDescent="0.2">
      <c r="H505" s="70" t="str">
        <f t="shared" si="26"/>
        <v/>
      </c>
    </row>
    <row r="506" spans="8:8" ht="30" customHeight="1" x14ac:dyDescent="0.2">
      <c r="H506" s="70" t="str">
        <f t="shared" si="26"/>
        <v/>
      </c>
    </row>
    <row r="507" spans="8:8" ht="30" customHeight="1" x14ac:dyDescent="0.2">
      <c r="H507" s="70" t="str">
        <f t="shared" si="26"/>
        <v/>
      </c>
    </row>
    <row r="508" spans="8:8" ht="30" customHeight="1" x14ac:dyDescent="0.2">
      <c r="H508" s="70" t="str">
        <f t="shared" si="26"/>
        <v/>
      </c>
    </row>
    <row r="509" spans="8:8" ht="30" customHeight="1" x14ac:dyDescent="0.2">
      <c r="H509" s="70" t="str">
        <f t="shared" si="26"/>
        <v/>
      </c>
    </row>
    <row r="510" spans="8:8" ht="30" customHeight="1" x14ac:dyDescent="0.2">
      <c r="H510" s="70" t="str">
        <f t="shared" si="26"/>
        <v/>
      </c>
    </row>
    <row r="511" spans="8:8" ht="30" customHeight="1" x14ac:dyDescent="0.2">
      <c r="H511" s="70" t="str">
        <f t="shared" si="26"/>
        <v/>
      </c>
    </row>
    <row r="512" spans="8:8" ht="30" customHeight="1" x14ac:dyDescent="0.2">
      <c r="H512" s="70" t="str">
        <f t="shared" si="26"/>
        <v/>
      </c>
    </row>
    <row r="513" spans="8:8" ht="30" customHeight="1" x14ac:dyDescent="0.2">
      <c r="H513" s="70" t="str">
        <f t="shared" si="26"/>
        <v/>
      </c>
    </row>
    <row r="514" spans="8:8" ht="30" customHeight="1" x14ac:dyDescent="0.2">
      <c r="H514" s="70" t="str">
        <f t="shared" si="26"/>
        <v/>
      </c>
    </row>
    <row r="515" spans="8:8" ht="30" customHeight="1" x14ac:dyDescent="0.2">
      <c r="H515" s="70" t="str">
        <f t="shared" si="26"/>
        <v/>
      </c>
    </row>
    <row r="516" spans="8:8" ht="30" customHeight="1" x14ac:dyDescent="0.2">
      <c r="H516" s="70" t="str">
        <f t="shared" si="26"/>
        <v/>
      </c>
    </row>
    <row r="517" spans="8:8" ht="30" customHeight="1" x14ac:dyDescent="0.2">
      <c r="H517" s="70" t="str">
        <f t="shared" si="26"/>
        <v/>
      </c>
    </row>
    <row r="518" spans="8:8" ht="30" customHeight="1" x14ac:dyDescent="0.2">
      <c r="H518" s="70" t="str">
        <f t="shared" si="26"/>
        <v/>
      </c>
    </row>
    <row r="519" spans="8:8" ht="30" customHeight="1" x14ac:dyDescent="0.2">
      <c r="H519" s="70" t="str">
        <f t="shared" si="26"/>
        <v/>
      </c>
    </row>
    <row r="520" spans="8:8" ht="30" customHeight="1" x14ac:dyDescent="0.2">
      <c r="H520" s="70" t="str">
        <f t="shared" si="26"/>
        <v/>
      </c>
    </row>
    <row r="521" spans="8:8" ht="30" customHeight="1" x14ac:dyDescent="0.2">
      <c r="H521" s="70" t="str">
        <f t="shared" si="26"/>
        <v/>
      </c>
    </row>
    <row r="522" spans="8:8" ht="30" customHeight="1" x14ac:dyDescent="0.2">
      <c r="H522" s="70" t="str">
        <f t="shared" si="26"/>
        <v/>
      </c>
    </row>
    <row r="523" spans="8:8" ht="30" customHeight="1" x14ac:dyDescent="0.2">
      <c r="H523" s="70" t="str">
        <f t="shared" si="26"/>
        <v/>
      </c>
    </row>
    <row r="524" spans="8:8" ht="30" customHeight="1" x14ac:dyDescent="0.2">
      <c r="H524" s="70" t="str">
        <f t="shared" ref="H524:H587" si="27">IFERROR(REPLACE(I524,FIND(" ",I524,1),100,"")*G524,"")</f>
        <v/>
      </c>
    </row>
    <row r="525" spans="8:8" ht="30" customHeight="1" x14ac:dyDescent="0.2">
      <c r="H525" s="70" t="str">
        <f t="shared" si="27"/>
        <v/>
      </c>
    </row>
    <row r="526" spans="8:8" ht="30" customHeight="1" x14ac:dyDescent="0.2">
      <c r="H526" s="70" t="str">
        <f t="shared" si="27"/>
        <v/>
      </c>
    </row>
    <row r="527" spans="8:8" ht="30" customHeight="1" x14ac:dyDescent="0.2">
      <c r="H527" s="70" t="str">
        <f t="shared" si="27"/>
        <v/>
      </c>
    </row>
    <row r="528" spans="8:8" ht="30" customHeight="1" x14ac:dyDescent="0.2">
      <c r="H528" s="70" t="str">
        <f t="shared" si="27"/>
        <v/>
      </c>
    </row>
    <row r="529" spans="8:8" ht="30" customHeight="1" x14ac:dyDescent="0.2">
      <c r="H529" s="70" t="str">
        <f t="shared" si="27"/>
        <v/>
      </c>
    </row>
    <row r="530" spans="8:8" ht="30" customHeight="1" x14ac:dyDescent="0.2">
      <c r="H530" s="70" t="str">
        <f t="shared" si="27"/>
        <v/>
      </c>
    </row>
    <row r="531" spans="8:8" ht="30" customHeight="1" x14ac:dyDescent="0.2">
      <c r="H531" s="70" t="str">
        <f t="shared" si="27"/>
        <v/>
      </c>
    </row>
    <row r="532" spans="8:8" ht="30" customHeight="1" x14ac:dyDescent="0.2">
      <c r="H532" s="70" t="str">
        <f t="shared" si="27"/>
        <v/>
      </c>
    </row>
    <row r="533" spans="8:8" ht="30" customHeight="1" x14ac:dyDescent="0.2">
      <c r="H533" s="70" t="str">
        <f t="shared" si="27"/>
        <v/>
      </c>
    </row>
    <row r="534" spans="8:8" ht="30" customHeight="1" x14ac:dyDescent="0.2">
      <c r="H534" s="70" t="str">
        <f t="shared" si="27"/>
        <v/>
      </c>
    </row>
    <row r="535" spans="8:8" ht="30" customHeight="1" x14ac:dyDescent="0.2">
      <c r="H535" s="70" t="str">
        <f t="shared" si="27"/>
        <v/>
      </c>
    </row>
    <row r="536" spans="8:8" ht="30" customHeight="1" x14ac:dyDescent="0.2">
      <c r="H536" s="70" t="str">
        <f t="shared" si="27"/>
        <v/>
      </c>
    </row>
    <row r="537" spans="8:8" ht="30" customHeight="1" x14ac:dyDescent="0.2">
      <c r="H537" s="70" t="str">
        <f t="shared" si="27"/>
        <v/>
      </c>
    </row>
    <row r="538" spans="8:8" ht="30" customHeight="1" x14ac:dyDescent="0.2">
      <c r="H538" s="70" t="str">
        <f t="shared" si="27"/>
        <v/>
      </c>
    </row>
    <row r="539" spans="8:8" ht="30" customHeight="1" x14ac:dyDescent="0.2">
      <c r="H539" s="70" t="str">
        <f t="shared" si="27"/>
        <v/>
      </c>
    </row>
    <row r="540" spans="8:8" ht="30" customHeight="1" x14ac:dyDescent="0.2">
      <c r="H540" s="70" t="str">
        <f t="shared" si="27"/>
        <v/>
      </c>
    </row>
    <row r="541" spans="8:8" ht="30" customHeight="1" x14ac:dyDescent="0.2">
      <c r="H541" s="70" t="str">
        <f t="shared" si="27"/>
        <v/>
      </c>
    </row>
    <row r="542" spans="8:8" ht="30" customHeight="1" x14ac:dyDescent="0.2">
      <c r="H542" s="70" t="str">
        <f t="shared" si="27"/>
        <v/>
      </c>
    </row>
    <row r="543" spans="8:8" ht="30" customHeight="1" x14ac:dyDescent="0.2">
      <c r="H543" s="70" t="str">
        <f t="shared" si="27"/>
        <v/>
      </c>
    </row>
    <row r="544" spans="8:8" ht="30" customHeight="1" x14ac:dyDescent="0.2">
      <c r="H544" s="70" t="str">
        <f t="shared" si="27"/>
        <v/>
      </c>
    </row>
    <row r="545" spans="8:8" ht="30" customHeight="1" x14ac:dyDescent="0.2">
      <c r="H545" s="70" t="str">
        <f t="shared" si="27"/>
        <v/>
      </c>
    </row>
    <row r="546" spans="8:8" ht="30" customHeight="1" x14ac:dyDescent="0.2">
      <c r="H546" s="70" t="str">
        <f t="shared" si="27"/>
        <v/>
      </c>
    </row>
    <row r="547" spans="8:8" ht="30" customHeight="1" x14ac:dyDescent="0.2">
      <c r="H547" s="70" t="str">
        <f t="shared" si="27"/>
        <v/>
      </c>
    </row>
    <row r="548" spans="8:8" ht="30" customHeight="1" x14ac:dyDescent="0.2">
      <c r="H548" s="70" t="str">
        <f t="shared" si="27"/>
        <v/>
      </c>
    </row>
    <row r="549" spans="8:8" ht="30" customHeight="1" x14ac:dyDescent="0.2">
      <c r="H549" s="70" t="str">
        <f t="shared" si="27"/>
        <v/>
      </c>
    </row>
    <row r="550" spans="8:8" ht="30" customHeight="1" x14ac:dyDescent="0.2">
      <c r="H550" s="70" t="str">
        <f t="shared" si="27"/>
        <v/>
      </c>
    </row>
    <row r="551" spans="8:8" ht="30" customHeight="1" x14ac:dyDescent="0.2">
      <c r="H551" s="70" t="str">
        <f t="shared" si="27"/>
        <v/>
      </c>
    </row>
    <row r="552" spans="8:8" ht="30" customHeight="1" x14ac:dyDescent="0.2">
      <c r="H552" s="70" t="str">
        <f t="shared" si="27"/>
        <v/>
      </c>
    </row>
    <row r="553" spans="8:8" ht="30" customHeight="1" x14ac:dyDescent="0.2">
      <c r="H553" s="70" t="str">
        <f t="shared" si="27"/>
        <v/>
      </c>
    </row>
    <row r="554" spans="8:8" ht="30" customHeight="1" x14ac:dyDescent="0.2">
      <c r="H554" s="70" t="str">
        <f t="shared" si="27"/>
        <v/>
      </c>
    </row>
    <row r="555" spans="8:8" ht="30" customHeight="1" x14ac:dyDescent="0.2">
      <c r="H555" s="70" t="str">
        <f t="shared" si="27"/>
        <v/>
      </c>
    </row>
    <row r="556" spans="8:8" ht="30" customHeight="1" x14ac:dyDescent="0.2">
      <c r="H556" s="70" t="str">
        <f t="shared" si="27"/>
        <v/>
      </c>
    </row>
    <row r="557" spans="8:8" ht="30" customHeight="1" x14ac:dyDescent="0.2">
      <c r="H557" s="70" t="str">
        <f t="shared" si="27"/>
        <v/>
      </c>
    </row>
    <row r="558" spans="8:8" ht="30" customHeight="1" x14ac:dyDescent="0.2">
      <c r="H558" s="70" t="str">
        <f t="shared" si="27"/>
        <v/>
      </c>
    </row>
    <row r="559" spans="8:8" ht="30" customHeight="1" x14ac:dyDescent="0.2">
      <c r="H559" s="70" t="str">
        <f t="shared" si="27"/>
        <v/>
      </c>
    </row>
    <row r="560" spans="8:8" ht="30" customHeight="1" x14ac:dyDescent="0.2">
      <c r="H560" s="70" t="str">
        <f t="shared" si="27"/>
        <v/>
      </c>
    </row>
    <row r="561" spans="8:8" ht="30" customHeight="1" x14ac:dyDescent="0.2">
      <c r="H561" s="70" t="str">
        <f t="shared" si="27"/>
        <v/>
      </c>
    </row>
    <row r="562" spans="8:8" ht="30" customHeight="1" x14ac:dyDescent="0.2">
      <c r="H562" s="70" t="str">
        <f t="shared" si="27"/>
        <v/>
      </c>
    </row>
    <row r="563" spans="8:8" ht="30" customHeight="1" x14ac:dyDescent="0.2">
      <c r="H563" s="70" t="str">
        <f t="shared" si="27"/>
        <v/>
      </c>
    </row>
    <row r="564" spans="8:8" ht="30" customHeight="1" x14ac:dyDescent="0.2">
      <c r="H564" s="70" t="str">
        <f t="shared" si="27"/>
        <v/>
      </c>
    </row>
    <row r="565" spans="8:8" ht="30" customHeight="1" x14ac:dyDescent="0.2">
      <c r="H565" s="70" t="str">
        <f t="shared" si="27"/>
        <v/>
      </c>
    </row>
    <row r="566" spans="8:8" ht="30" customHeight="1" x14ac:dyDescent="0.2">
      <c r="H566" s="70" t="str">
        <f t="shared" si="27"/>
        <v/>
      </c>
    </row>
    <row r="567" spans="8:8" ht="30" customHeight="1" x14ac:dyDescent="0.2">
      <c r="H567" s="70" t="str">
        <f t="shared" si="27"/>
        <v/>
      </c>
    </row>
    <row r="568" spans="8:8" ht="30" customHeight="1" x14ac:dyDescent="0.2">
      <c r="H568" s="70" t="str">
        <f t="shared" si="27"/>
        <v/>
      </c>
    </row>
    <row r="569" spans="8:8" ht="30" customHeight="1" x14ac:dyDescent="0.2">
      <c r="H569" s="70" t="str">
        <f t="shared" si="27"/>
        <v/>
      </c>
    </row>
    <row r="570" spans="8:8" ht="30" customHeight="1" x14ac:dyDescent="0.2">
      <c r="H570" s="70" t="str">
        <f t="shared" si="27"/>
        <v/>
      </c>
    </row>
    <row r="571" spans="8:8" ht="30" customHeight="1" x14ac:dyDescent="0.2">
      <c r="H571" s="70" t="str">
        <f t="shared" si="27"/>
        <v/>
      </c>
    </row>
    <row r="572" spans="8:8" ht="30" customHeight="1" x14ac:dyDescent="0.2">
      <c r="H572" s="70" t="str">
        <f t="shared" si="27"/>
        <v/>
      </c>
    </row>
    <row r="573" spans="8:8" ht="30" customHeight="1" x14ac:dyDescent="0.2">
      <c r="H573" s="70" t="str">
        <f t="shared" si="27"/>
        <v/>
      </c>
    </row>
    <row r="574" spans="8:8" ht="30" customHeight="1" x14ac:dyDescent="0.2">
      <c r="H574" s="70" t="str">
        <f t="shared" si="27"/>
        <v/>
      </c>
    </row>
    <row r="575" spans="8:8" ht="30" customHeight="1" x14ac:dyDescent="0.2">
      <c r="H575" s="70" t="str">
        <f t="shared" si="27"/>
        <v/>
      </c>
    </row>
    <row r="576" spans="8:8" ht="30" customHeight="1" x14ac:dyDescent="0.2">
      <c r="H576" s="70" t="str">
        <f t="shared" si="27"/>
        <v/>
      </c>
    </row>
    <row r="577" spans="8:8" ht="30" customHeight="1" x14ac:dyDescent="0.2">
      <c r="H577" s="70" t="str">
        <f t="shared" si="27"/>
        <v/>
      </c>
    </row>
    <row r="578" spans="8:8" ht="30" customHeight="1" x14ac:dyDescent="0.2">
      <c r="H578" s="70" t="str">
        <f t="shared" si="27"/>
        <v/>
      </c>
    </row>
    <row r="579" spans="8:8" ht="30" customHeight="1" x14ac:dyDescent="0.2">
      <c r="H579" s="70" t="str">
        <f t="shared" si="27"/>
        <v/>
      </c>
    </row>
    <row r="580" spans="8:8" ht="30" customHeight="1" x14ac:dyDescent="0.2">
      <c r="H580" s="70" t="str">
        <f t="shared" si="27"/>
        <v/>
      </c>
    </row>
    <row r="581" spans="8:8" ht="30" customHeight="1" x14ac:dyDescent="0.2">
      <c r="H581" s="70" t="str">
        <f t="shared" si="27"/>
        <v/>
      </c>
    </row>
    <row r="582" spans="8:8" ht="30" customHeight="1" x14ac:dyDescent="0.2">
      <c r="H582" s="70" t="str">
        <f t="shared" si="27"/>
        <v/>
      </c>
    </row>
    <row r="583" spans="8:8" ht="30" customHeight="1" x14ac:dyDescent="0.2">
      <c r="H583" s="70" t="str">
        <f t="shared" si="27"/>
        <v/>
      </c>
    </row>
    <row r="584" spans="8:8" ht="30" customHeight="1" x14ac:dyDescent="0.2">
      <c r="H584" s="70" t="str">
        <f t="shared" si="27"/>
        <v/>
      </c>
    </row>
    <row r="585" spans="8:8" ht="30" customHeight="1" x14ac:dyDescent="0.2">
      <c r="H585" s="70" t="str">
        <f t="shared" si="27"/>
        <v/>
      </c>
    </row>
    <row r="586" spans="8:8" ht="30" customHeight="1" x14ac:dyDescent="0.2">
      <c r="H586" s="70" t="str">
        <f t="shared" si="27"/>
        <v/>
      </c>
    </row>
    <row r="587" spans="8:8" ht="30" customHeight="1" x14ac:dyDescent="0.2">
      <c r="H587" s="70" t="str">
        <f t="shared" si="27"/>
        <v/>
      </c>
    </row>
    <row r="588" spans="8:8" ht="30" customHeight="1" x14ac:dyDescent="0.2">
      <c r="H588" s="70" t="str">
        <f t="shared" ref="H588:H651" si="28">IFERROR(REPLACE(I588,FIND(" ",I588,1),100,"")*G588,"")</f>
        <v/>
      </c>
    </row>
    <row r="589" spans="8:8" ht="30" customHeight="1" x14ac:dyDescent="0.2">
      <c r="H589" s="70" t="str">
        <f t="shared" si="28"/>
        <v/>
      </c>
    </row>
    <row r="590" spans="8:8" ht="30" customHeight="1" x14ac:dyDescent="0.2">
      <c r="H590" s="70" t="str">
        <f t="shared" si="28"/>
        <v/>
      </c>
    </row>
    <row r="591" spans="8:8" ht="30" customHeight="1" x14ac:dyDescent="0.2">
      <c r="H591" s="70" t="str">
        <f t="shared" si="28"/>
        <v/>
      </c>
    </row>
    <row r="592" spans="8:8" ht="30" customHeight="1" x14ac:dyDescent="0.2">
      <c r="H592" s="70" t="str">
        <f t="shared" si="28"/>
        <v/>
      </c>
    </row>
    <row r="593" spans="8:8" ht="30" customHeight="1" x14ac:dyDescent="0.2">
      <c r="H593" s="70" t="str">
        <f t="shared" si="28"/>
        <v/>
      </c>
    </row>
    <row r="594" spans="8:8" ht="30" customHeight="1" x14ac:dyDescent="0.2">
      <c r="H594" s="70" t="str">
        <f t="shared" si="28"/>
        <v/>
      </c>
    </row>
    <row r="595" spans="8:8" ht="30" customHeight="1" x14ac:dyDescent="0.2">
      <c r="H595" s="70" t="str">
        <f t="shared" si="28"/>
        <v/>
      </c>
    </row>
    <row r="596" spans="8:8" ht="30" customHeight="1" x14ac:dyDescent="0.2">
      <c r="H596" s="70" t="str">
        <f t="shared" si="28"/>
        <v/>
      </c>
    </row>
    <row r="597" spans="8:8" ht="30" customHeight="1" x14ac:dyDescent="0.2">
      <c r="H597" s="70" t="str">
        <f t="shared" si="28"/>
        <v/>
      </c>
    </row>
    <row r="598" spans="8:8" ht="30" customHeight="1" x14ac:dyDescent="0.2">
      <c r="H598" s="70" t="str">
        <f t="shared" si="28"/>
        <v/>
      </c>
    </row>
    <row r="599" spans="8:8" ht="30" customHeight="1" x14ac:dyDescent="0.2">
      <c r="H599" s="70" t="str">
        <f t="shared" si="28"/>
        <v/>
      </c>
    </row>
    <row r="600" spans="8:8" ht="30" customHeight="1" x14ac:dyDescent="0.2">
      <c r="H600" s="70" t="str">
        <f t="shared" si="28"/>
        <v/>
      </c>
    </row>
    <row r="601" spans="8:8" ht="30" customHeight="1" x14ac:dyDescent="0.2">
      <c r="H601" s="70" t="str">
        <f t="shared" si="28"/>
        <v/>
      </c>
    </row>
    <row r="602" spans="8:8" ht="30" customHeight="1" x14ac:dyDescent="0.2">
      <c r="H602" s="70" t="str">
        <f t="shared" si="28"/>
        <v/>
      </c>
    </row>
    <row r="603" spans="8:8" ht="30" customHeight="1" x14ac:dyDescent="0.2">
      <c r="H603" s="70" t="str">
        <f t="shared" si="28"/>
        <v/>
      </c>
    </row>
    <row r="604" spans="8:8" ht="30" customHeight="1" x14ac:dyDescent="0.2">
      <c r="H604" s="70" t="str">
        <f t="shared" si="28"/>
        <v/>
      </c>
    </row>
    <row r="605" spans="8:8" ht="30" customHeight="1" x14ac:dyDescent="0.2">
      <c r="H605" s="70" t="str">
        <f t="shared" si="28"/>
        <v/>
      </c>
    </row>
    <row r="606" spans="8:8" ht="30" customHeight="1" x14ac:dyDescent="0.2">
      <c r="H606" s="70" t="str">
        <f t="shared" si="28"/>
        <v/>
      </c>
    </row>
    <row r="607" spans="8:8" ht="30" customHeight="1" x14ac:dyDescent="0.2">
      <c r="H607" s="70" t="str">
        <f t="shared" si="28"/>
        <v/>
      </c>
    </row>
    <row r="608" spans="8:8" ht="30" customHeight="1" x14ac:dyDescent="0.2">
      <c r="H608" s="70" t="str">
        <f t="shared" si="28"/>
        <v/>
      </c>
    </row>
    <row r="609" spans="8:8" ht="30" customHeight="1" x14ac:dyDescent="0.2">
      <c r="H609" s="70" t="str">
        <f t="shared" si="28"/>
        <v/>
      </c>
    </row>
    <row r="610" spans="8:8" ht="30" customHeight="1" x14ac:dyDescent="0.2">
      <c r="H610" s="70" t="str">
        <f t="shared" si="28"/>
        <v/>
      </c>
    </row>
    <row r="611" spans="8:8" ht="30" customHeight="1" x14ac:dyDescent="0.2">
      <c r="H611" s="70" t="str">
        <f t="shared" si="28"/>
        <v/>
      </c>
    </row>
    <row r="612" spans="8:8" ht="30" customHeight="1" x14ac:dyDescent="0.2">
      <c r="H612" s="70" t="str">
        <f t="shared" si="28"/>
        <v/>
      </c>
    </row>
    <row r="613" spans="8:8" ht="30" customHeight="1" x14ac:dyDescent="0.2">
      <c r="H613" s="70" t="str">
        <f t="shared" si="28"/>
        <v/>
      </c>
    </row>
    <row r="614" spans="8:8" ht="30" customHeight="1" x14ac:dyDescent="0.2">
      <c r="H614" s="70" t="str">
        <f t="shared" si="28"/>
        <v/>
      </c>
    </row>
    <row r="615" spans="8:8" ht="30" customHeight="1" x14ac:dyDescent="0.2">
      <c r="H615" s="70" t="str">
        <f t="shared" si="28"/>
        <v/>
      </c>
    </row>
    <row r="616" spans="8:8" ht="30" customHeight="1" x14ac:dyDescent="0.2">
      <c r="H616" s="70" t="str">
        <f t="shared" si="28"/>
        <v/>
      </c>
    </row>
    <row r="617" spans="8:8" ht="30" customHeight="1" x14ac:dyDescent="0.2">
      <c r="H617" s="70" t="str">
        <f t="shared" si="28"/>
        <v/>
      </c>
    </row>
    <row r="618" spans="8:8" ht="30" customHeight="1" x14ac:dyDescent="0.2">
      <c r="H618" s="70" t="str">
        <f t="shared" si="28"/>
        <v/>
      </c>
    </row>
    <row r="619" spans="8:8" ht="30" customHeight="1" x14ac:dyDescent="0.2">
      <c r="H619" s="70" t="str">
        <f t="shared" si="28"/>
        <v/>
      </c>
    </row>
    <row r="620" spans="8:8" ht="30" customHeight="1" x14ac:dyDescent="0.2">
      <c r="H620" s="70" t="str">
        <f t="shared" si="28"/>
        <v/>
      </c>
    </row>
    <row r="621" spans="8:8" ht="30" customHeight="1" x14ac:dyDescent="0.2">
      <c r="H621" s="70" t="str">
        <f t="shared" si="28"/>
        <v/>
      </c>
    </row>
    <row r="622" spans="8:8" ht="30" customHeight="1" x14ac:dyDescent="0.2">
      <c r="H622" s="70" t="str">
        <f t="shared" si="28"/>
        <v/>
      </c>
    </row>
    <row r="623" spans="8:8" ht="30" customHeight="1" x14ac:dyDescent="0.2">
      <c r="H623" s="70" t="str">
        <f t="shared" si="28"/>
        <v/>
      </c>
    </row>
    <row r="624" spans="8:8" ht="30" customHeight="1" x14ac:dyDescent="0.2">
      <c r="H624" s="70" t="str">
        <f t="shared" si="28"/>
        <v/>
      </c>
    </row>
    <row r="625" spans="8:8" ht="30" customHeight="1" x14ac:dyDescent="0.2">
      <c r="H625" s="70" t="str">
        <f t="shared" si="28"/>
        <v/>
      </c>
    </row>
    <row r="626" spans="8:8" ht="30" customHeight="1" x14ac:dyDescent="0.2">
      <c r="H626" s="70" t="str">
        <f t="shared" si="28"/>
        <v/>
      </c>
    </row>
    <row r="627" spans="8:8" ht="30" customHeight="1" x14ac:dyDescent="0.2">
      <c r="H627" s="70" t="str">
        <f t="shared" si="28"/>
        <v/>
      </c>
    </row>
    <row r="628" spans="8:8" ht="30" customHeight="1" x14ac:dyDescent="0.2">
      <c r="H628" s="70" t="str">
        <f t="shared" si="28"/>
        <v/>
      </c>
    </row>
    <row r="629" spans="8:8" ht="30" customHeight="1" x14ac:dyDescent="0.2">
      <c r="H629" s="70" t="str">
        <f t="shared" si="28"/>
        <v/>
      </c>
    </row>
    <row r="630" spans="8:8" ht="30" customHeight="1" x14ac:dyDescent="0.2">
      <c r="H630" s="70" t="str">
        <f t="shared" si="28"/>
        <v/>
      </c>
    </row>
    <row r="631" spans="8:8" ht="30" customHeight="1" x14ac:dyDescent="0.2">
      <c r="H631" s="70" t="str">
        <f t="shared" si="28"/>
        <v/>
      </c>
    </row>
    <row r="632" spans="8:8" ht="30" customHeight="1" x14ac:dyDescent="0.2">
      <c r="H632" s="70" t="str">
        <f t="shared" si="28"/>
        <v/>
      </c>
    </row>
    <row r="633" spans="8:8" ht="30" customHeight="1" x14ac:dyDescent="0.2">
      <c r="H633" s="70" t="str">
        <f t="shared" si="28"/>
        <v/>
      </c>
    </row>
    <row r="634" spans="8:8" ht="30" customHeight="1" x14ac:dyDescent="0.2">
      <c r="H634" s="70" t="str">
        <f t="shared" si="28"/>
        <v/>
      </c>
    </row>
    <row r="635" spans="8:8" ht="30" customHeight="1" x14ac:dyDescent="0.2">
      <c r="H635" s="70" t="str">
        <f t="shared" si="28"/>
        <v/>
      </c>
    </row>
    <row r="636" spans="8:8" ht="30" customHeight="1" x14ac:dyDescent="0.2">
      <c r="H636" s="70" t="str">
        <f t="shared" si="28"/>
        <v/>
      </c>
    </row>
    <row r="637" spans="8:8" ht="30" customHeight="1" x14ac:dyDescent="0.2">
      <c r="H637" s="70" t="str">
        <f t="shared" si="28"/>
        <v/>
      </c>
    </row>
    <row r="638" spans="8:8" ht="30" customHeight="1" x14ac:dyDescent="0.2">
      <c r="H638" s="70" t="str">
        <f t="shared" si="28"/>
        <v/>
      </c>
    </row>
    <row r="639" spans="8:8" ht="30" customHeight="1" x14ac:dyDescent="0.2">
      <c r="H639" s="70" t="str">
        <f t="shared" si="28"/>
        <v/>
      </c>
    </row>
    <row r="640" spans="8:8" ht="30" customHeight="1" x14ac:dyDescent="0.2">
      <c r="H640" s="70" t="str">
        <f t="shared" si="28"/>
        <v/>
      </c>
    </row>
    <row r="641" spans="8:8" ht="30" customHeight="1" x14ac:dyDescent="0.2">
      <c r="H641" s="70" t="str">
        <f t="shared" si="28"/>
        <v/>
      </c>
    </row>
    <row r="642" spans="8:8" ht="30" customHeight="1" x14ac:dyDescent="0.2">
      <c r="H642" s="70" t="str">
        <f t="shared" si="28"/>
        <v/>
      </c>
    </row>
    <row r="643" spans="8:8" ht="30" customHeight="1" x14ac:dyDescent="0.2">
      <c r="H643" s="70" t="str">
        <f t="shared" si="28"/>
        <v/>
      </c>
    </row>
    <row r="644" spans="8:8" ht="30" customHeight="1" x14ac:dyDescent="0.2">
      <c r="H644" s="70" t="str">
        <f t="shared" si="28"/>
        <v/>
      </c>
    </row>
    <row r="645" spans="8:8" ht="30" customHeight="1" x14ac:dyDescent="0.2">
      <c r="H645" s="70" t="str">
        <f t="shared" si="28"/>
        <v/>
      </c>
    </row>
    <row r="646" spans="8:8" ht="30" customHeight="1" x14ac:dyDescent="0.2">
      <c r="H646" s="70" t="str">
        <f t="shared" si="28"/>
        <v/>
      </c>
    </row>
    <row r="647" spans="8:8" ht="30" customHeight="1" x14ac:dyDescent="0.2">
      <c r="H647" s="70" t="str">
        <f t="shared" si="28"/>
        <v/>
      </c>
    </row>
    <row r="648" spans="8:8" ht="30" customHeight="1" x14ac:dyDescent="0.2">
      <c r="H648" s="70" t="str">
        <f t="shared" si="28"/>
        <v/>
      </c>
    </row>
    <row r="649" spans="8:8" ht="30" customHeight="1" x14ac:dyDescent="0.2">
      <c r="H649" s="70" t="str">
        <f t="shared" si="28"/>
        <v/>
      </c>
    </row>
    <row r="650" spans="8:8" ht="30" customHeight="1" x14ac:dyDescent="0.2">
      <c r="H650" s="70" t="str">
        <f t="shared" si="28"/>
        <v/>
      </c>
    </row>
    <row r="651" spans="8:8" ht="30" customHeight="1" x14ac:dyDescent="0.2">
      <c r="H651" s="70" t="str">
        <f t="shared" si="28"/>
        <v/>
      </c>
    </row>
    <row r="652" spans="8:8" ht="30" customHeight="1" x14ac:dyDescent="0.2">
      <c r="H652" s="70" t="str">
        <f t="shared" ref="H652:H715" si="29">IFERROR(REPLACE(I652,FIND(" ",I652,1),100,"")*G652,"")</f>
        <v/>
      </c>
    </row>
    <row r="653" spans="8:8" ht="30" customHeight="1" x14ac:dyDescent="0.2">
      <c r="H653" s="70" t="str">
        <f t="shared" si="29"/>
        <v/>
      </c>
    </row>
    <row r="654" spans="8:8" ht="30" customHeight="1" x14ac:dyDescent="0.2">
      <c r="H654" s="70" t="str">
        <f t="shared" si="29"/>
        <v/>
      </c>
    </row>
    <row r="655" spans="8:8" ht="30" customHeight="1" x14ac:dyDescent="0.2">
      <c r="H655" s="70" t="str">
        <f t="shared" si="29"/>
        <v/>
      </c>
    </row>
    <row r="656" spans="8:8" ht="30" customHeight="1" x14ac:dyDescent="0.2">
      <c r="H656" s="70" t="str">
        <f t="shared" si="29"/>
        <v/>
      </c>
    </row>
    <row r="657" spans="8:8" ht="30" customHeight="1" x14ac:dyDescent="0.2">
      <c r="H657" s="70" t="str">
        <f t="shared" si="29"/>
        <v/>
      </c>
    </row>
    <row r="658" spans="8:8" ht="30" customHeight="1" x14ac:dyDescent="0.2">
      <c r="H658" s="70" t="str">
        <f t="shared" si="29"/>
        <v/>
      </c>
    </row>
    <row r="659" spans="8:8" ht="30" customHeight="1" x14ac:dyDescent="0.2">
      <c r="H659" s="70" t="str">
        <f t="shared" si="29"/>
        <v/>
      </c>
    </row>
    <row r="660" spans="8:8" ht="30" customHeight="1" x14ac:dyDescent="0.2">
      <c r="H660" s="70" t="str">
        <f t="shared" si="29"/>
        <v/>
      </c>
    </row>
    <row r="661" spans="8:8" ht="30" customHeight="1" x14ac:dyDescent="0.2">
      <c r="H661" s="70" t="str">
        <f t="shared" si="29"/>
        <v/>
      </c>
    </row>
    <row r="662" spans="8:8" ht="30" customHeight="1" x14ac:dyDescent="0.2">
      <c r="H662" s="70" t="str">
        <f t="shared" si="29"/>
        <v/>
      </c>
    </row>
    <row r="663" spans="8:8" ht="30" customHeight="1" x14ac:dyDescent="0.2">
      <c r="H663" s="70" t="str">
        <f t="shared" si="29"/>
        <v/>
      </c>
    </row>
    <row r="664" spans="8:8" ht="30" customHeight="1" x14ac:dyDescent="0.2">
      <c r="H664" s="70" t="str">
        <f t="shared" si="29"/>
        <v/>
      </c>
    </row>
    <row r="665" spans="8:8" ht="30" customHeight="1" x14ac:dyDescent="0.2">
      <c r="H665" s="70" t="str">
        <f t="shared" si="29"/>
        <v/>
      </c>
    </row>
    <row r="666" spans="8:8" ht="30" customHeight="1" x14ac:dyDescent="0.2">
      <c r="H666" s="70" t="str">
        <f t="shared" si="29"/>
        <v/>
      </c>
    </row>
    <row r="667" spans="8:8" ht="30" customHeight="1" x14ac:dyDescent="0.2">
      <c r="H667" s="70" t="str">
        <f t="shared" si="29"/>
        <v/>
      </c>
    </row>
    <row r="668" spans="8:8" ht="30" customHeight="1" x14ac:dyDescent="0.2">
      <c r="H668" s="70" t="str">
        <f t="shared" si="29"/>
        <v/>
      </c>
    </row>
    <row r="669" spans="8:8" ht="30" customHeight="1" x14ac:dyDescent="0.2">
      <c r="H669" s="70" t="str">
        <f t="shared" si="29"/>
        <v/>
      </c>
    </row>
    <row r="670" spans="8:8" ht="30" customHeight="1" x14ac:dyDescent="0.2">
      <c r="H670" s="70" t="str">
        <f t="shared" si="29"/>
        <v/>
      </c>
    </row>
    <row r="671" spans="8:8" ht="30" customHeight="1" x14ac:dyDescent="0.2">
      <c r="H671" s="70" t="str">
        <f t="shared" si="29"/>
        <v/>
      </c>
    </row>
    <row r="672" spans="8:8" ht="30" customHeight="1" x14ac:dyDescent="0.2">
      <c r="H672" s="70" t="str">
        <f t="shared" si="29"/>
        <v/>
      </c>
    </row>
    <row r="673" spans="8:8" ht="30" customHeight="1" x14ac:dyDescent="0.2">
      <c r="H673" s="70" t="str">
        <f t="shared" si="29"/>
        <v/>
      </c>
    </row>
    <row r="674" spans="8:8" ht="30" customHeight="1" x14ac:dyDescent="0.2">
      <c r="H674" s="70" t="str">
        <f t="shared" si="29"/>
        <v/>
      </c>
    </row>
    <row r="675" spans="8:8" ht="30" customHeight="1" x14ac:dyDescent="0.2">
      <c r="H675" s="70" t="str">
        <f t="shared" si="29"/>
        <v/>
      </c>
    </row>
    <row r="676" spans="8:8" ht="30" customHeight="1" x14ac:dyDescent="0.2">
      <c r="H676" s="70" t="str">
        <f t="shared" si="29"/>
        <v/>
      </c>
    </row>
    <row r="677" spans="8:8" ht="30" customHeight="1" x14ac:dyDescent="0.2">
      <c r="H677" s="70" t="str">
        <f t="shared" si="29"/>
        <v/>
      </c>
    </row>
    <row r="678" spans="8:8" ht="30" customHeight="1" x14ac:dyDescent="0.2">
      <c r="H678" s="70" t="str">
        <f t="shared" si="29"/>
        <v/>
      </c>
    </row>
    <row r="679" spans="8:8" ht="30" customHeight="1" x14ac:dyDescent="0.2">
      <c r="H679" s="70" t="str">
        <f t="shared" si="29"/>
        <v/>
      </c>
    </row>
    <row r="680" spans="8:8" ht="30" customHeight="1" x14ac:dyDescent="0.2">
      <c r="H680" s="70" t="str">
        <f t="shared" si="29"/>
        <v/>
      </c>
    </row>
    <row r="681" spans="8:8" ht="30" customHeight="1" x14ac:dyDescent="0.2">
      <c r="H681" s="70" t="str">
        <f t="shared" si="29"/>
        <v/>
      </c>
    </row>
    <row r="682" spans="8:8" ht="30" customHeight="1" x14ac:dyDescent="0.2">
      <c r="H682" s="70" t="str">
        <f t="shared" si="29"/>
        <v/>
      </c>
    </row>
    <row r="683" spans="8:8" ht="30" customHeight="1" x14ac:dyDescent="0.2">
      <c r="H683" s="70" t="str">
        <f t="shared" si="29"/>
        <v/>
      </c>
    </row>
    <row r="684" spans="8:8" ht="30" customHeight="1" x14ac:dyDescent="0.2">
      <c r="H684" s="70" t="str">
        <f t="shared" si="29"/>
        <v/>
      </c>
    </row>
    <row r="685" spans="8:8" ht="30" customHeight="1" x14ac:dyDescent="0.2">
      <c r="H685" s="70" t="str">
        <f t="shared" si="29"/>
        <v/>
      </c>
    </row>
    <row r="686" spans="8:8" ht="30" customHeight="1" x14ac:dyDescent="0.2">
      <c r="H686" s="70" t="str">
        <f t="shared" si="29"/>
        <v/>
      </c>
    </row>
    <row r="687" spans="8:8" ht="30" customHeight="1" x14ac:dyDescent="0.2">
      <c r="H687" s="70" t="str">
        <f t="shared" si="29"/>
        <v/>
      </c>
    </row>
    <row r="688" spans="8:8" ht="30" customHeight="1" x14ac:dyDescent="0.2">
      <c r="H688" s="70" t="str">
        <f t="shared" si="29"/>
        <v/>
      </c>
    </row>
    <row r="689" spans="8:8" ht="30" customHeight="1" x14ac:dyDescent="0.2">
      <c r="H689" s="70" t="str">
        <f t="shared" si="29"/>
        <v/>
      </c>
    </row>
    <row r="690" spans="8:8" ht="30" customHeight="1" x14ac:dyDescent="0.2">
      <c r="H690" s="70" t="str">
        <f t="shared" si="29"/>
        <v/>
      </c>
    </row>
    <row r="691" spans="8:8" ht="30" customHeight="1" x14ac:dyDescent="0.2">
      <c r="H691" s="70" t="str">
        <f t="shared" si="29"/>
        <v/>
      </c>
    </row>
    <row r="692" spans="8:8" ht="30" customHeight="1" x14ac:dyDescent="0.2">
      <c r="H692" s="70" t="str">
        <f t="shared" si="29"/>
        <v/>
      </c>
    </row>
    <row r="693" spans="8:8" ht="30" customHeight="1" x14ac:dyDescent="0.2">
      <c r="H693" s="70" t="str">
        <f t="shared" si="29"/>
        <v/>
      </c>
    </row>
    <row r="694" spans="8:8" ht="30" customHeight="1" x14ac:dyDescent="0.2">
      <c r="H694" s="70" t="str">
        <f t="shared" si="29"/>
        <v/>
      </c>
    </row>
    <row r="695" spans="8:8" ht="30" customHeight="1" x14ac:dyDescent="0.2">
      <c r="H695" s="70" t="str">
        <f t="shared" si="29"/>
        <v/>
      </c>
    </row>
    <row r="696" spans="8:8" ht="30" customHeight="1" x14ac:dyDescent="0.2">
      <c r="H696" s="70" t="str">
        <f t="shared" si="29"/>
        <v/>
      </c>
    </row>
    <row r="697" spans="8:8" ht="30" customHeight="1" x14ac:dyDescent="0.2">
      <c r="H697" s="70" t="str">
        <f t="shared" si="29"/>
        <v/>
      </c>
    </row>
    <row r="698" spans="8:8" ht="30" customHeight="1" x14ac:dyDescent="0.2">
      <c r="H698" s="70" t="str">
        <f t="shared" si="29"/>
        <v/>
      </c>
    </row>
    <row r="699" spans="8:8" ht="30" customHeight="1" x14ac:dyDescent="0.2">
      <c r="H699" s="70" t="str">
        <f t="shared" si="29"/>
        <v/>
      </c>
    </row>
    <row r="700" spans="8:8" ht="30" customHeight="1" x14ac:dyDescent="0.2">
      <c r="H700" s="70" t="str">
        <f t="shared" si="29"/>
        <v/>
      </c>
    </row>
    <row r="701" spans="8:8" ht="30" customHeight="1" x14ac:dyDescent="0.2">
      <c r="H701" s="70" t="str">
        <f t="shared" si="29"/>
        <v/>
      </c>
    </row>
    <row r="702" spans="8:8" ht="30" customHeight="1" x14ac:dyDescent="0.2">
      <c r="H702" s="70" t="str">
        <f t="shared" si="29"/>
        <v/>
      </c>
    </row>
    <row r="703" spans="8:8" ht="30" customHeight="1" x14ac:dyDescent="0.2">
      <c r="H703" s="70" t="str">
        <f t="shared" si="29"/>
        <v/>
      </c>
    </row>
    <row r="704" spans="8:8" ht="30" customHeight="1" x14ac:dyDescent="0.2">
      <c r="H704" s="70" t="str">
        <f t="shared" si="29"/>
        <v/>
      </c>
    </row>
    <row r="705" spans="8:8" ht="30" customHeight="1" x14ac:dyDescent="0.2">
      <c r="H705" s="70" t="str">
        <f t="shared" si="29"/>
        <v/>
      </c>
    </row>
    <row r="706" spans="8:8" ht="30" customHeight="1" x14ac:dyDescent="0.2">
      <c r="H706" s="70" t="str">
        <f t="shared" si="29"/>
        <v/>
      </c>
    </row>
    <row r="707" spans="8:8" ht="30" customHeight="1" x14ac:dyDescent="0.2">
      <c r="H707" s="70" t="str">
        <f t="shared" si="29"/>
        <v/>
      </c>
    </row>
    <row r="708" spans="8:8" ht="30" customHeight="1" x14ac:dyDescent="0.2">
      <c r="H708" s="70" t="str">
        <f t="shared" si="29"/>
        <v/>
      </c>
    </row>
    <row r="709" spans="8:8" ht="30" customHeight="1" x14ac:dyDescent="0.2">
      <c r="H709" s="70" t="str">
        <f t="shared" si="29"/>
        <v/>
      </c>
    </row>
    <row r="710" spans="8:8" ht="30" customHeight="1" x14ac:dyDescent="0.2">
      <c r="H710" s="70" t="str">
        <f t="shared" si="29"/>
        <v/>
      </c>
    </row>
    <row r="711" spans="8:8" ht="30" customHeight="1" x14ac:dyDescent="0.2">
      <c r="H711" s="70" t="str">
        <f t="shared" si="29"/>
        <v/>
      </c>
    </row>
    <row r="712" spans="8:8" ht="30" customHeight="1" x14ac:dyDescent="0.2">
      <c r="H712" s="70" t="str">
        <f t="shared" si="29"/>
        <v/>
      </c>
    </row>
    <row r="713" spans="8:8" ht="30" customHeight="1" x14ac:dyDescent="0.2">
      <c r="H713" s="70" t="str">
        <f t="shared" si="29"/>
        <v/>
      </c>
    </row>
    <row r="714" spans="8:8" ht="30" customHeight="1" x14ac:dyDescent="0.2">
      <c r="H714" s="70" t="str">
        <f t="shared" si="29"/>
        <v/>
      </c>
    </row>
    <row r="715" spans="8:8" ht="30" customHeight="1" x14ac:dyDescent="0.2">
      <c r="H715" s="70" t="str">
        <f t="shared" si="29"/>
        <v/>
      </c>
    </row>
    <row r="716" spans="8:8" ht="30" customHeight="1" x14ac:dyDescent="0.2">
      <c r="H716" s="70" t="str">
        <f t="shared" ref="H716:H779" si="30">IFERROR(REPLACE(I716,FIND(" ",I716,1),100,"")*G716,"")</f>
        <v/>
      </c>
    </row>
    <row r="717" spans="8:8" ht="30" customHeight="1" x14ac:dyDescent="0.2">
      <c r="H717" s="70" t="str">
        <f t="shared" si="30"/>
        <v/>
      </c>
    </row>
    <row r="718" spans="8:8" ht="30" customHeight="1" x14ac:dyDescent="0.2">
      <c r="H718" s="70" t="str">
        <f t="shared" si="30"/>
        <v/>
      </c>
    </row>
    <row r="719" spans="8:8" ht="30" customHeight="1" x14ac:dyDescent="0.2">
      <c r="H719" s="70" t="str">
        <f t="shared" si="30"/>
        <v/>
      </c>
    </row>
    <row r="720" spans="8:8" ht="30" customHeight="1" x14ac:dyDescent="0.2">
      <c r="H720" s="70" t="str">
        <f t="shared" si="30"/>
        <v/>
      </c>
    </row>
    <row r="721" spans="8:8" ht="30" customHeight="1" x14ac:dyDescent="0.2">
      <c r="H721" s="70" t="str">
        <f t="shared" si="30"/>
        <v/>
      </c>
    </row>
    <row r="722" spans="8:8" ht="30" customHeight="1" x14ac:dyDescent="0.2">
      <c r="H722" s="70" t="str">
        <f t="shared" si="30"/>
        <v/>
      </c>
    </row>
    <row r="723" spans="8:8" ht="30" customHeight="1" x14ac:dyDescent="0.2">
      <c r="H723" s="70" t="str">
        <f t="shared" si="30"/>
        <v/>
      </c>
    </row>
    <row r="724" spans="8:8" ht="30" customHeight="1" x14ac:dyDescent="0.2">
      <c r="H724" s="70" t="str">
        <f t="shared" si="30"/>
        <v/>
      </c>
    </row>
    <row r="725" spans="8:8" ht="30" customHeight="1" x14ac:dyDescent="0.2">
      <c r="H725" s="70" t="str">
        <f t="shared" si="30"/>
        <v/>
      </c>
    </row>
    <row r="726" spans="8:8" ht="30" customHeight="1" x14ac:dyDescent="0.2">
      <c r="H726" s="70" t="str">
        <f t="shared" si="30"/>
        <v/>
      </c>
    </row>
    <row r="727" spans="8:8" ht="30" customHeight="1" x14ac:dyDescent="0.2">
      <c r="H727" s="70" t="str">
        <f t="shared" si="30"/>
        <v/>
      </c>
    </row>
    <row r="728" spans="8:8" ht="30" customHeight="1" x14ac:dyDescent="0.2">
      <c r="H728" s="70" t="str">
        <f t="shared" si="30"/>
        <v/>
      </c>
    </row>
    <row r="729" spans="8:8" ht="30" customHeight="1" x14ac:dyDescent="0.2">
      <c r="H729" s="70" t="str">
        <f t="shared" si="30"/>
        <v/>
      </c>
    </row>
    <row r="730" spans="8:8" ht="30" customHeight="1" x14ac:dyDescent="0.2">
      <c r="H730" s="70" t="str">
        <f t="shared" si="30"/>
        <v/>
      </c>
    </row>
    <row r="731" spans="8:8" ht="30" customHeight="1" x14ac:dyDescent="0.2">
      <c r="H731" s="70" t="str">
        <f t="shared" si="30"/>
        <v/>
      </c>
    </row>
    <row r="732" spans="8:8" ht="30" customHeight="1" x14ac:dyDescent="0.2">
      <c r="H732" s="70" t="str">
        <f t="shared" si="30"/>
        <v/>
      </c>
    </row>
    <row r="733" spans="8:8" ht="30" customHeight="1" x14ac:dyDescent="0.2">
      <c r="H733" s="70" t="str">
        <f t="shared" si="30"/>
        <v/>
      </c>
    </row>
    <row r="734" spans="8:8" ht="30" customHeight="1" x14ac:dyDescent="0.2">
      <c r="H734" s="70" t="str">
        <f t="shared" si="30"/>
        <v/>
      </c>
    </row>
    <row r="735" spans="8:8" ht="30" customHeight="1" x14ac:dyDescent="0.2">
      <c r="H735" s="70" t="str">
        <f t="shared" si="30"/>
        <v/>
      </c>
    </row>
    <row r="736" spans="8:8" ht="30" customHeight="1" x14ac:dyDescent="0.2">
      <c r="H736" s="70" t="str">
        <f t="shared" si="30"/>
        <v/>
      </c>
    </row>
    <row r="737" spans="8:8" ht="30" customHeight="1" x14ac:dyDescent="0.2">
      <c r="H737" s="70" t="str">
        <f t="shared" si="30"/>
        <v/>
      </c>
    </row>
    <row r="738" spans="8:8" ht="30" customHeight="1" x14ac:dyDescent="0.2">
      <c r="H738" s="70" t="str">
        <f t="shared" si="30"/>
        <v/>
      </c>
    </row>
    <row r="739" spans="8:8" ht="30" customHeight="1" x14ac:dyDescent="0.2">
      <c r="H739" s="70" t="str">
        <f t="shared" si="30"/>
        <v/>
      </c>
    </row>
    <row r="740" spans="8:8" ht="30" customHeight="1" x14ac:dyDescent="0.2">
      <c r="H740" s="70" t="str">
        <f t="shared" si="30"/>
        <v/>
      </c>
    </row>
    <row r="741" spans="8:8" ht="30" customHeight="1" x14ac:dyDescent="0.2">
      <c r="H741" s="70" t="str">
        <f t="shared" si="30"/>
        <v/>
      </c>
    </row>
    <row r="742" spans="8:8" ht="30" customHeight="1" x14ac:dyDescent="0.2">
      <c r="H742" s="70" t="str">
        <f t="shared" si="30"/>
        <v/>
      </c>
    </row>
    <row r="743" spans="8:8" ht="30" customHeight="1" x14ac:dyDescent="0.2">
      <c r="H743" s="70" t="str">
        <f t="shared" si="30"/>
        <v/>
      </c>
    </row>
    <row r="744" spans="8:8" ht="30" customHeight="1" x14ac:dyDescent="0.2">
      <c r="H744" s="70" t="str">
        <f t="shared" si="30"/>
        <v/>
      </c>
    </row>
    <row r="745" spans="8:8" ht="30" customHeight="1" x14ac:dyDescent="0.2">
      <c r="H745" s="70" t="str">
        <f t="shared" si="30"/>
        <v/>
      </c>
    </row>
    <row r="746" spans="8:8" ht="30" customHeight="1" x14ac:dyDescent="0.2">
      <c r="H746" s="70" t="str">
        <f t="shared" si="30"/>
        <v/>
      </c>
    </row>
    <row r="747" spans="8:8" ht="30" customHeight="1" x14ac:dyDescent="0.2">
      <c r="H747" s="70" t="str">
        <f t="shared" si="30"/>
        <v/>
      </c>
    </row>
    <row r="748" spans="8:8" ht="30" customHeight="1" x14ac:dyDescent="0.2">
      <c r="H748" s="70" t="str">
        <f t="shared" si="30"/>
        <v/>
      </c>
    </row>
    <row r="749" spans="8:8" ht="30" customHeight="1" x14ac:dyDescent="0.2">
      <c r="H749" s="70" t="str">
        <f t="shared" si="30"/>
        <v/>
      </c>
    </row>
    <row r="750" spans="8:8" ht="30" customHeight="1" x14ac:dyDescent="0.2">
      <c r="H750" s="70" t="str">
        <f t="shared" si="30"/>
        <v/>
      </c>
    </row>
    <row r="751" spans="8:8" ht="30" customHeight="1" x14ac:dyDescent="0.2">
      <c r="H751" s="70" t="str">
        <f t="shared" si="30"/>
        <v/>
      </c>
    </row>
    <row r="752" spans="8:8" ht="30" customHeight="1" x14ac:dyDescent="0.2">
      <c r="H752" s="70" t="str">
        <f t="shared" si="30"/>
        <v/>
      </c>
    </row>
    <row r="753" spans="8:8" ht="30" customHeight="1" x14ac:dyDescent="0.2">
      <c r="H753" s="70" t="str">
        <f t="shared" si="30"/>
        <v/>
      </c>
    </row>
    <row r="754" spans="8:8" ht="30" customHeight="1" x14ac:dyDescent="0.2">
      <c r="H754" s="70" t="str">
        <f t="shared" si="30"/>
        <v/>
      </c>
    </row>
    <row r="755" spans="8:8" ht="30" customHeight="1" x14ac:dyDescent="0.2">
      <c r="H755" s="70" t="str">
        <f t="shared" si="30"/>
        <v/>
      </c>
    </row>
    <row r="756" spans="8:8" ht="30" customHeight="1" x14ac:dyDescent="0.2">
      <c r="H756" s="70" t="str">
        <f t="shared" si="30"/>
        <v/>
      </c>
    </row>
    <row r="757" spans="8:8" ht="30" customHeight="1" x14ac:dyDescent="0.2">
      <c r="H757" s="70" t="str">
        <f t="shared" si="30"/>
        <v/>
      </c>
    </row>
    <row r="758" spans="8:8" ht="30" customHeight="1" x14ac:dyDescent="0.2">
      <c r="H758" s="70" t="str">
        <f t="shared" si="30"/>
        <v/>
      </c>
    </row>
    <row r="759" spans="8:8" ht="30" customHeight="1" x14ac:dyDescent="0.2">
      <c r="H759" s="70" t="str">
        <f t="shared" si="30"/>
        <v/>
      </c>
    </row>
    <row r="760" spans="8:8" ht="30" customHeight="1" x14ac:dyDescent="0.2">
      <c r="H760" s="70" t="str">
        <f t="shared" si="30"/>
        <v/>
      </c>
    </row>
    <row r="761" spans="8:8" ht="30" customHeight="1" x14ac:dyDescent="0.2">
      <c r="H761" s="70" t="str">
        <f t="shared" si="30"/>
        <v/>
      </c>
    </row>
    <row r="762" spans="8:8" ht="30" customHeight="1" x14ac:dyDescent="0.2">
      <c r="H762" s="70" t="str">
        <f t="shared" si="30"/>
        <v/>
      </c>
    </row>
    <row r="763" spans="8:8" ht="30" customHeight="1" x14ac:dyDescent="0.2">
      <c r="H763" s="70" t="str">
        <f t="shared" si="30"/>
        <v/>
      </c>
    </row>
    <row r="764" spans="8:8" ht="30" customHeight="1" x14ac:dyDescent="0.2">
      <c r="H764" s="70" t="str">
        <f t="shared" si="30"/>
        <v/>
      </c>
    </row>
    <row r="765" spans="8:8" ht="30" customHeight="1" x14ac:dyDescent="0.2">
      <c r="H765" s="70" t="str">
        <f t="shared" si="30"/>
        <v/>
      </c>
    </row>
    <row r="766" spans="8:8" ht="30" customHeight="1" x14ac:dyDescent="0.2">
      <c r="H766" s="70" t="str">
        <f t="shared" si="30"/>
        <v/>
      </c>
    </row>
    <row r="767" spans="8:8" ht="30" customHeight="1" x14ac:dyDescent="0.2">
      <c r="H767" s="70" t="str">
        <f t="shared" si="30"/>
        <v/>
      </c>
    </row>
    <row r="768" spans="8:8" ht="30" customHeight="1" x14ac:dyDescent="0.2">
      <c r="H768" s="70" t="str">
        <f t="shared" si="30"/>
        <v/>
      </c>
    </row>
    <row r="769" spans="8:8" ht="30" customHeight="1" x14ac:dyDescent="0.2">
      <c r="H769" s="70" t="str">
        <f t="shared" si="30"/>
        <v/>
      </c>
    </row>
    <row r="770" spans="8:8" ht="30" customHeight="1" x14ac:dyDescent="0.2">
      <c r="H770" s="70" t="str">
        <f t="shared" si="30"/>
        <v/>
      </c>
    </row>
    <row r="771" spans="8:8" ht="30" customHeight="1" x14ac:dyDescent="0.2">
      <c r="H771" s="70" t="str">
        <f t="shared" si="30"/>
        <v/>
      </c>
    </row>
    <row r="772" spans="8:8" ht="30" customHeight="1" x14ac:dyDescent="0.2">
      <c r="H772" s="70" t="str">
        <f t="shared" si="30"/>
        <v/>
      </c>
    </row>
    <row r="773" spans="8:8" ht="30" customHeight="1" x14ac:dyDescent="0.2">
      <c r="H773" s="70" t="str">
        <f t="shared" si="30"/>
        <v/>
      </c>
    </row>
    <row r="774" spans="8:8" ht="30" customHeight="1" x14ac:dyDescent="0.2">
      <c r="H774" s="70" t="str">
        <f t="shared" si="30"/>
        <v/>
      </c>
    </row>
    <row r="775" spans="8:8" ht="30" customHeight="1" x14ac:dyDescent="0.2">
      <c r="H775" s="70" t="str">
        <f t="shared" si="30"/>
        <v/>
      </c>
    </row>
    <row r="776" spans="8:8" ht="30" customHeight="1" x14ac:dyDescent="0.2">
      <c r="H776" s="70" t="str">
        <f t="shared" si="30"/>
        <v/>
      </c>
    </row>
    <row r="777" spans="8:8" ht="30" customHeight="1" x14ac:dyDescent="0.2">
      <c r="H777" s="70" t="str">
        <f t="shared" si="30"/>
        <v/>
      </c>
    </row>
    <row r="778" spans="8:8" ht="30" customHeight="1" x14ac:dyDescent="0.2">
      <c r="H778" s="70" t="str">
        <f t="shared" si="30"/>
        <v/>
      </c>
    </row>
    <row r="779" spans="8:8" ht="30" customHeight="1" x14ac:dyDescent="0.2">
      <c r="H779" s="70" t="str">
        <f t="shared" si="30"/>
        <v/>
      </c>
    </row>
    <row r="780" spans="8:8" ht="30" customHeight="1" x14ac:dyDescent="0.2">
      <c r="H780" s="70" t="str">
        <f t="shared" ref="H780:H843" si="31">IFERROR(REPLACE(I780,FIND(" ",I780,1),100,"")*G780,"")</f>
        <v/>
      </c>
    </row>
    <row r="781" spans="8:8" ht="30" customHeight="1" x14ac:dyDescent="0.2">
      <c r="H781" s="70" t="str">
        <f t="shared" si="31"/>
        <v/>
      </c>
    </row>
    <row r="782" spans="8:8" ht="30" customHeight="1" x14ac:dyDescent="0.2">
      <c r="H782" s="70" t="str">
        <f t="shared" si="31"/>
        <v/>
      </c>
    </row>
    <row r="783" spans="8:8" ht="30" customHeight="1" x14ac:dyDescent="0.2">
      <c r="H783" s="70" t="str">
        <f t="shared" si="31"/>
        <v/>
      </c>
    </row>
    <row r="784" spans="8:8" ht="30" customHeight="1" x14ac:dyDescent="0.2">
      <c r="H784" s="70" t="str">
        <f t="shared" si="31"/>
        <v/>
      </c>
    </row>
    <row r="785" spans="8:8" ht="30" customHeight="1" x14ac:dyDescent="0.2">
      <c r="H785" s="70" t="str">
        <f t="shared" si="31"/>
        <v/>
      </c>
    </row>
    <row r="786" spans="8:8" ht="30" customHeight="1" x14ac:dyDescent="0.2">
      <c r="H786" s="70" t="str">
        <f t="shared" si="31"/>
        <v/>
      </c>
    </row>
    <row r="787" spans="8:8" ht="30" customHeight="1" x14ac:dyDescent="0.2">
      <c r="H787" s="70" t="str">
        <f t="shared" si="31"/>
        <v/>
      </c>
    </row>
    <row r="788" spans="8:8" ht="30" customHeight="1" x14ac:dyDescent="0.2">
      <c r="H788" s="70" t="str">
        <f t="shared" si="31"/>
        <v/>
      </c>
    </row>
    <row r="789" spans="8:8" ht="30" customHeight="1" x14ac:dyDescent="0.2">
      <c r="H789" s="70" t="str">
        <f t="shared" si="31"/>
        <v/>
      </c>
    </row>
    <row r="790" spans="8:8" ht="30" customHeight="1" x14ac:dyDescent="0.2">
      <c r="H790" s="70" t="str">
        <f t="shared" si="31"/>
        <v/>
      </c>
    </row>
    <row r="791" spans="8:8" ht="30" customHeight="1" x14ac:dyDescent="0.2">
      <c r="H791" s="70" t="str">
        <f t="shared" si="31"/>
        <v/>
      </c>
    </row>
    <row r="792" spans="8:8" ht="30" customHeight="1" x14ac:dyDescent="0.2">
      <c r="H792" s="70" t="str">
        <f t="shared" si="31"/>
        <v/>
      </c>
    </row>
    <row r="793" spans="8:8" ht="30" customHeight="1" x14ac:dyDescent="0.2">
      <c r="H793" s="70" t="str">
        <f t="shared" si="31"/>
        <v/>
      </c>
    </row>
    <row r="794" spans="8:8" ht="30" customHeight="1" x14ac:dyDescent="0.2">
      <c r="H794" s="70" t="str">
        <f t="shared" si="31"/>
        <v/>
      </c>
    </row>
    <row r="795" spans="8:8" ht="30" customHeight="1" x14ac:dyDescent="0.2">
      <c r="H795" s="70" t="str">
        <f t="shared" si="31"/>
        <v/>
      </c>
    </row>
    <row r="796" spans="8:8" ht="30" customHeight="1" x14ac:dyDescent="0.2">
      <c r="H796" s="70" t="str">
        <f t="shared" si="31"/>
        <v/>
      </c>
    </row>
    <row r="797" spans="8:8" ht="30" customHeight="1" x14ac:dyDescent="0.2">
      <c r="H797" s="70" t="str">
        <f t="shared" si="31"/>
        <v/>
      </c>
    </row>
    <row r="798" spans="8:8" ht="30" customHeight="1" x14ac:dyDescent="0.2">
      <c r="H798" s="70" t="str">
        <f t="shared" si="31"/>
        <v/>
      </c>
    </row>
    <row r="799" spans="8:8" ht="30" customHeight="1" x14ac:dyDescent="0.2">
      <c r="H799" s="70" t="str">
        <f t="shared" si="31"/>
        <v/>
      </c>
    </row>
    <row r="800" spans="8:8" ht="30" customHeight="1" x14ac:dyDescent="0.2">
      <c r="H800" s="70" t="str">
        <f t="shared" si="31"/>
        <v/>
      </c>
    </row>
    <row r="801" spans="8:8" ht="30" customHeight="1" x14ac:dyDescent="0.2">
      <c r="H801" s="70" t="str">
        <f t="shared" si="31"/>
        <v/>
      </c>
    </row>
    <row r="802" spans="8:8" ht="30" customHeight="1" x14ac:dyDescent="0.2">
      <c r="H802" s="70" t="str">
        <f t="shared" si="31"/>
        <v/>
      </c>
    </row>
    <row r="803" spans="8:8" ht="30" customHeight="1" x14ac:dyDescent="0.2">
      <c r="H803" s="70" t="str">
        <f t="shared" si="31"/>
        <v/>
      </c>
    </row>
    <row r="804" spans="8:8" ht="30" customHeight="1" x14ac:dyDescent="0.2">
      <c r="H804" s="70" t="str">
        <f t="shared" si="31"/>
        <v/>
      </c>
    </row>
    <row r="805" spans="8:8" ht="30" customHeight="1" x14ac:dyDescent="0.2">
      <c r="H805" s="70" t="str">
        <f t="shared" si="31"/>
        <v/>
      </c>
    </row>
    <row r="806" spans="8:8" ht="30" customHeight="1" x14ac:dyDescent="0.2">
      <c r="H806" s="70" t="str">
        <f t="shared" si="31"/>
        <v/>
      </c>
    </row>
    <row r="807" spans="8:8" ht="30" customHeight="1" x14ac:dyDescent="0.2">
      <c r="H807" s="70" t="str">
        <f t="shared" si="31"/>
        <v/>
      </c>
    </row>
    <row r="808" spans="8:8" ht="30" customHeight="1" x14ac:dyDescent="0.2">
      <c r="H808" s="70" t="str">
        <f t="shared" si="31"/>
        <v/>
      </c>
    </row>
    <row r="809" spans="8:8" ht="30" customHeight="1" x14ac:dyDescent="0.2">
      <c r="H809" s="70" t="str">
        <f t="shared" si="31"/>
        <v/>
      </c>
    </row>
    <row r="810" spans="8:8" ht="30" customHeight="1" x14ac:dyDescent="0.2">
      <c r="H810" s="70" t="str">
        <f t="shared" si="31"/>
        <v/>
      </c>
    </row>
    <row r="811" spans="8:8" ht="30" customHeight="1" x14ac:dyDescent="0.2">
      <c r="H811" s="70" t="str">
        <f t="shared" si="31"/>
        <v/>
      </c>
    </row>
    <row r="812" spans="8:8" ht="30" customHeight="1" x14ac:dyDescent="0.2">
      <c r="H812" s="70" t="str">
        <f t="shared" si="31"/>
        <v/>
      </c>
    </row>
    <row r="813" spans="8:8" ht="30" customHeight="1" x14ac:dyDescent="0.2">
      <c r="H813" s="70" t="str">
        <f t="shared" si="31"/>
        <v/>
      </c>
    </row>
    <row r="814" spans="8:8" ht="30" customHeight="1" x14ac:dyDescent="0.2">
      <c r="H814" s="70" t="str">
        <f t="shared" si="31"/>
        <v/>
      </c>
    </row>
    <row r="815" spans="8:8" ht="30" customHeight="1" x14ac:dyDescent="0.2">
      <c r="H815" s="70" t="str">
        <f t="shared" si="31"/>
        <v/>
      </c>
    </row>
    <row r="816" spans="8:8" ht="30" customHeight="1" x14ac:dyDescent="0.2">
      <c r="H816" s="70" t="str">
        <f t="shared" si="31"/>
        <v/>
      </c>
    </row>
    <row r="817" spans="8:8" ht="30" customHeight="1" x14ac:dyDescent="0.2">
      <c r="H817" s="70" t="str">
        <f t="shared" si="31"/>
        <v/>
      </c>
    </row>
    <row r="818" spans="8:8" ht="30" customHeight="1" x14ac:dyDescent="0.2">
      <c r="H818" s="70" t="str">
        <f t="shared" si="31"/>
        <v/>
      </c>
    </row>
    <row r="819" spans="8:8" ht="30" customHeight="1" x14ac:dyDescent="0.2">
      <c r="H819" s="70" t="str">
        <f t="shared" si="31"/>
        <v/>
      </c>
    </row>
    <row r="820" spans="8:8" ht="30" customHeight="1" x14ac:dyDescent="0.2">
      <c r="H820" s="70" t="str">
        <f t="shared" si="31"/>
        <v/>
      </c>
    </row>
    <row r="821" spans="8:8" ht="30" customHeight="1" x14ac:dyDescent="0.2">
      <c r="H821" s="70" t="str">
        <f t="shared" si="31"/>
        <v/>
      </c>
    </row>
    <row r="822" spans="8:8" ht="30" customHeight="1" x14ac:dyDescent="0.2">
      <c r="H822" s="70" t="str">
        <f t="shared" si="31"/>
        <v/>
      </c>
    </row>
    <row r="823" spans="8:8" ht="30" customHeight="1" x14ac:dyDescent="0.2">
      <c r="H823" s="70" t="str">
        <f t="shared" si="31"/>
        <v/>
      </c>
    </row>
    <row r="824" spans="8:8" ht="30" customHeight="1" x14ac:dyDescent="0.2">
      <c r="H824" s="70" t="str">
        <f t="shared" si="31"/>
        <v/>
      </c>
    </row>
    <row r="825" spans="8:8" ht="30" customHeight="1" x14ac:dyDescent="0.2">
      <c r="H825" s="70" t="str">
        <f t="shared" si="31"/>
        <v/>
      </c>
    </row>
    <row r="826" spans="8:8" ht="30" customHeight="1" x14ac:dyDescent="0.2">
      <c r="H826" s="70" t="str">
        <f t="shared" si="31"/>
        <v/>
      </c>
    </row>
    <row r="827" spans="8:8" ht="30" customHeight="1" x14ac:dyDescent="0.2">
      <c r="H827" s="70" t="str">
        <f t="shared" si="31"/>
        <v/>
      </c>
    </row>
    <row r="828" spans="8:8" ht="30" customHeight="1" x14ac:dyDescent="0.2">
      <c r="H828" s="70" t="str">
        <f t="shared" si="31"/>
        <v/>
      </c>
    </row>
    <row r="829" spans="8:8" ht="30" customHeight="1" x14ac:dyDescent="0.2">
      <c r="H829" s="70" t="str">
        <f t="shared" si="31"/>
        <v/>
      </c>
    </row>
    <row r="830" spans="8:8" ht="30" customHeight="1" x14ac:dyDescent="0.2">
      <c r="H830" s="70" t="str">
        <f t="shared" si="31"/>
        <v/>
      </c>
    </row>
    <row r="831" spans="8:8" ht="30" customHeight="1" x14ac:dyDescent="0.2">
      <c r="H831" s="70" t="str">
        <f t="shared" si="31"/>
        <v/>
      </c>
    </row>
    <row r="832" spans="8:8" ht="30" customHeight="1" x14ac:dyDescent="0.2">
      <c r="H832" s="70" t="str">
        <f t="shared" si="31"/>
        <v/>
      </c>
    </row>
    <row r="833" spans="8:8" ht="30" customHeight="1" x14ac:dyDescent="0.2">
      <c r="H833" s="70" t="str">
        <f t="shared" si="31"/>
        <v/>
      </c>
    </row>
    <row r="834" spans="8:8" ht="30" customHeight="1" x14ac:dyDescent="0.2">
      <c r="H834" s="70" t="str">
        <f t="shared" si="31"/>
        <v/>
      </c>
    </row>
    <row r="835" spans="8:8" ht="30" customHeight="1" x14ac:dyDescent="0.2">
      <c r="H835" s="70" t="str">
        <f t="shared" si="31"/>
        <v/>
      </c>
    </row>
    <row r="836" spans="8:8" ht="30" customHeight="1" x14ac:dyDescent="0.2">
      <c r="H836" s="70" t="str">
        <f t="shared" si="31"/>
        <v/>
      </c>
    </row>
    <row r="837" spans="8:8" ht="30" customHeight="1" x14ac:dyDescent="0.2">
      <c r="H837" s="70" t="str">
        <f t="shared" si="31"/>
        <v/>
      </c>
    </row>
    <row r="838" spans="8:8" ht="30" customHeight="1" x14ac:dyDescent="0.2">
      <c r="H838" s="70" t="str">
        <f t="shared" si="31"/>
        <v/>
      </c>
    </row>
    <row r="839" spans="8:8" ht="30" customHeight="1" x14ac:dyDescent="0.2">
      <c r="H839" s="70" t="str">
        <f t="shared" si="31"/>
        <v/>
      </c>
    </row>
    <row r="840" spans="8:8" ht="30" customHeight="1" x14ac:dyDescent="0.2">
      <c r="H840" s="70" t="str">
        <f t="shared" si="31"/>
        <v/>
      </c>
    </row>
    <row r="841" spans="8:8" ht="30" customHeight="1" x14ac:dyDescent="0.2">
      <c r="H841" s="70" t="str">
        <f t="shared" si="31"/>
        <v/>
      </c>
    </row>
    <row r="842" spans="8:8" ht="30" customHeight="1" x14ac:dyDescent="0.2">
      <c r="H842" s="70" t="str">
        <f t="shared" si="31"/>
        <v/>
      </c>
    </row>
    <row r="843" spans="8:8" ht="30" customHeight="1" x14ac:dyDescent="0.2">
      <c r="H843" s="70" t="str">
        <f t="shared" si="31"/>
        <v/>
      </c>
    </row>
    <row r="844" spans="8:8" ht="30" customHeight="1" x14ac:dyDescent="0.2">
      <c r="H844" s="70" t="str">
        <f t="shared" ref="H844:H907" si="32">IFERROR(REPLACE(I844,FIND(" ",I844,1),100,"")*G844,"")</f>
        <v/>
      </c>
    </row>
    <row r="845" spans="8:8" ht="30" customHeight="1" x14ac:dyDescent="0.2">
      <c r="H845" s="70" t="str">
        <f t="shared" si="32"/>
        <v/>
      </c>
    </row>
    <row r="846" spans="8:8" ht="30" customHeight="1" x14ac:dyDescent="0.2">
      <c r="H846" s="70" t="str">
        <f t="shared" si="32"/>
        <v/>
      </c>
    </row>
    <row r="847" spans="8:8" ht="30" customHeight="1" x14ac:dyDescent="0.2">
      <c r="H847" s="70" t="str">
        <f t="shared" si="32"/>
        <v/>
      </c>
    </row>
    <row r="848" spans="8:8" ht="30" customHeight="1" x14ac:dyDescent="0.2">
      <c r="H848" s="70" t="str">
        <f t="shared" si="32"/>
        <v/>
      </c>
    </row>
    <row r="849" spans="8:8" ht="30" customHeight="1" x14ac:dyDescent="0.2">
      <c r="H849" s="70" t="str">
        <f t="shared" si="32"/>
        <v/>
      </c>
    </row>
    <row r="850" spans="8:8" ht="30" customHeight="1" x14ac:dyDescent="0.2">
      <c r="H850" s="70" t="str">
        <f t="shared" si="32"/>
        <v/>
      </c>
    </row>
    <row r="851" spans="8:8" ht="30" customHeight="1" x14ac:dyDescent="0.2">
      <c r="H851" s="70" t="str">
        <f t="shared" si="32"/>
        <v/>
      </c>
    </row>
    <row r="852" spans="8:8" ht="30" customHeight="1" x14ac:dyDescent="0.2">
      <c r="H852" s="70" t="str">
        <f t="shared" si="32"/>
        <v/>
      </c>
    </row>
    <row r="853" spans="8:8" ht="30" customHeight="1" x14ac:dyDescent="0.2">
      <c r="H853" s="70" t="str">
        <f t="shared" si="32"/>
        <v/>
      </c>
    </row>
    <row r="854" spans="8:8" ht="30" customHeight="1" x14ac:dyDescent="0.2">
      <c r="H854" s="70" t="str">
        <f t="shared" si="32"/>
        <v/>
      </c>
    </row>
    <row r="855" spans="8:8" ht="30" customHeight="1" x14ac:dyDescent="0.2">
      <c r="H855" s="70" t="str">
        <f t="shared" si="32"/>
        <v/>
      </c>
    </row>
    <row r="856" spans="8:8" ht="30" customHeight="1" x14ac:dyDescent="0.2">
      <c r="H856" s="70" t="str">
        <f t="shared" si="32"/>
        <v/>
      </c>
    </row>
    <row r="857" spans="8:8" ht="30" customHeight="1" x14ac:dyDescent="0.2">
      <c r="H857" s="70" t="str">
        <f t="shared" si="32"/>
        <v/>
      </c>
    </row>
    <row r="858" spans="8:8" ht="30" customHeight="1" x14ac:dyDescent="0.2">
      <c r="H858" s="70" t="str">
        <f t="shared" si="32"/>
        <v/>
      </c>
    </row>
    <row r="859" spans="8:8" ht="30" customHeight="1" x14ac:dyDescent="0.2">
      <c r="H859" s="70" t="str">
        <f t="shared" si="32"/>
        <v/>
      </c>
    </row>
    <row r="860" spans="8:8" ht="30" customHeight="1" x14ac:dyDescent="0.2">
      <c r="H860" s="70" t="str">
        <f t="shared" si="32"/>
        <v/>
      </c>
    </row>
    <row r="861" spans="8:8" ht="30" customHeight="1" x14ac:dyDescent="0.2">
      <c r="H861" s="70" t="str">
        <f t="shared" si="32"/>
        <v/>
      </c>
    </row>
    <row r="862" spans="8:8" ht="30" customHeight="1" x14ac:dyDescent="0.2">
      <c r="H862" s="70" t="str">
        <f t="shared" si="32"/>
        <v/>
      </c>
    </row>
    <row r="863" spans="8:8" ht="30" customHeight="1" x14ac:dyDescent="0.2">
      <c r="H863" s="70" t="str">
        <f t="shared" si="32"/>
        <v/>
      </c>
    </row>
    <row r="864" spans="8:8" ht="30" customHeight="1" x14ac:dyDescent="0.2">
      <c r="H864" s="70" t="str">
        <f t="shared" si="32"/>
        <v/>
      </c>
    </row>
    <row r="865" spans="8:8" ht="30" customHeight="1" x14ac:dyDescent="0.2">
      <c r="H865" s="70" t="str">
        <f t="shared" si="32"/>
        <v/>
      </c>
    </row>
    <row r="866" spans="8:8" ht="30" customHeight="1" x14ac:dyDescent="0.2">
      <c r="H866" s="70" t="str">
        <f t="shared" si="32"/>
        <v/>
      </c>
    </row>
    <row r="867" spans="8:8" ht="30" customHeight="1" x14ac:dyDescent="0.2">
      <c r="H867" s="70" t="str">
        <f t="shared" si="32"/>
        <v/>
      </c>
    </row>
    <row r="868" spans="8:8" ht="30" customHeight="1" x14ac:dyDescent="0.2">
      <c r="H868" s="70" t="str">
        <f t="shared" si="32"/>
        <v/>
      </c>
    </row>
    <row r="869" spans="8:8" ht="30" customHeight="1" x14ac:dyDescent="0.2">
      <c r="H869" s="70" t="str">
        <f t="shared" si="32"/>
        <v/>
      </c>
    </row>
    <row r="870" spans="8:8" ht="30" customHeight="1" x14ac:dyDescent="0.2">
      <c r="H870" s="70" t="str">
        <f t="shared" si="32"/>
        <v/>
      </c>
    </row>
    <row r="871" spans="8:8" ht="30" customHeight="1" x14ac:dyDescent="0.2">
      <c r="H871" s="70" t="str">
        <f t="shared" si="32"/>
        <v/>
      </c>
    </row>
    <row r="872" spans="8:8" ht="30" customHeight="1" x14ac:dyDescent="0.2">
      <c r="H872" s="70" t="str">
        <f t="shared" si="32"/>
        <v/>
      </c>
    </row>
    <row r="873" spans="8:8" ht="30" customHeight="1" x14ac:dyDescent="0.2">
      <c r="H873" s="70" t="str">
        <f t="shared" si="32"/>
        <v/>
      </c>
    </row>
    <row r="874" spans="8:8" ht="30" customHeight="1" x14ac:dyDescent="0.2">
      <c r="H874" s="70" t="str">
        <f t="shared" si="32"/>
        <v/>
      </c>
    </row>
    <row r="875" spans="8:8" ht="30" customHeight="1" x14ac:dyDescent="0.2">
      <c r="H875" s="70" t="str">
        <f t="shared" si="32"/>
        <v/>
      </c>
    </row>
    <row r="876" spans="8:8" ht="30" customHeight="1" x14ac:dyDescent="0.2">
      <c r="H876" s="70" t="str">
        <f t="shared" si="32"/>
        <v/>
      </c>
    </row>
    <row r="877" spans="8:8" ht="30" customHeight="1" x14ac:dyDescent="0.2">
      <c r="H877" s="70" t="str">
        <f t="shared" si="32"/>
        <v/>
      </c>
    </row>
    <row r="878" spans="8:8" ht="30" customHeight="1" x14ac:dyDescent="0.2">
      <c r="H878" s="70" t="str">
        <f t="shared" si="32"/>
        <v/>
      </c>
    </row>
    <row r="879" spans="8:8" ht="30" customHeight="1" x14ac:dyDescent="0.2">
      <c r="H879" s="70" t="str">
        <f t="shared" si="32"/>
        <v/>
      </c>
    </row>
    <row r="880" spans="8:8" ht="30" customHeight="1" x14ac:dyDescent="0.2">
      <c r="H880" s="70" t="str">
        <f t="shared" si="32"/>
        <v/>
      </c>
    </row>
    <row r="881" spans="8:8" ht="30" customHeight="1" x14ac:dyDescent="0.2">
      <c r="H881" s="70" t="str">
        <f t="shared" si="32"/>
        <v/>
      </c>
    </row>
    <row r="882" spans="8:8" ht="30" customHeight="1" x14ac:dyDescent="0.2">
      <c r="H882" s="70" t="str">
        <f t="shared" si="32"/>
        <v/>
      </c>
    </row>
    <row r="883" spans="8:8" ht="30" customHeight="1" x14ac:dyDescent="0.2">
      <c r="H883" s="70" t="str">
        <f t="shared" si="32"/>
        <v/>
      </c>
    </row>
    <row r="884" spans="8:8" ht="30" customHeight="1" x14ac:dyDescent="0.2">
      <c r="H884" s="70" t="str">
        <f t="shared" si="32"/>
        <v/>
      </c>
    </row>
    <row r="885" spans="8:8" ht="30" customHeight="1" x14ac:dyDescent="0.2">
      <c r="H885" s="70" t="str">
        <f t="shared" si="32"/>
        <v/>
      </c>
    </row>
    <row r="886" spans="8:8" ht="30" customHeight="1" x14ac:dyDescent="0.2">
      <c r="H886" s="70" t="str">
        <f t="shared" si="32"/>
        <v/>
      </c>
    </row>
    <row r="887" spans="8:8" ht="30" customHeight="1" x14ac:dyDescent="0.2">
      <c r="H887" s="70" t="str">
        <f t="shared" si="32"/>
        <v/>
      </c>
    </row>
    <row r="888" spans="8:8" ht="30" customHeight="1" x14ac:dyDescent="0.2">
      <c r="H888" s="70" t="str">
        <f t="shared" si="32"/>
        <v/>
      </c>
    </row>
    <row r="889" spans="8:8" ht="30" customHeight="1" x14ac:dyDescent="0.2">
      <c r="H889" s="70" t="str">
        <f t="shared" si="32"/>
        <v/>
      </c>
    </row>
    <row r="890" spans="8:8" ht="30" customHeight="1" x14ac:dyDescent="0.2">
      <c r="H890" s="70" t="str">
        <f t="shared" si="32"/>
        <v/>
      </c>
    </row>
    <row r="891" spans="8:8" ht="30" customHeight="1" x14ac:dyDescent="0.2">
      <c r="H891" s="70" t="str">
        <f t="shared" si="32"/>
        <v/>
      </c>
    </row>
    <row r="892" spans="8:8" ht="30" customHeight="1" x14ac:dyDescent="0.2">
      <c r="H892" s="70" t="str">
        <f t="shared" si="32"/>
        <v/>
      </c>
    </row>
    <row r="893" spans="8:8" ht="30" customHeight="1" x14ac:dyDescent="0.2">
      <c r="H893" s="70" t="str">
        <f t="shared" si="32"/>
        <v/>
      </c>
    </row>
    <row r="894" spans="8:8" ht="30" customHeight="1" x14ac:dyDescent="0.2">
      <c r="H894" s="70" t="str">
        <f t="shared" si="32"/>
        <v/>
      </c>
    </row>
    <row r="895" spans="8:8" ht="30" customHeight="1" x14ac:dyDescent="0.2">
      <c r="H895" s="70" t="str">
        <f t="shared" si="32"/>
        <v/>
      </c>
    </row>
    <row r="896" spans="8:8" ht="30" customHeight="1" x14ac:dyDescent="0.2">
      <c r="H896" s="70" t="str">
        <f t="shared" si="32"/>
        <v/>
      </c>
    </row>
    <row r="897" spans="8:8" ht="30" customHeight="1" x14ac:dyDescent="0.2">
      <c r="H897" s="70" t="str">
        <f t="shared" si="32"/>
        <v/>
      </c>
    </row>
    <row r="898" spans="8:8" ht="30" customHeight="1" x14ac:dyDescent="0.2">
      <c r="H898" s="70" t="str">
        <f t="shared" si="32"/>
        <v/>
      </c>
    </row>
    <row r="899" spans="8:8" ht="30" customHeight="1" x14ac:dyDescent="0.2">
      <c r="H899" s="70" t="str">
        <f t="shared" si="32"/>
        <v/>
      </c>
    </row>
    <row r="900" spans="8:8" ht="30" customHeight="1" x14ac:dyDescent="0.2">
      <c r="H900" s="70" t="str">
        <f t="shared" si="32"/>
        <v/>
      </c>
    </row>
    <row r="901" spans="8:8" ht="30" customHeight="1" x14ac:dyDescent="0.2">
      <c r="H901" s="70" t="str">
        <f t="shared" si="32"/>
        <v/>
      </c>
    </row>
    <row r="902" spans="8:8" ht="30" customHeight="1" x14ac:dyDescent="0.2">
      <c r="H902" s="70" t="str">
        <f t="shared" si="32"/>
        <v/>
      </c>
    </row>
    <row r="903" spans="8:8" ht="30" customHeight="1" x14ac:dyDescent="0.2">
      <c r="H903" s="70" t="str">
        <f t="shared" si="32"/>
        <v/>
      </c>
    </row>
    <row r="904" spans="8:8" ht="30" customHeight="1" x14ac:dyDescent="0.2">
      <c r="H904" s="70" t="str">
        <f t="shared" si="32"/>
        <v/>
      </c>
    </row>
    <row r="905" spans="8:8" ht="30" customHeight="1" x14ac:dyDescent="0.2">
      <c r="H905" s="70" t="str">
        <f t="shared" si="32"/>
        <v/>
      </c>
    </row>
    <row r="906" spans="8:8" ht="30" customHeight="1" x14ac:dyDescent="0.2">
      <c r="H906" s="70" t="str">
        <f t="shared" si="32"/>
        <v/>
      </c>
    </row>
    <row r="907" spans="8:8" ht="30" customHeight="1" x14ac:dyDescent="0.2">
      <c r="H907" s="70" t="str">
        <f t="shared" si="32"/>
        <v/>
      </c>
    </row>
    <row r="908" spans="8:8" ht="30" customHeight="1" x14ac:dyDescent="0.2">
      <c r="H908" s="70" t="str">
        <f t="shared" ref="H908:H971" si="33">IFERROR(REPLACE(I908,FIND(" ",I908,1),100,"")*G908,"")</f>
        <v/>
      </c>
    </row>
    <row r="909" spans="8:8" ht="30" customHeight="1" x14ac:dyDescent="0.2">
      <c r="H909" s="70" t="str">
        <f t="shared" si="33"/>
        <v/>
      </c>
    </row>
    <row r="910" spans="8:8" ht="30" customHeight="1" x14ac:dyDescent="0.2">
      <c r="H910" s="70" t="str">
        <f t="shared" si="33"/>
        <v/>
      </c>
    </row>
    <row r="911" spans="8:8" ht="30" customHeight="1" x14ac:dyDescent="0.2">
      <c r="H911" s="70" t="str">
        <f t="shared" si="33"/>
        <v/>
      </c>
    </row>
    <row r="912" spans="8:8" ht="30" customHeight="1" x14ac:dyDescent="0.2">
      <c r="H912" s="70" t="str">
        <f t="shared" si="33"/>
        <v/>
      </c>
    </row>
    <row r="913" spans="8:8" ht="30" customHeight="1" x14ac:dyDescent="0.2">
      <c r="H913" s="70" t="str">
        <f t="shared" si="33"/>
        <v/>
      </c>
    </row>
    <row r="914" spans="8:8" ht="30" customHeight="1" x14ac:dyDescent="0.2">
      <c r="H914" s="70" t="str">
        <f t="shared" si="33"/>
        <v/>
      </c>
    </row>
    <row r="915" spans="8:8" ht="30" customHeight="1" x14ac:dyDescent="0.2">
      <c r="H915" s="70" t="str">
        <f t="shared" si="33"/>
        <v/>
      </c>
    </row>
    <row r="916" spans="8:8" ht="30" customHeight="1" x14ac:dyDescent="0.2">
      <c r="H916" s="70" t="str">
        <f t="shared" si="33"/>
        <v/>
      </c>
    </row>
    <row r="917" spans="8:8" ht="30" customHeight="1" x14ac:dyDescent="0.2">
      <c r="H917" s="70" t="str">
        <f t="shared" si="33"/>
        <v/>
      </c>
    </row>
    <row r="918" spans="8:8" ht="30" customHeight="1" x14ac:dyDescent="0.2">
      <c r="H918" s="70" t="str">
        <f t="shared" si="33"/>
        <v/>
      </c>
    </row>
    <row r="919" spans="8:8" ht="30" customHeight="1" x14ac:dyDescent="0.2">
      <c r="H919" s="70" t="str">
        <f t="shared" si="33"/>
        <v/>
      </c>
    </row>
    <row r="920" spans="8:8" ht="30" customHeight="1" x14ac:dyDescent="0.2">
      <c r="H920" s="70" t="str">
        <f t="shared" si="33"/>
        <v/>
      </c>
    </row>
    <row r="921" spans="8:8" ht="30" customHeight="1" x14ac:dyDescent="0.2">
      <c r="H921" s="70" t="str">
        <f t="shared" si="33"/>
        <v/>
      </c>
    </row>
    <row r="922" spans="8:8" ht="30" customHeight="1" x14ac:dyDescent="0.2">
      <c r="H922" s="70" t="str">
        <f t="shared" si="33"/>
        <v/>
      </c>
    </row>
    <row r="923" spans="8:8" ht="30" customHeight="1" x14ac:dyDescent="0.2">
      <c r="H923" s="70" t="str">
        <f t="shared" si="33"/>
        <v/>
      </c>
    </row>
    <row r="924" spans="8:8" ht="30" customHeight="1" x14ac:dyDescent="0.2">
      <c r="H924" s="70" t="str">
        <f t="shared" si="33"/>
        <v/>
      </c>
    </row>
    <row r="925" spans="8:8" ht="30" customHeight="1" x14ac:dyDescent="0.2">
      <c r="H925" s="70" t="str">
        <f t="shared" si="33"/>
        <v/>
      </c>
    </row>
    <row r="926" spans="8:8" ht="30" customHeight="1" x14ac:dyDescent="0.2">
      <c r="H926" s="70" t="str">
        <f t="shared" si="33"/>
        <v/>
      </c>
    </row>
    <row r="927" spans="8:8" ht="30" customHeight="1" x14ac:dyDescent="0.2">
      <c r="H927" s="70" t="str">
        <f t="shared" si="33"/>
        <v/>
      </c>
    </row>
    <row r="928" spans="8:8" ht="30" customHeight="1" x14ac:dyDescent="0.2">
      <c r="H928" s="70" t="str">
        <f t="shared" si="33"/>
        <v/>
      </c>
    </row>
    <row r="929" spans="8:8" ht="30" customHeight="1" x14ac:dyDescent="0.2">
      <c r="H929" s="70" t="str">
        <f t="shared" si="33"/>
        <v/>
      </c>
    </row>
    <row r="930" spans="8:8" ht="30" customHeight="1" x14ac:dyDescent="0.2">
      <c r="H930" s="70" t="str">
        <f t="shared" si="33"/>
        <v/>
      </c>
    </row>
    <row r="931" spans="8:8" ht="30" customHeight="1" x14ac:dyDescent="0.2">
      <c r="H931" s="70" t="str">
        <f t="shared" si="33"/>
        <v/>
      </c>
    </row>
    <row r="932" spans="8:8" ht="30" customHeight="1" x14ac:dyDescent="0.2">
      <c r="H932" s="70" t="str">
        <f t="shared" si="33"/>
        <v/>
      </c>
    </row>
    <row r="933" spans="8:8" ht="30" customHeight="1" x14ac:dyDescent="0.2">
      <c r="H933" s="70" t="str">
        <f t="shared" si="33"/>
        <v/>
      </c>
    </row>
    <row r="934" spans="8:8" ht="30" customHeight="1" x14ac:dyDescent="0.2">
      <c r="H934" s="70" t="str">
        <f t="shared" si="33"/>
        <v/>
      </c>
    </row>
    <row r="935" spans="8:8" ht="30" customHeight="1" x14ac:dyDescent="0.2">
      <c r="H935" s="70" t="str">
        <f t="shared" si="33"/>
        <v/>
      </c>
    </row>
    <row r="936" spans="8:8" ht="30" customHeight="1" x14ac:dyDescent="0.2">
      <c r="H936" s="70" t="str">
        <f t="shared" si="33"/>
        <v/>
      </c>
    </row>
    <row r="937" spans="8:8" ht="30" customHeight="1" x14ac:dyDescent="0.2">
      <c r="H937" s="70" t="str">
        <f t="shared" si="33"/>
        <v/>
      </c>
    </row>
    <row r="938" spans="8:8" ht="30" customHeight="1" x14ac:dyDescent="0.2">
      <c r="H938" s="70" t="str">
        <f t="shared" si="33"/>
        <v/>
      </c>
    </row>
    <row r="939" spans="8:8" ht="30" customHeight="1" x14ac:dyDescent="0.2">
      <c r="H939" s="70" t="str">
        <f t="shared" si="33"/>
        <v/>
      </c>
    </row>
    <row r="940" spans="8:8" ht="30" customHeight="1" x14ac:dyDescent="0.2">
      <c r="H940" s="70" t="str">
        <f t="shared" si="33"/>
        <v/>
      </c>
    </row>
    <row r="941" spans="8:8" ht="30" customHeight="1" x14ac:dyDescent="0.2">
      <c r="H941" s="70" t="str">
        <f t="shared" si="33"/>
        <v/>
      </c>
    </row>
    <row r="942" spans="8:8" ht="30" customHeight="1" x14ac:dyDescent="0.2">
      <c r="H942" s="70" t="str">
        <f t="shared" si="33"/>
        <v/>
      </c>
    </row>
    <row r="943" spans="8:8" ht="30" customHeight="1" x14ac:dyDescent="0.2">
      <c r="H943" s="70" t="str">
        <f t="shared" si="33"/>
        <v/>
      </c>
    </row>
    <row r="944" spans="8:8" ht="30" customHeight="1" x14ac:dyDescent="0.2">
      <c r="H944" s="70" t="str">
        <f t="shared" si="33"/>
        <v/>
      </c>
    </row>
    <row r="945" spans="8:8" ht="30" customHeight="1" x14ac:dyDescent="0.2">
      <c r="H945" s="70" t="str">
        <f t="shared" si="33"/>
        <v/>
      </c>
    </row>
    <row r="946" spans="8:8" ht="30" customHeight="1" x14ac:dyDescent="0.2">
      <c r="H946" s="70" t="str">
        <f t="shared" si="33"/>
        <v/>
      </c>
    </row>
    <row r="947" spans="8:8" ht="30" customHeight="1" x14ac:dyDescent="0.2">
      <c r="H947" s="70" t="str">
        <f t="shared" si="33"/>
        <v/>
      </c>
    </row>
    <row r="948" spans="8:8" ht="30" customHeight="1" x14ac:dyDescent="0.2">
      <c r="H948" s="70" t="str">
        <f t="shared" si="33"/>
        <v/>
      </c>
    </row>
    <row r="949" spans="8:8" ht="30" customHeight="1" x14ac:dyDescent="0.2">
      <c r="H949" s="70" t="str">
        <f t="shared" si="33"/>
        <v/>
      </c>
    </row>
    <row r="950" spans="8:8" ht="30" customHeight="1" x14ac:dyDescent="0.2">
      <c r="H950" s="70" t="str">
        <f t="shared" si="33"/>
        <v/>
      </c>
    </row>
    <row r="951" spans="8:8" ht="30" customHeight="1" x14ac:dyDescent="0.2">
      <c r="H951" s="70" t="str">
        <f t="shared" si="33"/>
        <v/>
      </c>
    </row>
    <row r="952" spans="8:8" ht="30" customHeight="1" x14ac:dyDescent="0.2">
      <c r="H952" s="70" t="str">
        <f t="shared" si="33"/>
        <v/>
      </c>
    </row>
    <row r="953" spans="8:8" ht="30" customHeight="1" x14ac:dyDescent="0.2">
      <c r="H953" s="70" t="str">
        <f t="shared" si="33"/>
        <v/>
      </c>
    </row>
    <row r="954" spans="8:8" ht="30" customHeight="1" x14ac:dyDescent="0.2">
      <c r="H954" s="70" t="str">
        <f t="shared" si="33"/>
        <v/>
      </c>
    </row>
    <row r="955" spans="8:8" ht="30" customHeight="1" x14ac:dyDescent="0.2">
      <c r="H955" s="70" t="str">
        <f t="shared" si="33"/>
        <v/>
      </c>
    </row>
    <row r="956" spans="8:8" ht="30" customHeight="1" x14ac:dyDescent="0.2">
      <c r="H956" s="70" t="str">
        <f t="shared" si="33"/>
        <v/>
      </c>
    </row>
    <row r="957" spans="8:8" ht="30" customHeight="1" x14ac:dyDescent="0.2">
      <c r="H957" s="70" t="str">
        <f t="shared" si="33"/>
        <v/>
      </c>
    </row>
    <row r="958" spans="8:8" ht="30" customHeight="1" x14ac:dyDescent="0.2">
      <c r="H958" s="70" t="str">
        <f t="shared" si="33"/>
        <v/>
      </c>
    </row>
    <row r="959" spans="8:8" ht="30" customHeight="1" x14ac:dyDescent="0.2">
      <c r="H959" s="70" t="str">
        <f t="shared" si="33"/>
        <v/>
      </c>
    </row>
    <row r="960" spans="8:8" ht="30" customHeight="1" x14ac:dyDescent="0.2">
      <c r="H960" s="70" t="str">
        <f t="shared" si="33"/>
        <v/>
      </c>
    </row>
    <row r="961" spans="8:8" ht="30" customHeight="1" x14ac:dyDescent="0.2">
      <c r="H961" s="70" t="str">
        <f t="shared" si="33"/>
        <v/>
      </c>
    </row>
    <row r="962" spans="8:8" ht="30" customHeight="1" x14ac:dyDescent="0.2">
      <c r="H962" s="70" t="str">
        <f t="shared" si="33"/>
        <v/>
      </c>
    </row>
    <row r="963" spans="8:8" ht="30" customHeight="1" x14ac:dyDescent="0.2">
      <c r="H963" s="70" t="str">
        <f t="shared" si="33"/>
        <v/>
      </c>
    </row>
    <row r="964" spans="8:8" ht="30" customHeight="1" x14ac:dyDescent="0.2">
      <c r="H964" s="70" t="str">
        <f t="shared" si="33"/>
        <v/>
      </c>
    </row>
    <row r="965" spans="8:8" ht="30" customHeight="1" x14ac:dyDescent="0.2">
      <c r="H965" s="70" t="str">
        <f t="shared" si="33"/>
        <v/>
      </c>
    </row>
    <row r="966" spans="8:8" ht="30" customHeight="1" x14ac:dyDescent="0.2">
      <c r="H966" s="70" t="str">
        <f t="shared" si="33"/>
        <v/>
      </c>
    </row>
    <row r="967" spans="8:8" ht="30" customHeight="1" x14ac:dyDescent="0.2">
      <c r="H967" s="70" t="str">
        <f t="shared" si="33"/>
        <v/>
      </c>
    </row>
    <row r="968" spans="8:8" ht="30" customHeight="1" x14ac:dyDescent="0.2">
      <c r="H968" s="70" t="str">
        <f t="shared" si="33"/>
        <v/>
      </c>
    </row>
    <row r="969" spans="8:8" ht="30" customHeight="1" x14ac:dyDescent="0.2">
      <c r="H969" s="70" t="str">
        <f t="shared" si="33"/>
        <v/>
      </c>
    </row>
    <row r="970" spans="8:8" ht="30" customHeight="1" x14ac:dyDescent="0.2">
      <c r="H970" s="70" t="str">
        <f t="shared" si="33"/>
        <v/>
      </c>
    </row>
    <row r="971" spans="8:8" ht="30" customHeight="1" x14ac:dyDescent="0.2">
      <c r="H971" s="70" t="str">
        <f t="shared" si="33"/>
        <v/>
      </c>
    </row>
    <row r="972" spans="8:8" ht="30" customHeight="1" x14ac:dyDescent="0.2">
      <c r="H972" s="70" t="str">
        <f t="shared" ref="H972:H1035" si="34">IFERROR(REPLACE(I972,FIND(" ",I972,1),100,"")*G972,"")</f>
        <v/>
      </c>
    </row>
    <row r="973" spans="8:8" ht="30" customHeight="1" x14ac:dyDescent="0.2">
      <c r="H973" s="70" t="str">
        <f t="shared" si="34"/>
        <v/>
      </c>
    </row>
    <row r="974" spans="8:8" ht="30" customHeight="1" x14ac:dyDescent="0.2">
      <c r="H974" s="70" t="str">
        <f t="shared" si="34"/>
        <v/>
      </c>
    </row>
    <row r="975" spans="8:8" ht="30" customHeight="1" x14ac:dyDescent="0.2">
      <c r="H975" s="70" t="str">
        <f t="shared" si="34"/>
        <v/>
      </c>
    </row>
    <row r="976" spans="8:8" ht="30" customHeight="1" x14ac:dyDescent="0.2">
      <c r="H976" s="70" t="str">
        <f t="shared" si="34"/>
        <v/>
      </c>
    </row>
    <row r="977" spans="8:8" ht="30" customHeight="1" x14ac:dyDescent="0.2">
      <c r="H977" s="70" t="str">
        <f t="shared" si="34"/>
        <v/>
      </c>
    </row>
    <row r="978" spans="8:8" ht="30" customHeight="1" x14ac:dyDescent="0.2">
      <c r="H978" s="70" t="str">
        <f t="shared" si="34"/>
        <v/>
      </c>
    </row>
    <row r="979" spans="8:8" ht="30" customHeight="1" x14ac:dyDescent="0.2">
      <c r="H979" s="70" t="str">
        <f t="shared" si="34"/>
        <v/>
      </c>
    </row>
    <row r="980" spans="8:8" ht="30" customHeight="1" x14ac:dyDescent="0.2">
      <c r="H980" s="70" t="str">
        <f t="shared" si="34"/>
        <v/>
      </c>
    </row>
    <row r="981" spans="8:8" ht="30" customHeight="1" x14ac:dyDescent="0.2">
      <c r="H981" s="70" t="str">
        <f t="shared" si="34"/>
        <v/>
      </c>
    </row>
    <row r="982" spans="8:8" ht="30" customHeight="1" x14ac:dyDescent="0.2">
      <c r="H982" s="70" t="str">
        <f t="shared" si="34"/>
        <v/>
      </c>
    </row>
    <row r="983" spans="8:8" ht="30" customHeight="1" x14ac:dyDescent="0.2">
      <c r="H983" s="70" t="str">
        <f t="shared" si="34"/>
        <v/>
      </c>
    </row>
    <row r="984" spans="8:8" ht="30" customHeight="1" x14ac:dyDescent="0.2">
      <c r="H984" s="70" t="str">
        <f t="shared" si="34"/>
        <v/>
      </c>
    </row>
    <row r="985" spans="8:8" ht="30" customHeight="1" x14ac:dyDescent="0.2">
      <c r="H985" s="70" t="str">
        <f t="shared" si="34"/>
        <v/>
      </c>
    </row>
    <row r="986" spans="8:8" ht="30" customHeight="1" x14ac:dyDescent="0.2">
      <c r="H986" s="70" t="str">
        <f t="shared" si="34"/>
        <v/>
      </c>
    </row>
    <row r="987" spans="8:8" ht="30" customHeight="1" x14ac:dyDescent="0.2">
      <c r="H987" s="70" t="str">
        <f t="shared" si="34"/>
        <v/>
      </c>
    </row>
    <row r="988" spans="8:8" ht="30" customHeight="1" x14ac:dyDescent="0.2">
      <c r="H988" s="70" t="str">
        <f t="shared" si="34"/>
        <v/>
      </c>
    </row>
    <row r="989" spans="8:8" ht="30" customHeight="1" x14ac:dyDescent="0.2">
      <c r="H989" s="70" t="str">
        <f t="shared" si="34"/>
        <v/>
      </c>
    </row>
    <row r="990" spans="8:8" ht="30" customHeight="1" x14ac:dyDescent="0.2">
      <c r="H990" s="70" t="str">
        <f t="shared" si="34"/>
        <v/>
      </c>
    </row>
    <row r="991" spans="8:8" ht="30" customHeight="1" x14ac:dyDescent="0.2">
      <c r="H991" s="70" t="str">
        <f t="shared" si="34"/>
        <v/>
      </c>
    </row>
    <row r="992" spans="8:8" ht="30" customHeight="1" x14ac:dyDescent="0.2">
      <c r="H992" s="70" t="str">
        <f t="shared" si="34"/>
        <v/>
      </c>
    </row>
    <row r="993" spans="8:8" ht="30" customHeight="1" x14ac:dyDescent="0.2">
      <c r="H993" s="70" t="str">
        <f t="shared" si="34"/>
        <v/>
      </c>
    </row>
    <row r="994" spans="8:8" ht="30" customHeight="1" x14ac:dyDescent="0.2">
      <c r="H994" s="70" t="str">
        <f t="shared" si="34"/>
        <v/>
      </c>
    </row>
    <row r="995" spans="8:8" ht="30" customHeight="1" x14ac:dyDescent="0.2">
      <c r="H995" s="70" t="str">
        <f t="shared" si="34"/>
        <v/>
      </c>
    </row>
    <row r="996" spans="8:8" ht="30" customHeight="1" x14ac:dyDescent="0.2">
      <c r="H996" s="70" t="str">
        <f t="shared" si="34"/>
        <v/>
      </c>
    </row>
    <row r="997" spans="8:8" ht="30" customHeight="1" x14ac:dyDescent="0.2">
      <c r="H997" s="70" t="str">
        <f t="shared" si="34"/>
        <v/>
      </c>
    </row>
    <row r="998" spans="8:8" ht="30" customHeight="1" x14ac:dyDescent="0.2">
      <c r="H998" s="70" t="str">
        <f t="shared" si="34"/>
        <v/>
      </c>
    </row>
    <row r="999" spans="8:8" ht="30" customHeight="1" x14ac:dyDescent="0.2">
      <c r="H999" s="70" t="str">
        <f t="shared" si="34"/>
        <v/>
      </c>
    </row>
    <row r="1000" spans="8:8" ht="30" customHeight="1" x14ac:dyDescent="0.2">
      <c r="H1000" s="70" t="str">
        <f t="shared" si="34"/>
        <v/>
      </c>
    </row>
    <row r="1001" spans="8:8" ht="30" customHeight="1" x14ac:dyDescent="0.2">
      <c r="H1001" s="70" t="str">
        <f t="shared" si="34"/>
        <v/>
      </c>
    </row>
    <row r="1002" spans="8:8" ht="30" customHeight="1" x14ac:dyDescent="0.2">
      <c r="H1002" s="70" t="str">
        <f t="shared" si="34"/>
        <v/>
      </c>
    </row>
    <row r="1003" spans="8:8" ht="30" customHeight="1" x14ac:dyDescent="0.2">
      <c r="H1003" s="70" t="str">
        <f t="shared" si="34"/>
        <v/>
      </c>
    </row>
    <row r="1004" spans="8:8" ht="30" customHeight="1" x14ac:dyDescent="0.2">
      <c r="H1004" s="70" t="str">
        <f t="shared" si="34"/>
        <v/>
      </c>
    </row>
    <row r="1005" spans="8:8" ht="30" customHeight="1" x14ac:dyDescent="0.2">
      <c r="H1005" s="70" t="str">
        <f t="shared" si="34"/>
        <v/>
      </c>
    </row>
    <row r="1006" spans="8:8" ht="30" customHeight="1" x14ac:dyDescent="0.2">
      <c r="H1006" s="70" t="str">
        <f t="shared" si="34"/>
        <v/>
      </c>
    </row>
    <row r="1007" spans="8:8" ht="30" customHeight="1" x14ac:dyDescent="0.2">
      <c r="H1007" s="70" t="str">
        <f t="shared" si="34"/>
        <v/>
      </c>
    </row>
    <row r="1008" spans="8:8" ht="30" customHeight="1" x14ac:dyDescent="0.2">
      <c r="H1008" s="70" t="str">
        <f t="shared" si="34"/>
        <v/>
      </c>
    </row>
    <row r="1009" spans="8:8" ht="30" customHeight="1" x14ac:dyDescent="0.2">
      <c r="H1009" s="70" t="str">
        <f t="shared" si="34"/>
        <v/>
      </c>
    </row>
    <row r="1010" spans="8:8" ht="30" customHeight="1" x14ac:dyDescent="0.2">
      <c r="H1010" s="70" t="str">
        <f t="shared" si="34"/>
        <v/>
      </c>
    </row>
    <row r="1011" spans="8:8" ht="30" customHeight="1" x14ac:dyDescent="0.2">
      <c r="H1011" s="70" t="str">
        <f t="shared" si="34"/>
        <v/>
      </c>
    </row>
    <row r="1012" spans="8:8" ht="30" customHeight="1" x14ac:dyDescent="0.2">
      <c r="H1012" s="70" t="str">
        <f t="shared" si="34"/>
        <v/>
      </c>
    </row>
    <row r="1013" spans="8:8" ht="30" customHeight="1" x14ac:dyDescent="0.2">
      <c r="H1013" s="70" t="str">
        <f t="shared" si="34"/>
        <v/>
      </c>
    </row>
    <row r="1014" spans="8:8" ht="30" customHeight="1" x14ac:dyDescent="0.2">
      <c r="H1014" s="70" t="str">
        <f t="shared" si="34"/>
        <v/>
      </c>
    </row>
    <row r="1015" spans="8:8" ht="30" customHeight="1" x14ac:dyDescent="0.2">
      <c r="H1015" s="70" t="str">
        <f t="shared" si="34"/>
        <v/>
      </c>
    </row>
    <row r="1016" spans="8:8" ht="30" customHeight="1" x14ac:dyDescent="0.2">
      <c r="H1016" s="70" t="str">
        <f t="shared" si="34"/>
        <v/>
      </c>
    </row>
    <row r="1017" spans="8:8" ht="30" customHeight="1" x14ac:dyDescent="0.2">
      <c r="H1017" s="70" t="str">
        <f t="shared" si="34"/>
        <v/>
      </c>
    </row>
    <row r="1018" spans="8:8" ht="30" customHeight="1" x14ac:dyDescent="0.2">
      <c r="H1018" s="70" t="str">
        <f t="shared" si="34"/>
        <v/>
      </c>
    </row>
    <row r="1019" spans="8:8" ht="30" customHeight="1" x14ac:dyDescent="0.2">
      <c r="H1019" s="70" t="str">
        <f t="shared" si="34"/>
        <v/>
      </c>
    </row>
    <row r="1020" spans="8:8" ht="30" customHeight="1" x14ac:dyDescent="0.2">
      <c r="H1020" s="70" t="str">
        <f t="shared" si="34"/>
        <v/>
      </c>
    </row>
    <row r="1021" spans="8:8" ht="30" customHeight="1" x14ac:dyDescent="0.2">
      <c r="H1021" s="70" t="str">
        <f t="shared" si="34"/>
        <v/>
      </c>
    </row>
    <row r="1022" spans="8:8" ht="30" customHeight="1" x14ac:dyDescent="0.2">
      <c r="H1022" s="70" t="str">
        <f t="shared" si="34"/>
        <v/>
      </c>
    </row>
    <row r="1023" spans="8:8" ht="30" customHeight="1" x14ac:dyDescent="0.2">
      <c r="H1023" s="70" t="str">
        <f t="shared" si="34"/>
        <v/>
      </c>
    </row>
    <row r="1024" spans="8:8" ht="30" customHeight="1" x14ac:dyDescent="0.2">
      <c r="H1024" s="70" t="str">
        <f t="shared" si="34"/>
        <v/>
      </c>
    </row>
    <row r="1025" spans="8:8" ht="30" customHeight="1" x14ac:dyDescent="0.2">
      <c r="H1025" s="70" t="str">
        <f t="shared" si="34"/>
        <v/>
      </c>
    </row>
    <row r="1026" spans="8:8" ht="30" customHeight="1" x14ac:dyDescent="0.2">
      <c r="H1026" s="70" t="str">
        <f t="shared" si="34"/>
        <v/>
      </c>
    </row>
    <row r="1027" spans="8:8" ht="30" customHeight="1" x14ac:dyDescent="0.2">
      <c r="H1027" s="70" t="str">
        <f t="shared" si="34"/>
        <v/>
      </c>
    </row>
    <row r="1028" spans="8:8" ht="30" customHeight="1" x14ac:dyDescent="0.2">
      <c r="H1028" s="70" t="str">
        <f t="shared" si="34"/>
        <v/>
      </c>
    </row>
    <row r="1029" spans="8:8" ht="30" customHeight="1" x14ac:dyDescent="0.2">
      <c r="H1029" s="70" t="str">
        <f t="shared" si="34"/>
        <v/>
      </c>
    </row>
    <row r="1030" spans="8:8" ht="30" customHeight="1" x14ac:dyDescent="0.2">
      <c r="H1030" s="70" t="str">
        <f t="shared" si="34"/>
        <v/>
      </c>
    </row>
    <row r="1031" spans="8:8" ht="30" customHeight="1" x14ac:dyDescent="0.2">
      <c r="H1031" s="70" t="str">
        <f t="shared" si="34"/>
        <v/>
      </c>
    </row>
    <row r="1032" spans="8:8" ht="30" customHeight="1" x14ac:dyDescent="0.2">
      <c r="H1032" s="70" t="str">
        <f t="shared" si="34"/>
        <v/>
      </c>
    </row>
    <row r="1033" spans="8:8" ht="30" customHeight="1" x14ac:dyDescent="0.2">
      <c r="H1033" s="70" t="str">
        <f t="shared" si="34"/>
        <v/>
      </c>
    </row>
    <row r="1034" spans="8:8" ht="30" customHeight="1" x14ac:dyDescent="0.2">
      <c r="H1034" s="70" t="str">
        <f t="shared" si="34"/>
        <v/>
      </c>
    </row>
    <row r="1035" spans="8:8" ht="30" customHeight="1" x14ac:dyDescent="0.2">
      <c r="H1035" s="70" t="str">
        <f t="shared" si="34"/>
        <v/>
      </c>
    </row>
    <row r="1036" spans="8:8" ht="30" customHeight="1" x14ac:dyDescent="0.2">
      <c r="H1036" s="70" t="str">
        <f t="shared" ref="H1036:H1099" si="35">IFERROR(REPLACE(I1036,FIND(" ",I1036,1),100,"")*G1036,"")</f>
        <v/>
      </c>
    </row>
    <row r="1037" spans="8:8" ht="30" customHeight="1" x14ac:dyDescent="0.2">
      <c r="H1037" s="70" t="str">
        <f t="shared" si="35"/>
        <v/>
      </c>
    </row>
    <row r="1038" spans="8:8" ht="30" customHeight="1" x14ac:dyDescent="0.2">
      <c r="H1038" s="70" t="str">
        <f t="shared" si="35"/>
        <v/>
      </c>
    </row>
    <row r="1039" spans="8:8" ht="30" customHeight="1" x14ac:dyDescent="0.2">
      <c r="H1039" s="70" t="str">
        <f t="shared" si="35"/>
        <v/>
      </c>
    </row>
    <row r="1040" spans="8:8" ht="30" customHeight="1" x14ac:dyDescent="0.2">
      <c r="H1040" s="70" t="str">
        <f t="shared" si="35"/>
        <v/>
      </c>
    </row>
    <row r="1041" spans="8:8" ht="30" customHeight="1" x14ac:dyDescent="0.2">
      <c r="H1041" s="70" t="str">
        <f t="shared" si="35"/>
        <v/>
      </c>
    </row>
    <row r="1042" spans="8:8" ht="30" customHeight="1" x14ac:dyDescent="0.2">
      <c r="H1042" s="70" t="str">
        <f t="shared" si="35"/>
        <v/>
      </c>
    </row>
    <row r="1043" spans="8:8" ht="30" customHeight="1" x14ac:dyDescent="0.2">
      <c r="H1043" s="70" t="str">
        <f t="shared" si="35"/>
        <v/>
      </c>
    </row>
    <row r="1044" spans="8:8" ht="30" customHeight="1" x14ac:dyDescent="0.2">
      <c r="H1044" s="70" t="str">
        <f t="shared" si="35"/>
        <v/>
      </c>
    </row>
    <row r="1045" spans="8:8" ht="30" customHeight="1" x14ac:dyDescent="0.2">
      <c r="H1045" s="70" t="str">
        <f t="shared" si="35"/>
        <v/>
      </c>
    </row>
    <row r="1046" spans="8:8" ht="30" customHeight="1" x14ac:dyDescent="0.2">
      <c r="H1046" s="70" t="str">
        <f t="shared" si="35"/>
        <v/>
      </c>
    </row>
    <row r="1047" spans="8:8" ht="30" customHeight="1" x14ac:dyDescent="0.2">
      <c r="H1047" s="70" t="str">
        <f t="shared" si="35"/>
        <v/>
      </c>
    </row>
    <row r="1048" spans="8:8" ht="30" customHeight="1" x14ac:dyDescent="0.2">
      <c r="H1048" s="70" t="str">
        <f t="shared" si="35"/>
        <v/>
      </c>
    </row>
    <row r="1049" spans="8:8" ht="30" customHeight="1" x14ac:dyDescent="0.2">
      <c r="H1049" s="70" t="str">
        <f t="shared" si="35"/>
        <v/>
      </c>
    </row>
    <row r="1050" spans="8:8" ht="30" customHeight="1" x14ac:dyDescent="0.2">
      <c r="H1050" s="70" t="str">
        <f t="shared" si="35"/>
        <v/>
      </c>
    </row>
    <row r="1051" spans="8:8" ht="30" customHeight="1" x14ac:dyDescent="0.2">
      <c r="H1051" s="70" t="str">
        <f t="shared" si="35"/>
        <v/>
      </c>
    </row>
    <row r="1052" spans="8:8" ht="30" customHeight="1" x14ac:dyDescent="0.2">
      <c r="H1052" s="70" t="str">
        <f t="shared" si="35"/>
        <v/>
      </c>
    </row>
    <row r="1053" spans="8:8" ht="30" customHeight="1" x14ac:dyDescent="0.2">
      <c r="H1053" s="70" t="str">
        <f t="shared" si="35"/>
        <v/>
      </c>
    </row>
    <row r="1054" spans="8:8" ht="30" customHeight="1" x14ac:dyDescent="0.2">
      <c r="H1054" s="70" t="str">
        <f t="shared" si="35"/>
        <v/>
      </c>
    </row>
    <row r="1055" spans="8:8" ht="30" customHeight="1" x14ac:dyDescent="0.2">
      <c r="H1055" s="70" t="str">
        <f t="shared" si="35"/>
        <v/>
      </c>
    </row>
    <row r="1056" spans="8:8" ht="30" customHeight="1" x14ac:dyDescent="0.2">
      <c r="H1056" s="70" t="str">
        <f t="shared" si="35"/>
        <v/>
      </c>
    </row>
    <row r="1057" spans="8:8" ht="30" customHeight="1" x14ac:dyDescent="0.2">
      <c r="H1057" s="70" t="str">
        <f t="shared" si="35"/>
        <v/>
      </c>
    </row>
    <row r="1058" spans="8:8" ht="30" customHeight="1" x14ac:dyDescent="0.2">
      <c r="H1058" s="70" t="str">
        <f t="shared" si="35"/>
        <v/>
      </c>
    </row>
    <row r="1059" spans="8:8" ht="30" customHeight="1" x14ac:dyDescent="0.2">
      <c r="H1059" s="70" t="str">
        <f t="shared" si="35"/>
        <v/>
      </c>
    </row>
    <row r="1060" spans="8:8" ht="30" customHeight="1" x14ac:dyDescent="0.2">
      <c r="H1060" s="70" t="str">
        <f t="shared" si="35"/>
        <v/>
      </c>
    </row>
    <row r="1061" spans="8:8" ht="30" customHeight="1" x14ac:dyDescent="0.2">
      <c r="H1061" s="70" t="str">
        <f t="shared" si="35"/>
        <v/>
      </c>
    </row>
    <row r="1062" spans="8:8" ht="30" customHeight="1" x14ac:dyDescent="0.2">
      <c r="H1062" s="70" t="str">
        <f t="shared" si="35"/>
        <v/>
      </c>
    </row>
    <row r="1063" spans="8:8" ht="30" customHeight="1" x14ac:dyDescent="0.2">
      <c r="H1063" s="70" t="str">
        <f t="shared" si="35"/>
        <v/>
      </c>
    </row>
    <row r="1064" spans="8:8" ht="30" customHeight="1" x14ac:dyDescent="0.2">
      <c r="H1064" s="70" t="str">
        <f t="shared" si="35"/>
        <v/>
      </c>
    </row>
    <row r="1065" spans="8:8" ht="30" customHeight="1" x14ac:dyDescent="0.2">
      <c r="H1065" s="70" t="str">
        <f t="shared" si="35"/>
        <v/>
      </c>
    </row>
    <row r="1066" spans="8:8" ht="30" customHeight="1" x14ac:dyDescent="0.2">
      <c r="H1066" s="70" t="str">
        <f t="shared" si="35"/>
        <v/>
      </c>
    </row>
    <row r="1067" spans="8:8" ht="30" customHeight="1" x14ac:dyDescent="0.2">
      <c r="H1067" s="70" t="str">
        <f t="shared" si="35"/>
        <v/>
      </c>
    </row>
    <row r="1068" spans="8:8" ht="30" customHeight="1" x14ac:dyDescent="0.2">
      <c r="H1068" s="70" t="str">
        <f t="shared" si="35"/>
        <v/>
      </c>
    </row>
    <row r="1069" spans="8:8" ht="30" customHeight="1" x14ac:dyDescent="0.2">
      <c r="H1069" s="70" t="str">
        <f t="shared" si="35"/>
        <v/>
      </c>
    </row>
    <row r="1070" spans="8:8" ht="30" customHeight="1" x14ac:dyDescent="0.2">
      <c r="H1070" s="70" t="str">
        <f t="shared" si="35"/>
        <v/>
      </c>
    </row>
    <row r="1071" spans="8:8" ht="30" customHeight="1" x14ac:dyDescent="0.2">
      <c r="H1071" s="70" t="str">
        <f t="shared" si="35"/>
        <v/>
      </c>
    </row>
    <row r="1072" spans="8:8" ht="30" customHeight="1" x14ac:dyDescent="0.2">
      <c r="H1072" s="70" t="str">
        <f t="shared" si="35"/>
        <v/>
      </c>
    </row>
    <row r="1073" spans="8:8" ht="30" customHeight="1" x14ac:dyDescent="0.2">
      <c r="H1073" s="70" t="str">
        <f t="shared" si="35"/>
        <v/>
      </c>
    </row>
    <row r="1074" spans="8:8" ht="30" customHeight="1" x14ac:dyDescent="0.2">
      <c r="H1074" s="70" t="str">
        <f t="shared" si="35"/>
        <v/>
      </c>
    </row>
    <row r="1075" spans="8:8" ht="30" customHeight="1" x14ac:dyDescent="0.2">
      <c r="H1075" s="70" t="str">
        <f t="shared" si="35"/>
        <v/>
      </c>
    </row>
    <row r="1076" spans="8:8" ht="30" customHeight="1" x14ac:dyDescent="0.2">
      <c r="H1076" s="70" t="str">
        <f t="shared" si="35"/>
        <v/>
      </c>
    </row>
    <row r="1077" spans="8:8" ht="30" customHeight="1" x14ac:dyDescent="0.2">
      <c r="H1077" s="70" t="str">
        <f t="shared" si="35"/>
        <v/>
      </c>
    </row>
    <row r="1078" spans="8:8" ht="30" customHeight="1" x14ac:dyDescent="0.2">
      <c r="H1078" s="70" t="str">
        <f t="shared" si="35"/>
        <v/>
      </c>
    </row>
    <row r="1079" spans="8:8" ht="30" customHeight="1" x14ac:dyDescent="0.2">
      <c r="H1079" s="70" t="str">
        <f t="shared" si="35"/>
        <v/>
      </c>
    </row>
    <row r="1080" spans="8:8" ht="30" customHeight="1" x14ac:dyDescent="0.2">
      <c r="H1080" s="70" t="str">
        <f t="shared" si="35"/>
        <v/>
      </c>
    </row>
    <row r="1081" spans="8:8" ht="30" customHeight="1" x14ac:dyDescent="0.2">
      <c r="H1081" s="70" t="str">
        <f t="shared" si="35"/>
        <v/>
      </c>
    </row>
    <row r="1082" spans="8:8" ht="30" customHeight="1" x14ac:dyDescent="0.2">
      <c r="H1082" s="70" t="str">
        <f t="shared" si="35"/>
        <v/>
      </c>
    </row>
    <row r="1083" spans="8:8" ht="30" customHeight="1" x14ac:dyDescent="0.2">
      <c r="H1083" s="70" t="str">
        <f t="shared" si="35"/>
        <v/>
      </c>
    </row>
    <row r="1084" spans="8:8" ht="30" customHeight="1" x14ac:dyDescent="0.2">
      <c r="H1084" s="70" t="str">
        <f t="shared" si="35"/>
        <v/>
      </c>
    </row>
    <row r="1085" spans="8:8" ht="30" customHeight="1" x14ac:dyDescent="0.2">
      <c r="H1085" s="70" t="str">
        <f t="shared" si="35"/>
        <v/>
      </c>
    </row>
    <row r="1086" spans="8:8" ht="30" customHeight="1" x14ac:dyDescent="0.2">
      <c r="H1086" s="70" t="str">
        <f t="shared" si="35"/>
        <v/>
      </c>
    </row>
    <row r="1087" spans="8:8" ht="30" customHeight="1" x14ac:dyDescent="0.2">
      <c r="H1087" s="70" t="str">
        <f t="shared" si="35"/>
        <v/>
      </c>
    </row>
    <row r="1088" spans="8:8" ht="30" customHeight="1" x14ac:dyDescent="0.2">
      <c r="H1088" s="70" t="str">
        <f t="shared" si="35"/>
        <v/>
      </c>
    </row>
    <row r="1089" spans="8:8" ht="30" customHeight="1" x14ac:dyDescent="0.2">
      <c r="H1089" s="70" t="str">
        <f t="shared" si="35"/>
        <v/>
      </c>
    </row>
    <row r="1090" spans="8:8" ht="30" customHeight="1" x14ac:dyDescent="0.2">
      <c r="H1090" s="70" t="str">
        <f t="shared" si="35"/>
        <v/>
      </c>
    </row>
    <row r="1091" spans="8:8" ht="30" customHeight="1" x14ac:dyDescent="0.2">
      <c r="H1091" s="70" t="str">
        <f t="shared" si="35"/>
        <v/>
      </c>
    </row>
    <row r="1092" spans="8:8" ht="30" customHeight="1" x14ac:dyDescent="0.2">
      <c r="H1092" s="70" t="str">
        <f t="shared" si="35"/>
        <v/>
      </c>
    </row>
    <row r="1093" spans="8:8" ht="30" customHeight="1" x14ac:dyDescent="0.2">
      <c r="H1093" s="70" t="str">
        <f t="shared" si="35"/>
        <v/>
      </c>
    </row>
    <row r="1094" spans="8:8" ht="30" customHeight="1" x14ac:dyDescent="0.2">
      <c r="H1094" s="70" t="str">
        <f t="shared" si="35"/>
        <v/>
      </c>
    </row>
    <row r="1095" spans="8:8" ht="30" customHeight="1" x14ac:dyDescent="0.2">
      <c r="H1095" s="70" t="str">
        <f t="shared" si="35"/>
        <v/>
      </c>
    </row>
    <row r="1096" spans="8:8" ht="30" customHeight="1" x14ac:dyDescent="0.2">
      <c r="H1096" s="70" t="str">
        <f t="shared" si="35"/>
        <v/>
      </c>
    </row>
    <row r="1097" spans="8:8" ht="30" customHeight="1" x14ac:dyDescent="0.2">
      <c r="H1097" s="70" t="str">
        <f t="shared" si="35"/>
        <v/>
      </c>
    </row>
    <row r="1098" spans="8:8" ht="30" customHeight="1" x14ac:dyDescent="0.2">
      <c r="H1098" s="70" t="str">
        <f t="shared" si="35"/>
        <v/>
      </c>
    </row>
    <row r="1099" spans="8:8" ht="30" customHeight="1" x14ac:dyDescent="0.2">
      <c r="H1099" s="70" t="str">
        <f t="shared" si="35"/>
        <v/>
      </c>
    </row>
    <row r="1100" spans="8:8" ht="30" customHeight="1" x14ac:dyDescent="0.2">
      <c r="H1100" s="70" t="str">
        <f t="shared" ref="H1100:H1163" si="36">IFERROR(REPLACE(I1100,FIND(" ",I1100,1),100,"")*G1100,"")</f>
        <v/>
      </c>
    </row>
    <row r="1101" spans="8:8" ht="30" customHeight="1" x14ac:dyDescent="0.2">
      <c r="H1101" s="70" t="str">
        <f t="shared" si="36"/>
        <v/>
      </c>
    </row>
    <row r="1102" spans="8:8" ht="30" customHeight="1" x14ac:dyDescent="0.2">
      <c r="H1102" s="70" t="str">
        <f t="shared" si="36"/>
        <v/>
      </c>
    </row>
    <row r="1103" spans="8:8" ht="30" customHeight="1" x14ac:dyDescent="0.2">
      <c r="H1103" s="70" t="str">
        <f t="shared" si="36"/>
        <v/>
      </c>
    </row>
    <row r="1104" spans="8:8" ht="30" customHeight="1" x14ac:dyDescent="0.2">
      <c r="H1104" s="70" t="str">
        <f t="shared" si="36"/>
        <v/>
      </c>
    </row>
    <row r="1105" spans="8:8" ht="30" customHeight="1" x14ac:dyDescent="0.2">
      <c r="H1105" s="70" t="str">
        <f t="shared" si="36"/>
        <v/>
      </c>
    </row>
    <row r="1106" spans="8:8" ht="30" customHeight="1" x14ac:dyDescent="0.2">
      <c r="H1106" s="70" t="str">
        <f t="shared" si="36"/>
        <v/>
      </c>
    </row>
    <row r="1107" spans="8:8" ht="30" customHeight="1" x14ac:dyDescent="0.2">
      <c r="H1107" s="70" t="str">
        <f t="shared" si="36"/>
        <v/>
      </c>
    </row>
    <row r="1108" spans="8:8" ht="30" customHeight="1" x14ac:dyDescent="0.2">
      <c r="H1108" s="70" t="str">
        <f t="shared" si="36"/>
        <v/>
      </c>
    </row>
    <row r="1109" spans="8:8" ht="30" customHeight="1" x14ac:dyDescent="0.2">
      <c r="H1109" s="70" t="str">
        <f t="shared" si="36"/>
        <v/>
      </c>
    </row>
    <row r="1110" spans="8:8" ht="30" customHeight="1" x14ac:dyDescent="0.2">
      <c r="H1110" s="70" t="str">
        <f t="shared" si="36"/>
        <v/>
      </c>
    </row>
    <row r="1111" spans="8:8" ht="30" customHeight="1" x14ac:dyDescent="0.2">
      <c r="H1111" s="70" t="str">
        <f t="shared" si="36"/>
        <v/>
      </c>
    </row>
    <row r="1112" spans="8:8" ht="30" customHeight="1" x14ac:dyDescent="0.2">
      <c r="H1112" s="70" t="str">
        <f t="shared" si="36"/>
        <v/>
      </c>
    </row>
    <row r="1113" spans="8:8" ht="30" customHeight="1" x14ac:dyDescent="0.2">
      <c r="H1113" s="70" t="str">
        <f t="shared" si="36"/>
        <v/>
      </c>
    </row>
    <row r="1114" spans="8:8" ht="30" customHeight="1" x14ac:dyDescent="0.2">
      <c r="H1114" s="70" t="str">
        <f t="shared" si="36"/>
        <v/>
      </c>
    </row>
    <row r="1115" spans="8:8" ht="30" customHeight="1" x14ac:dyDescent="0.2">
      <c r="H1115" s="70" t="str">
        <f t="shared" si="36"/>
        <v/>
      </c>
    </row>
    <row r="1116" spans="8:8" ht="30" customHeight="1" x14ac:dyDescent="0.2">
      <c r="H1116" s="70" t="str">
        <f t="shared" si="36"/>
        <v/>
      </c>
    </row>
    <row r="1117" spans="8:8" ht="30" customHeight="1" x14ac:dyDescent="0.2">
      <c r="H1117" s="70" t="str">
        <f t="shared" si="36"/>
        <v/>
      </c>
    </row>
    <row r="1118" spans="8:8" ht="30" customHeight="1" x14ac:dyDescent="0.2">
      <c r="H1118" s="70" t="str">
        <f t="shared" si="36"/>
        <v/>
      </c>
    </row>
    <row r="1119" spans="8:8" ht="30" customHeight="1" x14ac:dyDescent="0.2">
      <c r="H1119" s="70" t="str">
        <f t="shared" si="36"/>
        <v/>
      </c>
    </row>
    <row r="1120" spans="8:8" ht="30" customHeight="1" x14ac:dyDescent="0.2">
      <c r="H1120" s="70" t="str">
        <f t="shared" si="36"/>
        <v/>
      </c>
    </row>
    <row r="1121" spans="8:8" ht="30" customHeight="1" x14ac:dyDescent="0.2">
      <c r="H1121" s="70" t="str">
        <f t="shared" si="36"/>
        <v/>
      </c>
    </row>
    <row r="1122" spans="8:8" ht="30" customHeight="1" x14ac:dyDescent="0.2">
      <c r="H1122" s="70" t="str">
        <f t="shared" si="36"/>
        <v/>
      </c>
    </row>
    <row r="1123" spans="8:8" ht="30" customHeight="1" x14ac:dyDescent="0.2">
      <c r="H1123" s="70" t="str">
        <f t="shared" si="36"/>
        <v/>
      </c>
    </row>
    <row r="1124" spans="8:8" ht="30" customHeight="1" x14ac:dyDescent="0.2">
      <c r="H1124" s="70" t="str">
        <f t="shared" si="36"/>
        <v/>
      </c>
    </row>
    <row r="1125" spans="8:8" ht="30" customHeight="1" x14ac:dyDescent="0.2">
      <c r="H1125" s="70" t="str">
        <f t="shared" si="36"/>
        <v/>
      </c>
    </row>
    <row r="1126" spans="8:8" ht="30" customHeight="1" x14ac:dyDescent="0.2">
      <c r="H1126" s="70" t="str">
        <f t="shared" si="36"/>
        <v/>
      </c>
    </row>
    <row r="1127" spans="8:8" ht="30" customHeight="1" x14ac:dyDescent="0.2">
      <c r="H1127" s="70" t="str">
        <f t="shared" si="36"/>
        <v/>
      </c>
    </row>
    <row r="1128" spans="8:8" ht="30" customHeight="1" x14ac:dyDescent="0.2">
      <c r="H1128" s="70" t="str">
        <f t="shared" si="36"/>
        <v/>
      </c>
    </row>
    <row r="1129" spans="8:8" ht="30" customHeight="1" x14ac:dyDescent="0.2">
      <c r="H1129" s="70" t="str">
        <f t="shared" si="36"/>
        <v/>
      </c>
    </row>
    <row r="1130" spans="8:8" ht="30" customHeight="1" x14ac:dyDescent="0.2">
      <c r="H1130" s="70" t="str">
        <f t="shared" si="36"/>
        <v/>
      </c>
    </row>
    <row r="1131" spans="8:8" ht="30" customHeight="1" x14ac:dyDescent="0.2">
      <c r="H1131" s="70" t="str">
        <f t="shared" si="36"/>
        <v/>
      </c>
    </row>
    <row r="1132" spans="8:8" ht="30" customHeight="1" x14ac:dyDescent="0.2">
      <c r="H1132" s="70" t="str">
        <f t="shared" si="36"/>
        <v/>
      </c>
    </row>
    <row r="1133" spans="8:8" ht="30" customHeight="1" x14ac:dyDescent="0.2">
      <c r="H1133" s="70" t="str">
        <f t="shared" si="36"/>
        <v/>
      </c>
    </row>
    <row r="1134" spans="8:8" ht="30" customHeight="1" x14ac:dyDescent="0.2">
      <c r="H1134" s="70" t="str">
        <f t="shared" si="36"/>
        <v/>
      </c>
    </row>
    <row r="1135" spans="8:8" ht="30" customHeight="1" x14ac:dyDescent="0.2">
      <c r="H1135" s="70" t="str">
        <f t="shared" si="36"/>
        <v/>
      </c>
    </row>
    <row r="1136" spans="8:8" ht="30" customHeight="1" x14ac:dyDescent="0.2">
      <c r="H1136" s="70" t="str">
        <f t="shared" si="36"/>
        <v/>
      </c>
    </row>
    <row r="1137" spans="8:8" ht="30" customHeight="1" x14ac:dyDescent="0.2">
      <c r="H1137" s="70" t="str">
        <f t="shared" si="36"/>
        <v/>
      </c>
    </row>
    <row r="1138" spans="8:8" ht="30" customHeight="1" x14ac:dyDescent="0.2">
      <c r="H1138" s="70" t="str">
        <f t="shared" si="36"/>
        <v/>
      </c>
    </row>
    <row r="1139" spans="8:8" ht="30" customHeight="1" x14ac:dyDescent="0.2">
      <c r="H1139" s="70" t="str">
        <f t="shared" si="36"/>
        <v/>
      </c>
    </row>
    <row r="1140" spans="8:8" ht="30" customHeight="1" x14ac:dyDescent="0.2">
      <c r="H1140" s="70" t="str">
        <f t="shared" si="36"/>
        <v/>
      </c>
    </row>
    <row r="1141" spans="8:8" ht="30" customHeight="1" x14ac:dyDescent="0.2">
      <c r="H1141" s="70" t="str">
        <f t="shared" si="36"/>
        <v/>
      </c>
    </row>
    <row r="1142" spans="8:8" ht="30" customHeight="1" x14ac:dyDescent="0.2">
      <c r="H1142" s="70" t="str">
        <f t="shared" si="36"/>
        <v/>
      </c>
    </row>
    <row r="1143" spans="8:8" ht="30" customHeight="1" x14ac:dyDescent="0.2">
      <c r="H1143" s="70" t="str">
        <f t="shared" si="36"/>
        <v/>
      </c>
    </row>
    <row r="1144" spans="8:8" ht="30" customHeight="1" x14ac:dyDescent="0.2">
      <c r="H1144" s="70" t="str">
        <f t="shared" si="36"/>
        <v/>
      </c>
    </row>
    <row r="1145" spans="8:8" ht="30" customHeight="1" x14ac:dyDescent="0.2">
      <c r="H1145" s="70" t="str">
        <f t="shared" si="36"/>
        <v/>
      </c>
    </row>
    <row r="1146" spans="8:8" ht="30" customHeight="1" x14ac:dyDescent="0.2">
      <c r="H1146" s="70" t="str">
        <f t="shared" si="36"/>
        <v/>
      </c>
    </row>
    <row r="1147" spans="8:8" ht="30" customHeight="1" x14ac:dyDescent="0.2">
      <c r="H1147" s="70" t="str">
        <f t="shared" si="36"/>
        <v/>
      </c>
    </row>
    <row r="1148" spans="8:8" ht="30" customHeight="1" x14ac:dyDescent="0.2">
      <c r="H1148" s="70" t="str">
        <f t="shared" si="36"/>
        <v/>
      </c>
    </row>
    <row r="1149" spans="8:8" ht="30" customHeight="1" x14ac:dyDescent="0.2">
      <c r="H1149" s="70" t="str">
        <f t="shared" si="36"/>
        <v/>
      </c>
    </row>
    <row r="1150" spans="8:8" ht="30" customHeight="1" x14ac:dyDescent="0.2">
      <c r="H1150" s="70" t="str">
        <f t="shared" si="36"/>
        <v/>
      </c>
    </row>
    <row r="1151" spans="8:8" ht="30" customHeight="1" x14ac:dyDescent="0.2">
      <c r="H1151" s="70" t="str">
        <f t="shared" si="36"/>
        <v/>
      </c>
    </row>
    <row r="1152" spans="8:8" ht="30" customHeight="1" x14ac:dyDescent="0.2">
      <c r="H1152" s="70" t="str">
        <f t="shared" si="36"/>
        <v/>
      </c>
    </row>
    <row r="1153" spans="8:8" ht="30" customHeight="1" x14ac:dyDescent="0.2">
      <c r="H1153" s="70" t="str">
        <f t="shared" si="36"/>
        <v/>
      </c>
    </row>
    <row r="1154" spans="8:8" ht="30" customHeight="1" x14ac:dyDescent="0.2">
      <c r="H1154" s="70" t="str">
        <f t="shared" si="36"/>
        <v/>
      </c>
    </row>
    <row r="1155" spans="8:8" ht="30" customHeight="1" x14ac:dyDescent="0.2">
      <c r="H1155" s="70" t="str">
        <f t="shared" si="36"/>
        <v/>
      </c>
    </row>
    <row r="1156" spans="8:8" ht="30" customHeight="1" x14ac:dyDescent="0.2">
      <c r="H1156" s="70" t="str">
        <f t="shared" si="36"/>
        <v/>
      </c>
    </row>
    <row r="1157" spans="8:8" ht="30" customHeight="1" x14ac:dyDescent="0.2">
      <c r="H1157" s="70" t="str">
        <f t="shared" si="36"/>
        <v/>
      </c>
    </row>
    <row r="1158" spans="8:8" ht="30" customHeight="1" x14ac:dyDescent="0.2">
      <c r="H1158" s="70" t="str">
        <f t="shared" si="36"/>
        <v/>
      </c>
    </row>
    <row r="1159" spans="8:8" ht="30" customHeight="1" x14ac:dyDescent="0.2">
      <c r="H1159" s="70" t="str">
        <f t="shared" si="36"/>
        <v/>
      </c>
    </row>
    <row r="1160" spans="8:8" ht="30" customHeight="1" x14ac:dyDescent="0.2">
      <c r="H1160" s="70" t="str">
        <f t="shared" si="36"/>
        <v/>
      </c>
    </row>
    <row r="1161" spans="8:8" ht="30" customHeight="1" x14ac:dyDescent="0.2">
      <c r="H1161" s="70" t="str">
        <f t="shared" si="36"/>
        <v/>
      </c>
    </row>
    <row r="1162" spans="8:8" ht="30" customHeight="1" x14ac:dyDescent="0.2">
      <c r="H1162" s="70" t="str">
        <f t="shared" si="36"/>
        <v/>
      </c>
    </row>
    <row r="1163" spans="8:8" ht="30" customHeight="1" x14ac:dyDescent="0.2">
      <c r="H1163" s="70" t="str">
        <f t="shared" si="36"/>
        <v/>
      </c>
    </row>
    <row r="1164" spans="8:8" ht="30" customHeight="1" x14ac:dyDescent="0.2">
      <c r="H1164" s="70" t="str">
        <f t="shared" ref="H1164:H1227" si="37">IFERROR(REPLACE(I1164,FIND(" ",I1164,1),100,"")*G1164,"")</f>
        <v/>
      </c>
    </row>
    <row r="1165" spans="8:8" ht="30" customHeight="1" x14ac:dyDescent="0.2">
      <c r="H1165" s="70" t="str">
        <f t="shared" si="37"/>
        <v/>
      </c>
    </row>
    <row r="1166" spans="8:8" ht="30" customHeight="1" x14ac:dyDescent="0.2">
      <c r="H1166" s="70" t="str">
        <f t="shared" si="37"/>
        <v/>
      </c>
    </row>
    <row r="1167" spans="8:8" ht="30" customHeight="1" x14ac:dyDescent="0.2">
      <c r="H1167" s="70" t="str">
        <f t="shared" si="37"/>
        <v/>
      </c>
    </row>
    <row r="1168" spans="8:8" ht="30" customHeight="1" x14ac:dyDescent="0.2">
      <c r="H1168" s="70" t="str">
        <f t="shared" si="37"/>
        <v/>
      </c>
    </row>
    <row r="1169" spans="8:8" ht="30" customHeight="1" x14ac:dyDescent="0.2">
      <c r="H1169" s="70" t="str">
        <f t="shared" si="37"/>
        <v/>
      </c>
    </row>
    <row r="1170" spans="8:8" ht="30" customHeight="1" x14ac:dyDescent="0.2">
      <c r="H1170" s="70" t="str">
        <f t="shared" si="37"/>
        <v/>
      </c>
    </row>
    <row r="1171" spans="8:8" ht="30" customHeight="1" x14ac:dyDescent="0.2">
      <c r="H1171" s="70" t="str">
        <f t="shared" si="37"/>
        <v/>
      </c>
    </row>
    <row r="1172" spans="8:8" ht="30" customHeight="1" x14ac:dyDescent="0.2">
      <c r="H1172" s="70" t="str">
        <f t="shared" si="37"/>
        <v/>
      </c>
    </row>
    <row r="1173" spans="8:8" ht="30" customHeight="1" x14ac:dyDescent="0.2">
      <c r="H1173" s="70" t="str">
        <f t="shared" si="37"/>
        <v/>
      </c>
    </row>
    <row r="1174" spans="8:8" ht="30" customHeight="1" x14ac:dyDescent="0.2">
      <c r="H1174" s="70" t="str">
        <f t="shared" si="37"/>
        <v/>
      </c>
    </row>
    <row r="1175" spans="8:8" ht="30" customHeight="1" x14ac:dyDescent="0.2">
      <c r="H1175" s="70" t="str">
        <f t="shared" si="37"/>
        <v/>
      </c>
    </row>
    <row r="1176" spans="8:8" ht="30" customHeight="1" x14ac:dyDescent="0.2">
      <c r="H1176" s="70" t="str">
        <f t="shared" si="37"/>
        <v/>
      </c>
    </row>
    <row r="1177" spans="8:8" ht="30" customHeight="1" x14ac:dyDescent="0.2">
      <c r="H1177" s="70" t="str">
        <f t="shared" si="37"/>
        <v/>
      </c>
    </row>
    <row r="1178" spans="8:8" ht="30" customHeight="1" x14ac:dyDescent="0.2">
      <c r="H1178" s="70" t="str">
        <f t="shared" si="37"/>
        <v/>
      </c>
    </row>
    <row r="1179" spans="8:8" ht="30" customHeight="1" x14ac:dyDescent="0.2">
      <c r="H1179" s="70" t="str">
        <f t="shared" si="37"/>
        <v/>
      </c>
    </row>
    <row r="1180" spans="8:8" ht="30" customHeight="1" x14ac:dyDescent="0.2">
      <c r="H1180" s="70" t="str">
        <f t="shared" si="37"/>
        <v/>
      </c>
    </row>
    <row r="1181" spans="8:8" ht="30" customHeight="1" x14ac:dyDescent="0.2">
      <c r="H1181" s="70" t="str">
        <f t="shared" si="37"/>
        <v/>
      </c>
    </row>
    <row r="1182" spans="8:8" ht="30" customHeight="1" x14ac:dyDescent="0.2">
      <c r="H1182" s="70" t="str">
        <f t="shared" si="37"/>
        <v/>
      </c>
    </row>
    <row r="1183" spans="8:8" ht="30" customHeight="1" x14ac:dyDescent="0.2">
      <c r="H1183" s="70" t="str">
        <f t="shared" si="37"/>
        <v/>
      </c>
    </row>
    <row r="1184" spans="8:8" ht="30" customHeight="1" x14ac:dyDescent="0.2">
      <c r="H1184" s="70" t="str">
        <f t="shared" si="37"/>
        <v/>
      </c>
    </row>
    <row r="1185" spans="8:8" ht="30" customHeight="1" x14ac:dyDescent="0.2">
      <c r="H1185" s="70" t="str">
        <f t="shared" si="37"/>
        <v/>
      </c>
    </row>
    <row r="1186" spans="8:8" ht="30" customHeight="1" x14ac:dyDescent="0.2">
      <c r="H1186" s="70" t="str">
        <f t="shared" si="37"/>
        <v/>
      </c>
    </row>
    <row r="1187" spans="8:8" ht="30" customHeight="1" x14ac:dyDescent="0.2">
      <c r="H1187" s="70" t="str">
        <f t="shared" si="37"/>
        <v/>
      </c>
    </row>
    <row r="1188" spans="8:8" ht="30" customHeight="1" x14ac:dyDescent="0.2">
      <c r="H1188" s="70" t="str">
        <f t="shared" si="37"/>
        <v/>
      </c>
    </row>
    <row r="1189" spans="8:8" ht="30" customHeight="1" x14ac:dyDescent="0.2">
      <c r="H1189" s="70" t="str">
        <f t="shared" si="37"/>
        <v/>
      </c>
    </row>
    <row r="1190" spans="8:8" ht="30" customHeight="1" x14ac:dyDescent="0.2">
      <c r="H1190" s="70" t="str">
        <f t="shared" si="37"/>
        <v/>
      </c>
    </row>
    <row r="1191" spans="8:8" ht="30" customHeight="1" x14ac:dyDescent="0.2">
      <c r="H1191" s="70" t="str">
        <f t="shared" si="37"/>
        <v/>
      </c>
    </row>
    <row r="1192" spans="8:8" ht="30" customHeight="1" x14ac:dyDescent="0.2">
      <c r="H1192" s="70" t="str">
        <f t="shared" si="37"/>
        <v/>
      </c>
    </row>
    <row r="1193" spans="8:8" ht="30" customHeight="1" x14ac:dyDescent="0.2">
      <c r="H1193" s="70" t="str">
        <f t="shared" si="37"/>
        <v/>
      </c>
    </row>
    <row r="1194" spans="8:8" ht="30" customHeight="1" x14ac:dyDescent="0.2">
      <c r="H1194" s="70" t="str">
        <f t="shared" si="37"/>
        <v/>
      </c>
    </row>
    <row r="1195" spans="8:8" ht="30" customHeight="1" x14ac:dyDescent="0.2">
      <c r="H1195" s="70" t="str">
        <f t="shared" si="37"/>
        <v/>
      </c>
    </row>
    <row r="1196" spans="8:8" ht="30" customHeight="1" x14ac:dyDescent="0.2">
      <c r="H1196" s="70" t="str">
        <f t="shared" si="37"/>
        <v/>
      </c>
    </row>
    <row r="1197" spans="8:8" ht="30" customHeight="1" x14ac:dyDescent="0.2">
      <c r="H1197" s="70" t="str">
        <f t="shared" si="37"/>
        <v/>
      </c>
    </row>
    <row r="1198" spans="8:8" ht="30" customHeight="1" x14ac:dyDescent="0.2">
      <c r="H1198" s="70" t="str">
        <f t="shared" si="37"/>
        <v/>
      </c>
    </row>
    <row r="1199" spans="8:8" ht="30" customHeight="1" x14ac:dyDescent="0.2">
      <c r="H1199" s="70" t="str">
        <f t="shared" si="37"/>
        <v/>
      </c>
    </row>
    <row r="1200" spans="8:8" ht="30" customHeight="1" x14ac:dyDescent="0.2">
      <c r="H1200" s="70" t="str">
        <f t="shared" si="37"/>
        <v/>
      </c>
    </row>
    <row r="1201" spans="8:8" ht="30" customHeight="1" x14ac:dyDescent="0.2">
      <c r="H1201" s="70" t="str">
        <f t="shared" si="37"/>
        <v/>
      </c>
    </row>
    <row r="1202" spans="8:8" ht="30" customHeight="1" x14ac:dyDescent="0.2">
      <c r="H1202" s="70" t="str">
        <f t="shared" si="37"/>
        <v/>
      </c>
    </row>
    <row r="1203" spans="8:8" ht="30" customHeight="1" x14ac:dyDescent="0.2">
      <c r="H1203" s="70" t="str">
        <f t="shared" si="37"/>
        <v/>
      </c>
    </row>
    <row r="1204" spans="8:8" ht="30" customHeight="1" x14ac:dyDescent="0.2">
      <c r="H1204" s="70" t="str">
        <f t="shared" si="37"/>
        <v/>
      </c>
    </row>
    <row r="1205" spans="8:8" ht="30" customHeight="1" x14ac:dyDescent="0.2">
      <c r="H1205" s="70" t="str">
        <f t="shared" si="37"/>
        <v/>
      </c>
    </row>
    <row r="1206" spans="8:8" ht="30" customHeight="1" x14ac:dyDescent="0.2">
      <c r="H1206" s="70" t="str">
        <f t="shared" si="37"/>
        <v/>
      </c>
    </row>
    <row r="1207" spans="8:8" ht="30" customHeight="1" x14ac:dyDescent="0.2">
      <c r="H1207" s="70" t="str">
        <f t="shared" si="37"/>
        <v/>
      </c>
    </row>
    <row r="1208" spans="8:8" ht="30" customHeight="1" x14ac:dyDescent="0.2">
      <c r="H1208" s="70" t="str">
        <f t="shared" si="37"/>
        <v/>
      </c>
    </row>
    <row r="1209" spans="8:8" ht="30" customHeight="1" x14ac:dyDescent="0.2">
      <c r="H1209" s="70" t="str">
        <f t="shared" si="37"/>
        <v/>
      </c>
    </row>
    <row r="1210" spans="8:8" ht="30" customHeight="1" x14ac:dyDescent="0.2">
      <c r="H1210" s="70" t="str">
        <f t="shared" si="37"/>
        <v/>
      </c>
    </row>
    <row r="1211" spans="8:8" ht="30" customHeight="1" x14ac:dyDescent="0.2">
      <c r="H1211" s="70" t="str">
        <f t="shared" si="37"/>
        <v/>
      </c>
    </row>
    <row r="1212" spans="8:8" ht="30" customHeight="1" x14ac:dyDescent="0.2">
      <c r="H1212" s="70" t="str">
        <f t="shared" si="37"/>
        <v/>
      </c>
    </row>
    <row r="1213" spans="8:8" ht="30" customHeight="1" x14ac:dyDescent="0.2">
      <c r="H1213" s="70" t="str">
        <f t="shared" si="37"/>
        <v/>
      </c>
    </row>
    <row r="1214" spans="8:8" ht="30" customHeight="1" x14ac:dyDescent="0.2">
      <c r="H1214" s="70" t="str">
        <f t="shared" si="37"/>
        <v/>
      </c>
    </row>
    <row r="1215" spans="8:8" ht="30" customHeight="1" x14ac:dyDescent="0.2">
      <c r="H1215" s="70" t="str">
        <f t="shared" si="37"/>
        <v/>
      </c>
    </row>
    <row r="1216" spans="8:8" ht="30" customHeight="1" x14ac:dyDescent="0.2">
      <c r="H1216" s="70" t="str">
        <f t="shared" si="37"/>
        <v/>
      </c>
    </row>
    <row r="1217" spans="8:8" ht="30" customHeight="1" x14ac:dyDescent="0.2">
      <c r="H1217" s="70" t="str">
        <f t="shared" si="37"/>
        <v/>
      </c>
    </row>
    <row r="1218" spans="8:8" ht="30" customHeight="1" x14ac:dyDescent="0.2">
      <c r="H1218" s="70" t="str">
        <f t="shared" si="37"/>
        <v/>
      </c>
    </row>
    <row r="1219" spans="8:8" ht="30" customHeight="1" x14ac:dyDescent="0.2">
      <c r="H1219" s="70" t="str">
        <f t="shared" si="37"/>
        <v/>
      </c>
    </row>
    <row r="1220" spans="8:8" ht="30" customHeight="1" x14ac:dyDescent="0.2">
      <c r="H1220" s="70" t="str">
        <f t="shared" si="37"/>
        <v/>
      </c>
    </row>
    <row r="1221" spans="8:8" ht="30" customHeight="1" x14ac:dyDescent="0.2">
      <c r="H1221" s="70" t="str">
        <f t="shared" si="37"/>
        <v/>
      </c>
    </row>
    <row r="1222" spans="8:8" ht="30" customHeight="1" x14ac:dyDescent="0.2">
      <c r="H1222" s="70" t="str">
        <f t="shared" si="37"/>
        <v/>
      </c>
    </row>
    <row r="1223" spans="8:8" ht="30" customHeight="1" x14ac:dyDescent="0.2">
      <c r="H1223" s="70" t="str">
        <f t="shared" si="37"/>
        <v/>
      </c>
    </row>
    <row r="1224" spans="8:8" ht="30" customHeight="1" x14ac:dyDescent="0.2">
      <c r="H1224" s="70" t="str">
        <f t="shared" si="37"/>
        <v/>
      </c>
    </row>
    <row r="1225" spans="8:8" ht="30" customHeight="1" x14ac:dyDescent="0.2">
      <c r="H1225" s="70" t="str">
        <f t="shared" si="37"/>
        <v/>
      </c>
    </row>
    <row r="1226" spans="8:8" ht="30" customHeight="1" x14ac:dyDescent="0.2">
      <c r="H1226" s="70" t="str">
        <f t="shared" si="37"/>
        <v/>
      </c>
    </row>
    <row r="1227" spans="8:8" ht="30" customHeight="1" x14ac:dyDescent="0.2">
      <c r="H1227" s="70" t="str">
        <f t="shared" si="37"/>
        <v/>
      </c>
    </row>
    <row r="1228" spans="8:8" ht="30" customHeight="1" x14ac:dyDescent="0.2">
      <c r="H1228" s="70" t="str">
        <f t="shared" ref="H1228:H1291" si="38">IFERROR(REPLACE(I1228,FIND(" ",I1228,1),100,"")*G1228,"")</f>
        <v/>
      </c>
    </row>
    <row r="1229" spans="8:8" ht="30" customHeight="1" x14ac:dyDescent="0.2">
      <c r="H1229" s="70" t="str">
        <f t="shared" si="38"/>
        <v/>
      </c>
    </row>
    <row r="1230" spans="8:8" ht="30" customHeight="1" x14ac:dyDescent="0.2">
      <c r="H1230" s="70" t="str">
        <f t="shared" si="38"/>
        <v/>
      </c>
    </row>
    <row r="1231" spans="8:8" ht="30" customHeight="1" x14ac:dyDescent="0.2">
      <c r="H1231" s="70" t="str">
        <f t="shared" si="38"/>
        <v/>
      </c>
    </row>
    <row r="1232" spans="8:8" ht="30" customHeight="1" x14ac:dyDescent="0.2">
      <c r="H1232" s="70" t="str">
        <f t="shared" si="38"/>
        <v/>
      </c>
    </row>
    <row r="1233" spans="8:8" ht="30" customHeight="1" x14ac:dyDescent="0.2">
      <c r="H1233" s="70" t="str">
        <f t="shared" si="38"/>
        <v/>
      </c>
    </row>
    <row r="1234" spans="8:8" ht="30" customHeight="1" x14ac:dyDescent="0.2">
      <c r="H1234" s="70" t="str">
        <f t="shared" si="38"/>
        <v/>
      </c>
    </row>
    <row r="1235" spans="8:8" ht="30" customHeight="1" x14ac:dyDescent="0.2">
      <c r="H1235" s="70" t="str">
        <f t="shared" si="38"/>
        <v/>
      </c>
    </row>
    <row r="1236" spans="8:8" ht="30" customHeight="1" x14ac:dyDescent="0.2">
      <c r="H1236" s="70" t="str">
        <f t="shared" si="38"/>
        <v/>
      </c>
    </row>
    <row r="1237" spans="8:8" ht="30" customHeight="1" x14ac:dyDescent="0.2">
      <c r="H1237" s="70" t="str">
        <f t="shared" si="38"/>
        <v/>
      </c>
    </row>
    <row r="1238" spans="8:8" ht="30" customHeight="1" x14ac:dyDescent="0.2">
      <c r="H1238" s="70" t="str">
        <f t="shared" si="38"/>
        <v/>
      </c>
    </row>
    <row r="1239" spans="8:8" ht="30" customHeight="1" x14ac:dyDescent="0.2">
      <c r="H1239" s="70" t="str">
        <f t="shared" si="38"/>
        <v/>
      </c>
    </row>
    <row r="1240" spans="8:8" ht="30" customHeight="1" x14ac:dyDescent="0.2">
      <c r="H1240" s="70" t="str">
        <f t="shared" si="38"/>
        <v/>
      </c>
    </row>
    <row r="1241" spans="8:8" ht="30" customHeight="1" x14ac:dyDescent="0.2">
      <c r="H1241" s="70" t="str">
        <f t="shared" si="38"/>
        <v/>
      </c>
    </row>
    <row r="1242" spans="8:8" ht="30" customHeight="1" x14ac:dyDescent="0.2">
      <c r="H1242" s="70" t="str">
        <f t="shared" si="38"/>
        <v/>
      </c>
    </row>
    <row r="1243" spans="8:8" ht="30" customHeight="1" x14ac:dyDescent="0.2">
      <c r="H1243" s="70" t="str">
        <f t="shared" si="38"/>
        <v/>
      </c>
    </row>
    <row r="1244" spans="8:8" ht="30" customHeight="1" x14ac:dyDescent="0.2">
      <c r="H1244" s="70" t="str">
        <f t="shared" si="38"/>
        <v/>
      </c>
    </row>
    <row r="1245" spans="8:8" ht="30" customHeight="1" x14ac:dyDescent="0.2">
      <c r="H1245" s="70" t="str">
        <f t="shared" si="38"/>
        <v/>
      </c>
    </row>
    <row r="1246" spans="8:8" ht="30" customHeight="1" x14ac:dyDescent="0.2">
      <c r="H1246" s="70" t="str">
        <f t="shared" si="38"/>
        <v/>
      </c>
    </row>
    <row r="1247" spans="8:8" ht="30" customHeight="1" x14ac:dyDescent="0.2">
      <c r="H1247" s="70" t="str">
        <f t="shared" si="38"/>
        <v/>
      </c>
    </row>
    <row r="1248" spans="8:8" ht="30" customHeight="1" x14ac:dyDescent="0.2">
      <c r="H1248" s="70" t="str">
        <f t="shared" si="38"/>
        <v/>
      </c>
    </row>
    <row r="1249" spans="8:8" ht="30" customHeight="1" x14ac:dyDescent="0.2">
      <c r="H1249" s="70" t="str">
        <f t="shared" si="38"/>
        <v/>
      </c>
    </row>
    <row r="1250" spans="8:8" ht="30" customHeight="1" x14ac:dyDescent="0.2">
      <c r="H1250" s="70" t="str">
        <f t="shared" si="38"/>
        <v/>
      </c>
    </row>
    <row r="1251" spans="8:8" ht="30" customHeight="1" x14ac:dyDescent="0.2">
      <c r="H1251" s="70" t="str">
        <f t="shared" si="38"/>
        <v/>
      </c>
    </row>
    <row r="1252" spans="8:8" ht="30" customHeight="1" x14ac:dyDescent="0.2">
      <c r="H1252" s="70" t="str">
        <f t="shared" si="38"/>
        <v/>
      </c>
    </row>
    <row r="1253" spans="8:8" ht="30" customHeight="1" x14ac:dyDescent="0.2">
      <c r="H1253" s="70" t="str">
        <f t="shared" si="38"/>
        <v/>
      </c>
    </row>
    <row r="1254" spans="8:8" ht="30" customHeight="1" x14ac:dyDescent="0.2">
      <c r="H1254" s="70" t="str">
        <f t="shared" si="38"/>
        <v/>
      </c>
    </row>
    <row r="1255" spans="8:8" ht="30" customHeight="1" x14ac:dyDescent="0.2">
      <c r="H1255" s="70" t="str">
        <f t="shared" si="38"/>
        <v/>
      </c>
    </row>
    <row r="1256" spans="8:8" ht="30" customHeight="1" x14ac:dyDescent="0.2">
      <c r="H1256" s="70" t="str">
        <f t="shared" si="38"/>
        <v/>
      </c>
    </row>
    <row r="1257" spans="8:8" ht="30" customHeight="1" x14ac:dyDescent="0.2">
      <c r="H1257" s="70" t="str">
        <f t="shared" si="38"/>
        <v/>
      </c>
    </row>
    <row r="1258" spans="8:8" ht="30" customHeight="1" x14ac:dyDescent="0.2">
      <c r="H1258" s="70" t="str">
        <f t="shared" si="38"/>
        <v/>
      </c>
    </row>
    <row r="1259" spans="8:8" ht="30" customHeight="1" x14ac:dyDescent="0.2">
      <c r="H1259" s="70" t="str">
        <f t="shared" si="38"/>
        <v/>
      </c>
    </row>
    <row r="1260" spans="8:8" ht="30" customHeight="1" x14ac:dyDescent="0.2">
      <c r="H1260" s="70" t="str">
        <f t="shared" si="38"/>
        <v/>
      </c>
    </row>
    <row r="1261" spans="8:8" ht="30" customHeight="1" x14ac:dyDescent="0.2">
      <c r="H1261" s="70" t="str">
        <f t="shared" si="38"/>
        <v/>
      </c>
    </row>
    <row r="1262" spans="8:8" ht="30" customHeight="1" x14ac:dyDescent="0.2">
      <c r="H1262" s="70" t="str">
        <f t="shared" si="38"/>
        <v/>
      </c>
    </row>
    <row r="1263" spans="8:8" ht="30" customHeight="1" x14ac:dyDescent="0.2">
      <c r="H1263" s="70" t="str">
        <f t="shared" si="38"/>
        <v/>
      </c>
    </row>
    <row r="1264" spans="8:8" ht="30" customHeight="1" x14ac:dyDescent="0.2">
      <c r="H1264" s="70" t="str">
        <f t="shared" si="38"/>
        <v/>
      </c>
    </row>
    <row r="1265" spans="8:8" ht="30" customHeight="1" x14ac:dyDescent="0.2">
      <c r="H1265" s="70" t="str">
        <f t="shared" si="38"/>
        <v/>
      </c>
    </row>
    <row r="1266" spans="8:8" ht="30" customHeight="1" x14ac:dyDescent="0.2">
      <c r="H1266" s="70" t="str">
        <f t="shared" si="38"/>
        <v/>
      </c>
    </row>
    <row r="1267" spans="8:8" ht="30" customHeight="1" x14ac:dyDescent="0.2">
      <c r="H1267" s="70" t="str">
        <f t="shared" si="38"/>
        <v/>
      </c>
    </row>
    <row r="1268" spans="8:8" ht="30" customHeight="1" x14ac:dyDescent="0.2">
      <c r="H1268" s="70" t="str">
        <f t="shared" si="38"/>
        <v/>
      </c>
    </row>
    <row r="1269" spans="8:8" ht="30" customHeight="1" x14ac:dyDescent="0.2">
      <c r="H1269" s="70" t="str">
        <f t="shared" si="38"/>
        <v/>
      </c>
    </row>
    <row r="1270" spans="8:8" ht="30" customHeight="1" x14ac:dyDescent="0.2">
      <c r="H1270" s="70" t="str">
        <f t="shared" si="38"/>
        <v/>
      </c>
    </row>
    <row r="1271" spans="8:8" ht="30" customHeight="1" x14ac:dyDescent="0.2">
      <c r="H1271" s="70" t="str">
        <f t="shared" si="38"/>
        <v/>
      </c>
    </row>
    <row r="1272" spans="8:8" ht="30" customHeight="1" x14ac:dyDescent="0.2">
      <c r="H1272" s="70" t="str">
        <f t="shared" si="38"/>
        <v/>
      </c>
    </row>
    <row r="1273" spans="8:8" ht="30" customHeight="1" x14ac:dyDescent="0.2">
      <c r="H1273" s="70" t="str">
        <f t="shared" si="38"/>
        <v/>
      </c>
    </row>
    <row r="1274" spans="8:8" ht="30" customHeight="1" x14ac:dyDescent="0.2">
      <c r="H1274" s="70" t="str">
        <f t="shared" si="38"/>
        <v/>
      </c>
    </row>
    <row r="1275" spans="8:8" ht="30" customHeight="1" x14ac:dyDescent="0.2">
      <c r="H1275" s="70" t="str">
        <f t="shared" si="38"/>
        <v/>
      </c>
    </row>
    <row r="1276" spans="8:8" ht="30" customHeight="1" x14ac:dyDescent="0.2">
      <c r="H1276" s="70" t="str">
        <f t="shared" si="38"/>
        <v/>
      </c>
    </row>
    <row r="1277" spans="8:8" ht="30" customHeight="1" x14ac:dyDescent="0.2">
      <c r="H1277" s="70" t="str">
        <f t="shared" si="38"/>
        <v/>
      </c>
    </row>
    <row r="1278" spans="8:8" ht="30" customHeight="1" x14ac:dyDescent="0.2">
      <c r="H1278" s="70" t="str">
        <f t="shared" si="38"/>
        <v/>
      </c>
    </row>
    <row r="1279" spans="8:8" ht="30" customHeight="1" x14ac:dyDescent="0.2">
      <c r="H1279" s="70" t="str">
        <f t="shared" si="38"/>
        <v/>
      </c>
    </row>
    <row r="1280" spans="8:8" ht="30" customHeight="1" x14ac:dyDescent="0.2">
      <c r="H1280" s="70" t="str">
        <f t="shared" si="38"/>
        <v/>
      </c>
    </row>
    <row r="1281" spans="8:8" ht="30" customHeight="1" x14ac:dyDescent="0.2">
      <c r="H1281" s="70" t="str">
        <f t="shared" si="38"/>
        <v/>
      </c>
    </row>
    <row r="1282" spans="8:8" ht="30" customHeight="1" x14ac:dyDescent="0.2">
      <c r="H1282" s="70" t="str">
        <f t="shared" si="38"/>
        <v/>
      </c>
    </row>
    <row r="1283" spans="8:8" ht="30" customHeight="1" x14ac:dyDescent="0.2">
      <c r="H1283" s="70" t="str">
        <f t="shared" si="38"/>
        <v/>
      </c>
    </row>
    <row r="1284" spans="8:8" ht="30" customHeight="1" x14ac:dyDescent="0.2">
      <c r="H1284" s="70" t="str">
        <f t="shared" si="38"/>
        <v/>
      </c>
    </row>
    <row r="1285" spans="8:8" ht="30" customHeight="1" x14ac:dyDescent="0.2">
      <c r="H1285" s="70" t="str">
        <f t="shared" si="38"/>
        <v/>
      </c>
    </row>
    <row r="1286" spans="8:8" ht="30" customHeight="1" x14ac:dyDescent="0.2">
      <c r="H1286" s="70" t="str">
        <f t="shared" si="38"/>
        <v/>
      </c>
    </row>
    <row r="1287" spans="8:8" ht="30" customHeight="1" x14ac:dyDescent="0.2">
      <c r="H1287" s="70" t="str">
        <f t="shared" si="38"/>
        <v/>
      </c>
    </row>
    <row r="1288" spans="8:8" ht="30" customHeight="1" x14ac:dyDescent="0.2">
      <c r="H1288" s="70" t="str">
        <f t="shared" si="38"/>
        <v/>
      </c>
    </row>
    <row r="1289" spans="8:8" ht="30" customHeight="1" x14ac:dyDescent="0.2">
      <c r="H1289" s="70" t="str">
        <f t="shared" si="38"/>
        <v/>
      </c>
    </row>
    <row r="1290" spans="8:8" ht="30" customHeight="1" x14ac:dyDescent="0.2">
      <c r="H1290" s="70" t="str">
        <f t="shared" si="38"/>
        <v/>
      </c>
    </row>
    <row r="1291" spans="8:8" ht="30" customHeight="1" x14ac:dyDescent="0.2">
      <c r="H1291" s="70" t="str">
        <f t="shared" si="38"/>
        <v/>
      </c>
    </row>
    <row r="1292" spans="8:8" ht="30" customHeight="1" x14ac:dyDescent="0.2">
      <c r="H1292" s="70" t="str">
        <f t="shared" ref="H1292:H1355" si="39">IFERROR(REPLACE(I1292,FIND(" ",I1292,1),100,"")*G1292,"")</f>
        <v/>
      </c>
    </row>
    <row r="1293" spans="8:8" ht="30" customHeight="1" x14ac:dyDescent="0.2">
      <c r="H1293" s="70" t="str">
        <f t="shared" si="39"/>
        <v/>
      </c>
    </row>
    <row r="1294" spans="8:8" ht="30" customHeight="1" x14ac:dyDescent="0.2">
      <c r="H1294" s="70" t="str">
        <f t="shared" si="39"/>
        <v/>
      </c>
    </row>
    <row r="1295" spans="8:8" ht="30" customHeight="1" x14ac:dyDescent="0.2">
      <c r="H1295" s="70" t="str">
        <f t="shared" si="39"/>
        <v/>
      </c>
    </row>
    <row r="1296" spans="8:8" ht="30" customHeight="1" x14ac:dyDescent="0.2">
      <c r="H1296" s="70" t="str">
        <f t="shared" si="39"/>
        <v/>
      </c>
    </row>
    <row r="1297" spans="8:8" ht="30" customHeight="1" x14ac:dyDescent="0.2">
      <c r="H1297" s="70" t="str">
        <f t="shared" si="39"/>
        <v/>
      </c>
    </row>
    <row r="1298" spans="8:8" ht="30" customHeight="1" x14ac:dyDescent="0.2">
      <c r="H1298" s="70" t="str">
        <f t="shared" si="39"/>
        <v/>
      </c>
    </row>
    <row r="1299" spans="8:8" ht="30" customHeight="1" x14ac:dyDescent="0.2">
      <c r="H1299" s="70" t="str">
        <f t="shared" si="39"/>
        <v/>
      </c>
    </row>
    <row r="1300" spans="8:8" ht="30" customHeight="1" x14ac:dyDescent="0.2">
      <c r="H1300" s="70" t="str">
        <f t="shared" si="39"/>
        <v/>
      </c>
    </row>
    <row r="1301" spans="8:8" ht="30" customHeight="1" x14ac:dyDescent="0.2">
      <c r="H1301" s="70" t="str">
        <f t="shared" si="39"/>
        <v/>
      </c>
    </row>
    <row r="1302" spans="8:8" ht="30" customHeight="1" x14ac:dyDescent="0.2">
      <c r="H1302" s="70" t="str">
        <f t="shared" si="39"/>
        <v/>
      </c>
    </row>
    <row r="1303" spans="8:8" ht="30" customHeight="1" x14ac:dyDescent="0.2">
      <c r="H1303" s="70" t="str">
        <f t="shared" si="39"/>
        <v/>
      </c>
    </row>
    <row r="1304" spans="8:8" ht="30" customHeight="1" x14ac:dyDescent="0.2">
      <c r="H1304" s="70" t="str">
        <f t="shared" si="39"/>
        <v/>
      </c>
    </row>
    <row r="1305" spans="8:8" ht="30" customHeight="1" x14ac:dyDescent="0.2">
      <c r="H1305" s="70" t="str">
        <f t="shared" si="39"/>
        <v/>
      </c>
    </row>
    <row r="1306" spans="8:8" ht="30" customHeight="1" x14ac:dyDescent="0.2">
      <c r="H1306" s="70" t="str">
        <f t="shared" si="39"/>
        <v/>
      </c>
    </row>
    <row r="1307" spans="8:8" ht="30" customHeight="1" x14ac:dyDescent="0.2">
      <c r="H1307" s="70" t="str">
        <f t="shared" si="39"/>
        <v/>
      </c>
    </row>
    <row r="1308" spans="8:8" ht="30" customHeight="1" x14ac:dyDescent="0.2">
      <c r="H1308" s="70" t="str">
        <f t="shared" si="39"/>
        <v/>
      </c>
    </row>
    <row r="1309" spans="8:8" ht="30" customHeight="1" x14ac:dyDescent="0.2">
      <c r="H1309" s="70" t="str">
        <f t="shared" si="39"/>
        <v/>
      </c>
    </row>
    <row r="1310" spans="8:8" ht="30" customHeight="1" x14ac:dyDescent="0.2">
      <c r="H1310" s="70" t="str">
        <f t="shared" si="39"/>
        <v/>
      </c>
    </row>
    <row r="1311" spans="8:8" ht="30" customHeight="1" x14ac:dyDescent="0.2">
      <c r="H1311" s="70" t="str">
        <f t="shared" si="39"/>
        <v/>
      </c>
    </row>
    <row r="1312" spans="8:8" ht="30" customHeight="1" x14ac:dyDescent="0.2">
      <c r="H1312" s="70" t="str">
        <f t="shared" si="39"/>
        <v/>
      </c>
    </row>
    <row r="1313" spans="8:8" ht="30" customHeight="1" x14ac:dyDescent="0.2">
      <c r="H1313" s="70" t="str">
        <f t="shared" si="39"/>
        <v/>
      </c>
    </row>
    <row r="1314" spans="8:8" ht="30" customHeight="1" x14ac:dyDescent="0.2">
      <c r="H1314" s="70" t="str">
        <f t="shared" si="39"/>
        <v/>
      </c>
    </row>
    <row r="1315" spans="8:8" ht="30" customHeight="1" x14ac:dyDescent="0.2">
      <c r="H1315" s="70" t="str">
        <f t="shared" si="39"/>
        <v/>
      </c>
    </row>
    <row r="1316" spans="8:8" ht="30" customHeight="1" x14ac:dyDescent="0.2">
      <c r="H1316" s="70" t="str">
        <f t="shared" si="39"/>
        <v/>
      </c>
    </row>
    <row r="1317" spans="8:8" ht="30" customHeight="1" x14ac:dyDescent="0.2">
      <c r="H1317" s="70" t="str">
        <f t="shared" si="39"/>
        <v/>
      </c>
    </row>
    <row r="1318" spans="8:8" ht="30" customHeight="1" x14ac:dyDescent="0.2">
      <c r="H1318" s="70" t="str">
        <f t="shared" si="39"/>
        <v/>
      </c>
    </row>
    <row r="1319" spans="8:8" ht="30" customHeight="1" x14ac:dyDescent="0.2">
      <c r="H1319" s="70" t="str">
        <f t="shared" si="39"/>
        <v/>
      </c>
    </row>
    <row r="1320" spans="8:8" ht="30" customHeight="1" x14ac:dyDescent="0.2">
      <c r="H1320" s="70" t="str">
        <f t="shared" si="39"/>
        <v/>
      </c>
    </row>
    <row r="1321" spans="8:8" ht="30" customHeight="1" x14ac:dyDescent="0.2">
      <c r="H1321" s="70" t="str">
        <f t="shared" si="39"/>
        <v/>
      </c>
    </row>
    <row r="1322" spans="8:8" ht="30" customHeight="1" x14ac:dyDescent="0.2">
      <c r="H1322" s="70" t="str">
        <f t="shared" si="39"/>
        <v/>
      </c>
    </row>
    <row r="1323" spans="8:8" ht="30" customHeight="1" x14ac:dyDescent="0.2">
      <c r="H1323" s="70" t="str">
        <f t="shared" si="39"/>
        <v/>
      </c>
    </row>
    <row r="1324" spans="8:8" ht="30" customHeight="1" x14ac:dyDescent="0.2">
      <c r="H1324" s="70" t="str">
        <f t="shared" si="39"/>
        <v/>
      </c>
    </row>
    <row r="1325" spans="8:8" ht="30" customHeight="1" x14ac:dyDescent="0.2">
      <c r="H1325" s="70" t="str">
        <f t="shared" si="39"/>
        <v/>
      </c>
    </row>
    <row r="1326" spans="8:8" ht="30" customHeight="1" x14ac:dyDescent="0.2">
      <c r="H1326" s="70" t="str">
        <f t="shared" si="39"/>
        <v/>
      </c>
    </row>
    <row r="1327" spans="8:8" ht="30" customHeight="1" x14ac:dyDescent="0.2">
      <c r="H1327" s="70" t="str">
        <f t="shared" si="39"/>
        <v/>
      </c>
    </row>
    <row r="1328" spans="8:8" ht="30" customHeight="1" x14ac:dyDescent="0.2">
      <c r="H1328" s="70" t="str">
        <f t="shared" si="39"/>
        <v/>
      </c>
    </row>
    <row r="1329" spans="8:8" ht="30" customHeight="1" x14ac:dyDescent="0.2">
      <c r="H1329" s="70" t="str">
        <f t="shared" si="39"/>
        <v/>
      </c>
    </row>
    <row r="1330" spans="8:8" ht="30" customHeight="1" x14ac:dyDescent="0.2">
      <c r="H1330" s="70" t="str">
        <f t="shared" si="39"/>
        <v/>
      </c>
    </row>
    <row r="1331" spans="8:8" ht="30" customHeight="1" x14ac:dyDescent="0.2">
      <c r="H1331" s="70" t="str">
        <f t="shared" si="39"/>
        <v/>
      </c>
    </row>
    <row r="1332" spans="8:8" ht="30" customHeight="1" x14ac:dyDescent="0.2">
      <c r="H1332" s="70" t="str">
        <f t="shared" si="39"/>
        <v/>
      </c>
    </row>
    <row r="1333" spans="8:8" ht="30" customHeight="1" x14ac:dyDescent="0.2">
      <c r="H1333" s="70" t="str">
        <f t="shared" si="39"/>
        <v/>
      </c>
    </row>
    <row r="1334" spans="8:8" ht="30" customHeight="1" x14ac:dyDescent="0.2">
      <c r="H1334" s="70" t="str">
        <f t="shared" si="39"/>
        <v/>
      </c>
    </row>
    <row r="1335" spans="8:8" ht="30" customHeight="1" x14ac:dyDescent="0.2">
      <c r="H1335" s="70" t="str">
        <f t="shared" si="39"/>
        <v/>
      </c>
    </row>
    <row r="1336" spans="8:8" ht="30" customHeight="1" x14ac:dyDescent="0.2">
      <c r="H1336" s="70" t="str">
        <f t="shared" si="39"/>
        <v/>
      </c>
    </row>
    <row r="1337" spans="8:8" ht="30" customHeight="1" x14ac:dyDescent="0.2">
      <c r="H1337" s="70" t="str">
        <f t="shared" si="39"/>
        <v/>
      </c>
    </row>
    <row r="1338" spans="8:8" ht="30" customHeight="1" x14ac:dyDescent="0.2">
      <c r="H1338" s="70" t="str">
        <f t="shared" si="39"/>
        <v/>
      </c>
    </row>
    <row r="1339" spans="8:8" ht="30" customHeight="1" x14ac:dyDescent="0.2">
      <c r="H1339" s="70" t="str">
        <f t="shared" si="39"/>
        <v/>
      </c>
    </row>
    <row r="1340" spans="8:8" ht="30" customHeight="1" x14ac:dyDescent="0.2">
      <c r="H1340" s="70" t="str">
        <f t="shared" si="39"/>
        <v/>
      </c>
    </row>
    <row r="1341" spans="8:8" ht="30" customHeight="1" x14ac:dyDescent="0.2">
      <c r="H1341" s="70" t="str">
        <f t="shared" si="39"/>
        <v/>
      </c>
    </row>
    <row r="1342" spans="8:8" ht="30" customHeight="1" x14ac:dyDescent="0.2">
      <c r="H1342" s="70" t="str">
        <f t="shared" si="39"/>
        <v/>
      </c>
    </row>
    <row r="1343" spans="8:8" ht="30" customHeight="1" x14ac:dyDescent="0.2">
      <c r="H1343" s="70" t="str">
        <f t="shared" si="39"/>
        <v/>
      </c>
    </row>
    <row r="1344" spans="8:8" ht="30" customHeight="1" x14ac:dyDescent="0.2">
      <c r="H1344" s="70" t="str">
        <f t="shared" si="39"/>
        <v/>
      </c>
    </row>
    <row r="1345" spans="8:8" ht="30" customHeight="1" x14ac:dyDescent="0.2">
      <c r="H1345" s="70" t="str">
        <f t="shared" si="39"/>
        <v/>
      </c>
    </row>
    <row r="1346" spans="8:8" ht="30" customHeight="1" x14ac:dyDescent="0.2">
      <c r="H1346" s="70" t="str">
        <f t="shared" si="39"/>
        <v/>
      </c>
    </row>
    <row r="1347" spans="8:8" ht="30" customHeight="1" x14ac:dyDescent="0.2">
      <c r="H1347" s="70" t="str">
        <f t="shared" si="39"/>
        <v/>
      </c>
    </row>
    <row r="1348" spans="8:8" ht="30" customHeight="1" x14ac:dyDescent="0.2">
      <c r="H1348" s="70" t="str">
        <f t="shared" si="39"/>
        <v/>
      </c>
    </row>
    <row r="1349" spans="8:8" ht="30" customHeight="1" x14ac:dyDescent="0.2">
      <c r="H1349" s="70" t="str">
        <f t="shared" si="39"/>
        <v/>
      </c>
    </row>
    <row r="1350" spans="8:8" ht="30" customHeight="1" x14ac:dyDescent="0.2">
      <c r="H1350" s="70" t="str">
        <f t="shared" si="39"/>
        <v/>
      </c>
    </row>
    <row r="1351" spans="8:8" ht="30" customHeight="1" x14ac:dyDescent="0.2">
      <c r="H1351" s="70" t="str">
        <f t="shared" si="39"/>
        <v/>
      </c>
    </row>
    <row r="1352" spans="8:8" ht="30" customHeight="1" x14ac:dyDescent="0.2">
      <c r="H1352" s="70" t="str">
        <f t="shared" si="39"/>
        <v/>
      </c>
    </row>
    <row r="1353" spans="8:8" ht="30" customHeight="1" x14ac:dyDescent="0.2">
      <c r="H1353" s="70" t="str">
        <f t="shared" si="39"/>
        <v/>
      </c>
    </row>
    <row r="1354" spans="8:8" ht="30" customHeight="1" x14ac:dyDescent="0.2">
      <c r="H1354" s="70" t="str">
        <f t="shared" si="39"/>
        <v/>
      </c>
    </row>
    <row r="1355" spans="8:8" ht="30" customHeight="1" x14ac:dyDescent="0.2">
      <c r="H1355" s="70" t="str">
        <f t="shared" si="39"/>
        <v/>
      </c>
    </row>
    <row r="1356" spans="8:8" ht="30" customHeight="1" x14ac:dyDescent="0.2">
      <c r="H1356" s="70" t="str">
        <f t="shared" ref="H1356:H1419" si="40">IFERROR(REPLACE(I1356,FIND(" ",I1356,1),100,"")*G1356,"")</f>
        <v/>
      </c>
    </row>
    <row r="1357" spans="8:8" ht="30" customHeight="1" x14ac:dyDescent="0.2">
      <c r="H1357" s="70" t="str">
        <f t="shared" si="40"/>
        <v/>
      </c>
    </row>
    <row r="1358" spans="8:8" ht="30" customHeight="1" x14ac:dyDescent="0.2">
      <c r="H1358" s="70" t="str">
        <f t="shared" si="40"/>
        <v/>
      </c>
    </row>
    <row r="1359" spans="8:8" ht="30" customHeight="1" x14ac:dyDescent="0.2">
      <c r="H1359" s="70" t="str">
        <f t="shared" si="40"/>
        <v/>
      </c>
    </row>
    <row r="1360" spans="8:8" ht="30" customHeight="1" x14ac:dyDescent="0.2">
      <c r="H1360" s="70" t="str">
        <f t="shared" si="40"/>
        <v/>
      </c>
    </row>
    <row r="1361" spans="8:8" ht="30" customHeight="1" x14ac:dyDescent="0.2">
      <c r="H1361" s="70" t="str">
        <f t="shared" si="40"/>
        <v/>
      </c>
    </row>
    <row r="1362" spans="8:8" ht="30" customHeight="1" x14ac:dyDescent="0.2">
      <c r="H1362" s="70" t="str">
        <f t="shared" si="40"/>
        <v/>
      </c>
    </row>
    <row r="1363" spans="8:8" ht="30" customHeight="1" x14ac:dyDescent="0.2">
      <c r="H1363" s="70" t="str">
        <f t="shared" si="40"/>
        <v/>
      </c>
    </row>
    <row r="1364" spans="8:8" ht="30" customHeight="1" x14ac:dyDescent="0.2">
      <c r="H1364" s="70" t="str">
        <f t="shared" si="40"/>
        <v/>
      </c>
    </row>
    <row r="1365" spans="8:8" ht="30" customHeight="1" x14ac:dyDescent="0.2">
      <c r="H1365" s="70" t="str">
        <f t="shared" si="40"/>
        <v/>
      </c>
    </row>
    <row r="1366" spans="8:8" ht="30" customHeight="1" x14ac:dyDescent="0.2">
      <c r="H1366" s="70" t="str">
        <f t="shared" si="40"/>
        <v/>
      </c>
    </row>
    <row r="1367" spans="8:8" ht="30" customHeight="1" x14ac:dyDescent="0.2">
      <c r="H1367" s="70" t="str">
        <f t="shared" si="40"/>
        <v/>
      </c>
    </row>
    <row r="1368" spans="8:8" ht="30" customHeight="1" x14ac:dyDescent="0.2">
      <c r="H1368" s="70" t="str">
        <f t="shared" si="40"/>
        <v/>
      </c>
    </row>
    <row r="1369" spans="8:8" ht="30" customHeight="1" x14ac:dyDescent="0.2">
      <c r="H1369" s="70" t="str">
        <f t="shared" si="40"/>
        <v/>
      </c>
    </row>
    <row r="1370" spans="8:8" ht="30" customHeight="1" x14ac:dyDescent="0.2">
      <c r="H1370" s="70" t="str">
        <f t="shared" si="40"/>
        <v/>
      </c>
    </row>
    <row r="1371" spans="8:8" ht="30" customHeight="1" x14ac:dyDescent="0.2">
      <c r="H1371" s="70" t="str">
        <f t="shared" si="40"/>
        <v/>
      </c>
    </row>
    <row r="1372" spans="8:8" ht="30" customHeight="1" x14ac:dyDescent="0.2">
      <c r="H1372" s="70" t="str">
        <f t="shared" si="40"/>
        <v/>
      </c>
    </row>
    <row r="1373" spans="8:8" ht="30" customHeight="1" x14ac:dyDescent="0.2">
      <c r="H1373" s="70" t="str">
        <f t="shared" si="40"/>
        <v/>
      </c>
    </row>
    <row r="1374" spans="8:8" ht="30" customHeight="1" x14ac:dyDescent="0.2">
      <c r="H1374" s="70" t="str">
        <f t="shared" si="40"/>
        <v/>
      </c>
    </row>
    <row r="1375" spans="8:8" ht="30" customHeight="1" x14ac:dyDescent="0.2">
      <c r="H1375" s="70" t="str">
        <f t="shared" si="40"/>
        <v/>
      </c>
    </row>
    <row r="1376" spans="8:8" ht="30" customHeight="1" x14ac:dyDescent="0.2">
      <c r="H1376" s="70" t="str">
        <f t="shared" si="40"/>
        <v/>
      </c>
    </row>
    <row r="1377" spans="8:8" ht="30" customHeight="1" x14ac:dyDescent="0.2">
      <c r="H1377" s="70" t="str">
        <f t="shared" si="40"/>
        <v/>
      </c>
    </row>
    <row r="1378" spans="8:8" ht="30" customHeight="1" x14ac:dyDescent="0.2">
      <c r="H1378" s="70" t="str">
        <f t="shared" si="40"/>
        <v/>
      </c>
    </row>
    <row r="1379" spans="8:8" ht="30" customHeight="1" x14ac:dyDescent="0.2">
      <c r="H1379" s="70" t="str">
        <f t="shared" si="40"/>
        <v/>
      </c>
    </row>
    <row r="1380" spans="8:8" ht="30" customHeight="1" x14ac:dyDescent="0.2">
      <c r="H1380" s="70" t="str">
        <f t="shared" si="40"/>
        <v/>
      </c>
    </row>
    <row r="1381" spans="8:8" ht="30" customHeight="1" x14ac:dyDescent="0.2">
      <c r="H1381" s="70" t="str">
        <f t="shared" si="40"/>
        <v/>
      </c>
    </row>
    <row r="1382" spans="8:8" ht="30" customHeight="1" x14ac:dyDescent="0.2">
      <c r="H1382" s="70" t="str">
        <f t="shared" si="40"/>
        <v/>
      </c>
    </row>
    <row r="1383" spans="8:8" ht="30" customHeight="1" x14ac:dyDescent="0.2">
      <c r="H1383" s="70" t="str">
        <f t="shared" si="40"/>
        <v/>
      </c>
    </row>
    <row r="1384" spans="8:8" ht="30" customHeight="1" x14ac:dyDescent="0.2">
      <c r="H1384" s="70" t="str">
        <f t="shared" si="40"/>
        <v/>
      </c>
    </row>
    <row r="1385" spans="8:8" ht="30" customHeight="1" x14ac:dyDescent="0.2">
      <c r="H1385" s="70" t="str">
        <f t="shared" si="40"/>
        <v/>
      </c>
    </row>
    <row r="1386" spans="8:8" ht="30" customHeight="1" x14ac:dyDescent="0.2">
      <c r="H1386" s="70" t="str">
        <f t="shared" si="40"/>
        <v/>
      </c>
    </row>
    <row r="1387" spans="8:8" ht="30" customHeight="1" x14ac:dyDescent="0.2">
      <c r="H1387" s="70" t="str">
        <f t="shared" si="40"/>
        <v/>
      </c>
    </row>
    <row r="1388" spans="8:8" ht="30" customHeight="1" x14ac:dyDescent="0.2">
      <c r="H1388" s="70" t="str">
        <f t="shared" si="40"/>
        <v/>
      </c>
    </row>
    <row r="1389" spans="8:8" ht="30" customHeight="1" x14ac:dyDescent="0.2">
      <c r="H1389" s="70" t="str">
        <f t="shared" si="40"/>
        <v/>
      </c>
    </row>
    <row r="1390" spans="8:8" ht="30" customHeight="1" x14ac:dyDescent="0.2">
      <c r="H1390" s="70" t="str">
        <f t="shared" si="40"/>
        <v/>
      </c>
    </row>
    <row r="1391" spans="8:8" ht="30" customHeight="1" x14ac:dyDescent="0.2">
      <c r="H1391" s="70" t="str">
        <f t="shared" si="40"/>
        <v/>
      </c>
    </row>
    <row r="1392" spans="8:8" ht="30" customHeight="1" x14ac:dyDescent="0.2">
      <c r="H1392" s="70" t="str">
        <f t="shared" si="40"/>
        <v/>
      </c>
    </row>
    <row r="1393" spans="8:8" ht="30" customHeight="1" x14ac:dyDescent="0.2">
      <c r="H1393" s="70" t="str">
        <f t="shared" si="40"/>
        <v/>
      </c>
    </row>
    <row r="1394" spans="8:8" ht="30" customHeight="1" x14ac:dyDescent="0.2">
      <c r="H1394" s="70" t="str">
        <f t="shared" si="40"/>
        <v/>
      </c>
    </row>
    <row r="1395" spans="8:8" ht="30" customHeight="1" x14ac:dyDescent="0.2">
      <c r="H1395" s="70" t="str">
        <f t="shared" si="40"/>
        <v/>
      </c>
    </row>
    <row r="1396" spans="8:8" ht="30" customHeight="1" x14ac:dyDescent="0.2">
      <c r="H1396" s="70" t="str">
        <f t="shared" si="40"/>
        <v/>
      </c>
    </row>
    <row r="1397" spans="8:8" ht="30" customHeight="1" x14ac:dyDescent="0.2">
      <c r="H1397" s="70" t="str">
        <f t="shared" si="40"/>
        <v/>
      </c>
    </row>
    <row r="1398" spans="8:8" ht="30" customHeight="1" x14ac:dyDescent="0.2">
      <c r="H1398" s="70" t="str">
        <f t="shared" si="40"/>
        <v/>
      </c>
    </row>
    <row r="1399" spans="8:8" ht="30" customHeight="1" x14ac:dyDescent="0.2">
      <c r="H1399" s="70" t="str">
        <f t="shared" si="40"/>
        <v/>
      </c>
    </row>
    <row r="1400" spans="8:8" ht="30" customHeight="1" x14ac:dyDescent="0.2">
      <c r="H1400" s="70" t="str">
        <f t="shared" si="40"/>
        <v/>
      </c>
    </row>
    <row r="1401" spans="8:8" ht="30" customHeight="1" x14ac:dyDescent="0.2">
      <c r="H1401" s="70" t="str">
        <f t="shared" si="40"/>
        <v/>
      </c>
    </row>
    <row r="1402" spans="8:8" ht="30" customHeight="1" x14ac:dyDescent="0.2">
      <c r="H1402" s="70" t="str">
        <f t="shared" si="40"/>
        <v/>
      </c>
    </row>
    <row r="1403" spans="8:8" ht="30" customHeight="1" x14ac:dyDescent="0.2">
      <c r="H1403" s="70" t="str">
        <f t="shared" si="40"/>
        <v/>
      </c>
    </row>
    <row r="1404" spans="8:8" ht="30" customHeight="1" x14ac:dyDescent="0.2">
      <c r="H1404" s="70" t="str">
        <f t="shared" si="40"/>
        <v/>
      </c>
    </row>
    <row r="1405" spans="8:8" ht="30" customHeight="1" x14ac:dyDescent="0.2">
      <c r="H1405" s="70" t="str">
        <f t="shared" si="40"/>
        <v/>
      </c>
    </row>
    <row r="1406" spans="8:8" ht="30" customHeight="1" x14ac:dyDescent="0.2">
      <c r="H1406" s="70" t="str">
        <f t="shared" si="40"/>
        <v/>
      </c>
    </row>
    <row r="1407" spans="8:8" ht="30" customHeight="1" x14ac:dyDescent="0.2">
      <c r="H1407" s="70" t="str">
        <f t="shared" si="40"/>
        <v/>
      </c>
    </row>
    <row r="1408" spans="8:8" ht="30" customHeight="1" x14ac:dyDescent="0.2">
      <c r="H1408" s="70" t="str">
        <f t="shared" si="40"/>
        <v/>
      </c>
    </row>
    <row r="1409" spans="8:8" ht="30" customHeight="1" x14ac:dyDescent="0.2">
      <c r="H1409" s="70" t="str">
        <f t="shared" si="40"/>
        <v/>
      </c>
    </row>
    <row r="1410" spans="8:8" ht="30" customHeight="1" x14ac:dyDescent="0.2">
      <c r="H1410" s="70" t="str">
        <f t="shared" si="40"/>
        <v/>
      </c>
    </row>
    <row r="1411" spans="8:8" ht="30" customHeight="1" x14ac:dyDescent="0.2">
      <c r="H1411" s="70" t="str">
        <f t="shared" si="40"/>
        <v/>
      </c>
    </row>
    <row r="1412" spans="8:8" ht="30" customHeight="1" x14ac:dyDescent="0.2">
      <c r="H1412" s="70" t="str">
        <f t="shared" si="40"/>
        <v/>
      </c>
    </row>
    <row r="1413" spans="8:8" ht="30" customHeight="1" x14ac:dyDescent="0.2">
      <c r="H1413" s="70" t="str">
        <f t="shared" si="40"/>
        <v/>
      </c>
    </row>
    <row r="1414" spans="8:8" ht="30" customHeight="1" x14ac:dyDescent="0.2">
      <c r="H1414" s="70" t="str">
        <f t="shared" si="40"/>
        <v/>
      </c>
    </row>
    <row r="1415" spans="8:8" ht="30" customHeight="1" x14ac:dyDescent="0.2">
      <c r="H1415" s="70" t="str">
        <f t="shared" si="40"/>
        <v/>
      </c>
    </row>
    <row r="1416" spans="8:8" ht="30" customHeight="1" x14ac:dyDescent="0.2">
      <c r="H1416" s="70" t="str">
        <f t="shared" si="40"/>
        <v/>
      </c>
    </row>
    <row r="1417" spans="8:8" ht="30" customHeight="1" x14ac:dyDescent="0.2">
      <c r="H1417" s="70" t="str">
        <f t="shared" si="40"/>
        <v/>
      </c>
    </row>
    <row r="1418" spans="8:8" ht="30" customHeight="1" x14ac:dyDescent="0.2">
      <c r="H1418" s="70" t="str">
        <f t="shared" si="40"/>
        <v/>
      </c>
    </row>
    <row r="1419" spans="8:8" ht="30" customHeight="1" x14ac:dyDescent="0.2">
      <c r="H1419" s="70" t="str">
        <f t="shared" si="40"/>
        <v/>
      </c>
    </row>
    <row r="1420" spans="8:8" ht="30" customHeight="1" x14ac:dyDescent="0.2">
      <c r="H1420" s="70" t="str">
        <f t="shared" ref="H1420:H1483" si="41">IFERROR(REPLACE(I1420,FIND(" ",I1420,1),100,"")*G1420,"")</f>
        <v/>
      </c>
    </row>
    <row r="1421" spans="8:8" ht="30" customHeight="1" x14ac:dyDescent="0.2">
      <c r="H1421" s="70" t="str">
        <f t="shared" si="41"/>
        <v/>
      </c>
    </row>
    <row r="1422" spans="8:8" ht="30" customHeight="1" x14ac:dyDescent="0.2">
      <c r="H1422" s="70" t="str">
        <f t="shared" si="41"/>
        <v/>
      </c>
    </row>
    <row r="1423" spans="8:8" ht="30" customHeight="1" x14ac:dyDescent="0.2">
      <c r="H1423" s="70" t="str">
        <f t="shared" si="41"/>
        <v/>
      </c>
    </row>
    <row r="1424" spans="8:8" ht="30" customHeight="1" x14ac:dyDescent="0.2">
      <c r="H1424" s="70" t="str">
        <f t="shared" si="41"/>
        <v/>
      </c>
    </row>
    <row r="1425" spans="8:8" ht="30" customHeight="1" x14ac:dyDescent="0.2">
      <c r="H1425" s="70" t="str">
        <f t="shared" si="41"/>
        <v/>
      </c>
    </row>
    <row r="1426" spans="8:8" ht="30" customHeight="1" x14ac:dyDescent="0.2">
      <c r="H1426" s="70" t="str">
        <f t="shared" si="41"/>
        <v/>
      </c>
    </row>
    <row r="1427" spans="8:8" ht="30" customHeight="1" x14ac:dyDescent="0.2">
      <c r="H1427" s="70" t="str">
        <f t="shared" si="41"/>
        <v/>
      </c>
    </row>
    <row r="1428" spans="8:8" ht="30" customHeight="1" x14ac:dyDescent="0.2">
      <c r="H1428" s="70" t="str">
        <f t="shared" si="41"/>
        <v/>
      </c>
    </row>
    <row r="1429" spans="8:8" ht="30" customHeight="1" x14ac:dyDescent="0.2">
      <c r="H1429" s="70" t="str">
        <f t="shared" si="41"/>
        <v/>
      </c>
    </row>
    <row r="1430" spans="8:8" ht="30" customHeight="1" x14ac:dyDescent="0.2">
      <c r="H1430" s="70" t="str">
        <f t="shared" si="41"/>
        <v/>
      </c>
    </row>
    <row r="1431" spans="8:8" ht="30" customHeight="1" x14ac:dyDescent="0.2">
      <c r="H1431" s="70" t="str">
        <f t="shared" si="41"/>
        <v/>
      </c>
    </row>
    <row r="1432" spans="8:8" ht="30" customHeight="1" x14ac:dyDescent="0.2">
      <c r="H1432" s="70" t="str">
        <f t="shared" si="41"/>
        <v/>
      </c>
    </row>
    <row r="1433" spans="8:8" ht="30" customHeight="1" x14ac:dyDescent="0.2">
      <c r="H1433" s="70" t="str">
        <f t="shared" si="41"/>
        <v/>
      </c>
    </row>
    <row r="1434" spans="8:8" ht="30" customHeight="1" x14ac:dyDescent="0.2">
      <c r="H1434" s="70" t="str">
        <f t="shared" si="41"/>
        <v/>
      </c>
    </row>
    <row r="1435" spans="8:8" ht="30" customHeight="1" x14ac:dyDescent="0.2">
      <c r="H1435" s="70" t="str">
        <f t="shared" si="41"/>
        <v/>
      </c>
    </row>
    <row r="1436" spans="8:8" ht="30" customHeight="1" x14ac:dyDescent="0.2">
      <c r="H1436" s="70" t="str">
        <f t="shared" si="41"/>
        <v/>
      </c>
    </row>
    <row r="1437" spans="8:8" ht="30" customHeight="1" x14ac:dyDescent="0.2">
      <c r="H1437" s="70" t="str">
        <f t="shared" si="41"/>
        <v/>
      </c>
    </row>
    <row r="1438" spans="8:8" ht="30" customHeight="1" x14ac:dyDescent="0.2">
      <c r="H1438" s="70" t="str">
        <f t="shared" si="41"/>
        <v/>
      </c>
    </row>
    <row r="1439" spans="8:8" ht="30" customHeight="1" x14ac:dyDescent="0.2">
      <c r="H1439" s="70" t="str">
        <f t="shared" si="41"/>
        <v/>
      </c>
    </row>
    <row r="1440" spans="8:8" ht="30" customHeight="1" x14ac:dyDescent="0.2">
      <c r="H1440" s="70" t="str">
        <f t="shared" si="41"/>
        <v/>
      </c>
    </row>
    <row r="1441" spans="8:8" ht="30" customHeight="1" x14ac:dyDescent="0.2">
      <c r="H1441" s="70" t="str">
        <f t="shared" si="41"/>
        <v/>
      </c>
    </row>
    <row r="1442" spans="8:8" ht="30" customHeight="1" x14ac:dyDescent="0.2">
      <c r="H1442" s="70" t="str">
        <f t="shared" si="41"/>
        <v/>
      </c>
    </row>
    <row r="1443" spans="8:8" ht="30" customHeight="1" x14ac:dyDescent="0.2">
      <c r="H1443" s="70" t="str">
        <f t="shared" si="41"/>
        <v/>
      </c>
    </row>
    <row r="1444" spans="8:8" ht="30" customHeight="1" x14ac:dyDescent="0.2">
      <c r="H1444" s="70" t="str">
        <f t="shared" si="41"/>
        <v/>
      </c>
    </row>
    <row r="1445" spans="8:8" ht="30" customHeight="1" x14ac:dyDescent="0.2">
      <c r="H1445" s="70" t="str">
        <f t="shared" si="41"/>
        <v/>
      </c>
    </row>
    <row r="1446" spans="8:8" ht="30" customHeight="1" x14ac:dyDescent="0.2">
      <c r="H1446" s="70" t="str">
        <f t="shared" si="41"/>
        <v/>
      </c>
    </row>
    <row r="1447" spans="8:8" ht="30" customHeight="1" x14ac:dyDescent="0.2">
      <c r="H1447" s="70" t="str">
        <f t="shared" si="41"/>
        <v/>
      </c>
    </row>
    <row r="1448" spans="8:8" ht="30" customHeight="1" x14ac:dyDescent="0.2">
      <c r="H1448" s="70" t="str">
        <f t="shared" si="41"/>
        <v/>
      </c>
    </row>
    <row r="1449" spans="8:8" ht="30" customHeight="1" x14ac:dyDescent="0.2">
      <c r="H1449" s="70" t="str">
        <f t="shared" si="41"/>
        <v/>
      </c>
    </row>
    <row r="1450" spans="8:8" ht="30" customHeight="1" x14ac:dyDescent="0.2">
      <c r="H1450" s="70" t="str">
        <f t="shared" si="41"/>
        <v/>
      </c>
    </row>
    <row r="1451" spans="8:8" ht="30" customHeight="1" x14ac:dyDescent="0.2">
      <c r="H1451" s="70" t="str">
        <f t="shared" si="41"/>
        <v/>
      </c>
    </row>
    <row r="1452" spans="8:8" ht="30" customHeight="1" x14ac:dyDescent="0.2">
      <c r="H1452" s="70" t="str">
        <f t="shared" si="41"/>
        <v/>
      </c>
    </row>
    <row r="1453" spans="8:8" ht="30" customHeight="1" x14ac:dyDescent="0.2">
      <c r="H1453" s="70" t="str">
        <f t="shared" si="41"/>
        <v/>
      </c>
    </row>
    <row r="1454" spans="8:8" ht="30" customHeight="1" x14ac:dyDescent="0.2">
      <c r="H1454" s="70" t="str">
        <f t="shared" si="41"/>
        <v/>
      </c>
    </row>
    <row r="1455" spans="8:8" ht="30" customHeight="1" x14ac:dyDescent="0.2">
      <c r="H1455" s="70" t="str">
        <f t="shared" si="41"/>
        <v/>
      </c>
    </row>
    <row r="1456" spans="8:8" ht="30" customHeight="1" x14ac:dyDescent="0.2">
      <c r="H1456" s="70" t="str">
        <f t="shared" si="41"/>
        <v/>
      </c>
    </row>
    <row r="1457" spans="8:8" ht="30" customHeight="1" x14ac:dyDescent="0.2">
      <c r="H1457" s="70" t="str">
        <f t="shared" si="41"/>
        <v/>
      </c>
    </row>
    <row r="1458" spans="8:8" ht="30" customHeight="1" x14ac:dyDescent="0.2">
      <c r="H1458" s="70" t="str">
        <f t="shared" si="41"/>
        <v/>
      </c>
    </row>
    <row r="1459" spans="8:8" ht="30" customHeight="1" x14ac:dyDescent="0.2">
      <c r="H1459" s="70" t="str">
        <f t="shared" si="41"/>
        <v/>
      </c>
    </row>
    <row r="1460" spans="8:8" ht="30" customHeight="1" x14ac:dyDescent="0.2">
      <c r="H1460" s="70" t="str">
        <f t="shared" si="41"/>
        <v/>
      </c>
    </row>
    <row r="1461" spans="8:8" ht="30" customHeight="1" x14ac:dyDescent="0.2">
      <c r="H1461" s="70" t="str">
        <f t="shared" si="41"/>
        <v/>
      </c>
    </row>
    <row r="1462" spans="8:8" ht="30" customHeight="1" x14ac:dyDescent="0.2">
      <c r="H1462" s="70" t="str">
        <f t="shared" si="41"/>
        <v/>
      </c>
    </row>
    <row r="1463" spans="8:8" ht="30" customHeight="1" x14ac:dyDescent="0.2">
      <c r="H1463" s="70" t="str">
        <f t="shared" si="41"/>
        <v/>
      </c>
    </row>
    <row r="1464" spans="8:8" ht="30" customHeight="1" x14ac:dyDescent="0.2">
      <c r="H1464" s="70" t="str">
        <f t="shared" si="41"/>
        <v/>
      </c>
    </row>
    <row r="1465" spans="8:8" ht="30" customHeight="1" x14ac:dyDescent="0.2">
      <c r="H1465" s="70" t="str">
        <f t="shared" si="41"/>
        <v/>
      </c>
    </row>
    <row r="1466" spans="8:8" ht="30" customHeight="1" x14ac:dyDescent="0.2">
      <c r="H1466" s="70" t="str">
        <f t="shared" si="41"/>
        <v/>
      </c>
    </row>
    <row r="1467" spans="8:8" ht="30" customHeight="1" x14ac:dyDescent="0.2">
      <c r="H1467" s="70" t="str">
        <f t="shared" si="41"/>
        <v/>
      </c>
    </row>
    <row r="1468" spans="8:8" ht="30" customHeight="1" x14ac:dyDescent="0.2">
      <c r="H1468" s="70" t="str">
        <f t="shared" si="41"/>
        <v/>
      </c>
    </row>
    <row r="1469" spans="8:8" ht="30" customHeight="1" x14ac:dyDescent="0.2">
      <c r="H1469" s="70" t="str">
        <f t="shared" si="41"/>
        <v/>
      </c>
    </row>
    <row r="1470" spans="8:8" ht="30" customHeight="1" x14ac:dyDescent="0.2">
      <c r="H1470" s="70" t="str">
        <f t="shared" si="41"/>
        <v/>
      </c>
    </row>
    <row r="1471" spans="8:8" ht="30" customHeight="1" x14ac:dyDescent="0.2">
      <c r="H1471" s="70" t="str">
        <f t="shared" si="41"/>
        <v/>
      </c>
    </row>
    <row r="1472" spans="8:8" ht="30" customHeight="1" x14ac:dyDescent="0.2">
      <c r="H1472" s="70" t="str">
        <f t="shared" si="41"/>
        <v/>
      </c>
    </row>
    <row r="1473" spans="8:8" ht="30" customHeight="1" x14ac:dyDescent="0.2">
      <c r="H1473" s="70" t="str">
        <f t="shared" si="41"/>
        <v/>
      </c>
    </row>
    <row r="1474" spans="8:8" ht="30" customHeight="1" x14ac:dyDescent="0.2">
      <c r="H1474" s="70" t="str">
        <f t="shared" si="41"/>
        <v/>
      </c>
    </row>
    <row r="1475" spans="8:8" ht="30" customHeight="1" x14ac:dyDescent="0.2">
      <c r="H1475" s="70" t="str">
        <f t="shared" si="41"/>
        <v/>
      </c>
    </row>
    <row r="1476" spans="8:8" ht="30" customHeight="1" x14ac:dyDescent="0.2">
      <c r="H1476" s="70" t="str">
        <f t="shared" si="41"/>
        <v/>
      </c>
    </row>
    <row r="1477" spans="8:8" ht="30" customHeight="1" x14ac:dyDescent="0.2">
      <c r="H1477" s="70" t="str">
        <f t="shared" si="41"/>
        <v/>
      </c>
    </row>
    <row r="1478" spans="8:8" ht="30" customHeight="1" x14ac:dyDescent="0.2">
      <c r="H1478" s="70" t="str">
        <f t="shared" si="41"/>
        <v/>
      </c>
    </row>
    <row r="1479" spans="8:8" ht="30" customHeight="1" x14ac:dyDescent="0.2">
      <c r="H1479" s="70" t="str">
        <f t="shared" si="41"/>
        <v/>
      </c>
    </row>
    <row r="1480" spans="8:8" ht="30" customHeight="1" x14ac:dyDescent="0.2">
      <c r="H1480" s="70" t="str">
        <f t="shared" si="41"/>
        <v/>
      </c>
    </row>
    <row r="1481" spans="8:8" ht="30" customHeight="1" x14ac:dyDescent="0.2">
      <c r="H1481" s="70" t="str">
        <f t="shared" si="41"/>
        <v/>
      </c>
    </row>
    <row r="1482" spans="8:8" ht="30" customHeight="1" x14ac:dyDescent="0.2">
      <c r="H1482" s="70" t="str">
        <f t="shared" si="41"/>
        <v/>
      </c>
    </row>
    <row r="1483" spans="8:8" ht="30" customHeight="1" x14ac:dyDescent="0.2">
      <c r="H1483" s="70" t="str">
        <f t="shared" si="41"/>
        <v/>
      </c>
    </row>
    <row r="1484" spans="8:8" ht="30" customHeight="1" x14ac:dyDescent="0.2">
      <c r="H1484" s="70" t="str">
        <f t="shared" ref="H1484:H1547" si="42">IFERROR(REPLACE(I1484,FIND(" ",I1484,1),100,"")*G1484,"")</f>
        <v/>
      </c>
    </row>
    <row r="1485" spans="8:8" ht="30" customHeight="1" x14ac:dyDescent="0.2">
      <c r="H1485" s="70" t="str">
        <f t="shared" si="42"/>
        <v/>
      </c>
    </row>
    <row r="1486" spans="8:8" ht="30" customHeight="1" x14ac:dyDescent="0.2">
      <c r="H1486" s="70" t="str">
        <f t="shared" si="42"/>
        <v/>
      </c>
    </row>
    <row r="1487" spans="8:8" ht="30" customHeight="1" x14ac:dyDescent="0.2">
      <c r="H1487" s="70" t="str">
        <f t="shared" si="42"/>
        <v/>
      </c>
    </row>
    <row r="1488" spans="8:8" ht="30" customHeight="1" x14ac:dyDescent="0.2">
      <c r="H1488" s="70" t="str">
        <f t="shared" si="42"/>
        <v/>
      </c>
    </row>
    <row r="1489" spans="8:8" ht="30" customHeight="1" x14ac:dyDescent="0.2">
      <c r="H1489" s="70" t="str">
        <f t="shared" si="42"/>
        <v/>
      </c>
    </row>
    <row r="1490" spans="8:8" ht="30" customHeight="1" x14ac:dyDescent="0.2">
      <c r="H1490" s="70" t="str">
        <f t="shared" si="42"/>
        <v/>
      </c>
    </row>
    <row r="1491" spans="8:8" ht="30" customHeight="1" x14ac:dyDescent="0.2">
      <c r="H1491" s="70" t="str">
        <f t="shared" si="42"/>
        <v/>
      </c>
    </row>
    <row r="1492" spans="8:8" ht="30" customHeight="1" x14ac:dyDescent="0.2">
      <c r="H1492" s="70" t="str">
        <f t="shared" si="42"/>
        <v/>
      </c>
    </row>
    <row r="1493" spans="8:8" ht="30" customHeight="1" x14ac:dyDescent="0.2">
      <c r="H1493" s="70" t="str">
        <f t="shared" si="42"/>
        <v/>
      </c>
    </row>
    <row r="1494" spans="8:8" ht="30" customHeight="1" x14ac:dyDescent="0.2">
      <c r="H1494" s="70" t="str">
        <f t="shared" si="42"/>
        <v/>
      </c>
    </row>
    <row r="1495" spans="8:8" ht="30" customHeight="1" x14ac:dyDescent="0.2">
      <c r="H1495" s="70" t="str">
        <f t="shared" si="42"/>
        <v/>
      </c>
    </row>
    <row r="1496" spans="8:8" ht="30" customHeight="1" x14ac:dyDescent="0.2">
      <c r="H1496" s="70" t="str">
        <f t="shared" si="42"/>
        <v/>
      </c>
    </row>
    <row r="1497" spans="8:8" ht="30" customHeight="1" x14ac:dyDescent="0.2">
      <c r="H1497" s="70" t="str">
        <f t="shared" si="42"/>
        <v/>
      </c>
    </row>
    <row r="1498" spans="8:8" ht="30" customHeight="1" x14ac:dyDescent="0.2">
      <c r="H1498" s="70" t="str">
        <f t="shared" si="42"/>
        <v/>
      </c>
    </row>
    <row r="1499" spans="8:8" ht="30" customHeight="1" x14ac:dyDescent="0.2">
      <c r="H1499" s="70" t="str">
        <f t="shared" si="42"/>
        <v/>
      </c>
    </row>
    <row r="1500" spans="8:8" ht="30" customHeight="1" x14ac:dyDescent="0.2">
      <c r="H1500" s="70" t="str">
        <f t="shared" si="42"/>
        <v/>
      </c>
    </row>
    <row r="1501" spans="8:8" ht="30" customHeight="1" x14ac:dyDescent="0.2">
      <c r="H1501" s="70" t="str">
        <f t="shared" si="42"/>
        <v/>
      </c>
    </row>
    <row r="1502" spans="8:8" ht="30" customHeight="1" x14ac:dyDescent="0.2">
      <c r="H1502" s="70" t="str">
        <f t="shared" si="42"/>
        <v/>
      </c>
    </row>
    <row r="1503" spans="8:8" ht="30" customHeight="1" x14ac:dyDescent="0.2">
      <c r="H1503" s="70" t="str">
        <f t="shared" si="42"/>
        <v/>
      </c>
    </row>
    <row r="1504" spans="8:8" ht="30" customHeight="1" x14ac:dyDescent="0.2">
      <c r="H1504" s="70" t="str">
        <f t="shared" si="42"/>
        <v/>
      </c>
    </row>
    <row r="1505" spans="8:8" ht="30" customHeight="1" x14ac:dyDescent="0.2">
      <c r="H1505" s="70" t="str">
        <f t="shared" si="42"/>
        <v/>
      </c>
    </row>
    <row r="1506" spans="8:8" ht="30" customHeight="1" x14ac:dyDescent="0.2">
      <c r="H1506" s="70" t="str">
        <f t="shared" si="42"/>
        <v/>
      </c>
    </row>
    <row r="1507" spans="8:8" ht="30" customHeight="1" x14ac:dyDescent="0.2">
      <c r="H1507" s="70" t="str">
        <f t="shared" si="42"/>
        <v/>
      </c>
    </row>
    <row r="1508" spans="8:8" ht="30" customHeight="1" x14ac:dyDescent="0.2">
      <c r="H1508" s="70" t="str">
        <f t="shared" si="42"/>
        <v/>
      </c>
    </row>
    <row r="1509" spans="8:8" ht="30" customHeight="1" x14ac:dyDescent="0.2">
      <c r="H1509" s="70" t="str">
        <f t="shared" si="42"/>
        <v/>
      </c>
    </row>
    <row r="1510" spans="8:8" ht="30" customHeight="1" x14ac:dyDescent="0.2">
      <c r="H1510" s="70" t="str">
        <f t="shared" si="42"/>
        <v/>
      </c>
    </row>
    <row r="1511" spans="8:8" ht="30" customHeight="1" x14ac:dyDescent="0.2">
      <c r="H1511" s="70" t="str">
        <f t="shared" si="42"/>
        <v/>
      </c>
    </row>
    <row r="1512" spans="8:8" ht="30" customHeight="1" x14ac:dyDescent="0.2">
      <c r="H1512" s="70" t="str">
        <f t="shared" si="42"/>
        <v/>
      </c>
    </row>
    <row r="1513" spans="8:8" ht="30" customHeight="1" x14ac:dyDescent="0.2">
      <c r="H1513" s="70" t="str">
        <f t="shared" si="42"/>
        <v/>
      </c>
    </row>
    <row r="1514" spans="8:8" ht="30" customHeight="1" x14ac:dyDescent="0.2">
      <c r="H1514" s="70" t="str">
        <f t="shared" si="42"/>
        <v/>
      </c>
    </row>
    <row r="1515" spans="8:8" ht="30" customHeight="1" x14ac:dyDescent="0.2">
      <c r="H1515" s="70" t="str">
        <f t="shared" si="42"/>
        <v/>
      </c>
    </row>
    <row r="1516" spans="8:8" ht="30" customHeight="1" x14ac:dyDescent="0.2">
      <c r="H1516" s="70" t="str">
        <f t="shared" si="42"/>
        <v/>
      </c>
    </row>
    <row r="1517" spans="8:8" ht="30" customHeight="1" x14ac:dyDescent="0.2">
      <c r="H1517" s="70" t="str">
        <f t="shared" si="42"/>
        <v/>
      </c>
    </row>
    <row r="1518" spans="8:8" ht="30" customHeight="1" x14ac:dyDescent="0.2">
      <c r="H1518" s="70" t="str">
        <f t="shared" si="42"/>
        <v/>
      </c>
    </row>
    <row r="1519" spans="8:8" ht="30" customHeight="1" x14ac:dyDescent="0.2">
      <c r="H1519" s="70" t="str">
        <f t="shared" si="42"/>
        <v/>
      </c>
    </row>
    <row r="1520" spans="8:8" ht="30" customHeight="1" x14ac:dyDescent="0.2">
      <c r="H1520" s="70" t="str">
        <f t="shared" si="42"/>
        <v/>
      </c>
    </row>
    <row r="1521" spans="8:8" ht="30" customHeight="1" x14ac:dyDescent="0.2">
      <c r="H1521" s="70" t="str">
        <f t="shared" si="42"/>
        <v/>
      </c>
    </row>
    <row r="1522" spans="8:8" ht="30" customHeight="1" x14ac:dyDescent="0.2">
      <c r="H1522" s="70" t="str">
        <f t="shared" si="42"/>
        <v/>
      </c>
    </row>
    <row r="1523" spans="8:8" ht="30" customHeight="1" x14ac:dyDescent="0.2">
      <c r="H1523" s="70" t="str">
        <f t="shared" si="42"/>
        <v/>
      </c>
    </row>
    <row r="1524" spans="8:8" ht="30" customHeight="1" x14ac:dyDescent="0.2">
      <c r="H1524" s="70" t="str">
        <f t="shared" si="42"/>
        <v/>
      </c>
    </row>
    <row r="1525" spans="8:8" ht="30" customHeight="1" x14ac:dyDescent="0.2">
      <c r="H1525" s="70" t="str">
        <f t="shared" si="42"/>
        <v/>
      </c>
    </row>
    <row r="1526" spans="8:8" ht="30" customHeight="1" x14ac:dyDescent="0.2">
      <c r="H1526" s="70" t="str">
        <f t="shared" si="42"/>
        <v/>
      </c>
    </row>
    <row r="1527" spans="8:8" ht="30" customHeight="1" x14ac:dyDescent="0.2">
      <c r="H1527" s="70" t="str">
        <f t="shared" si="42"/>
        <v/>
      </c>
    </row>
    <row r="1528" spans="8:8" ht="30" customHeight="1" x14ac:dyDescent="0.2">
      <c r="H1528" s="70" t="str">
        <f t="shared" si="42"/>
        <v/>
      </c>
    </row>
    <row r="1529" spans="8:8" ht="30" customHeight="1" x14ac:dyDescent="0.2">
      <c r="H1529" s="70" t="str">
        <f t="shared" si="42"/>
        <v/>
      </c>
    </row>
    <row r="1530" spans="8:8" ht="30" customHeight="1" x14ac:dyDescent="0.2">
      <c r="H1530" s="70" t="str">
        <f t="shared" si="42"/>
        <v/>
      </c>
    </row>
    <row r="1531" spans="8:8" ht="30" customHeight="1" x14ac:dyDescent="0.2">
      <c r="H1531" s="70" t="str">
        <f t="shared" si="42"/>
        <v/>
      </c>
    </row>
    <row r="1532" spans="8:8" ht="30" customHeight="1" x14ac:dyDescent="0.2">
      <c r="H1532" s="70" t="str">
        <f t="shared" si="42"/>
        <v/>
      </c>
    </row>
    <row r="1533" spans="8:8" ht="30" customHeight="1" x14ac:dyDescent="0.2">
      <c r="H1533" s="70" t="str">
        <f t="shared" si="42"/>
        <v/>
      </c>
    </row>
    <row r="1534" spans="8:8" ht="30" customHeight="1" x14ac:dyDescent="0.2">
      <c r="H1534" s="70" t="str">
        <f t="shared" si="42"/>
        <v/>
      </c>
    </row>
    <row r="1535" spans="8:8" ht="30" customHeight="1" x14ac:dyDescent="0.2">
      <c r="H1535" s="70" t="str">
        <f t="shared" si="42"/>
        <v/>
      </c>
    </row>
    <row r="1536" spans="8:8" ht="30" customHeight="1" x14ac:dyDescent="0.2">
      <c r="H1536" s="70" t="str">
        <f t="shared" si="42"/>
        <v/>
      </c>
    </row>
    <row r="1537" spans="8:8" ht="30" customHeight="1" x14ac:dyDescent="0.2">
      <c r="H1537" s="70" t="str">
        <f t="shared" si="42"/>
        <v/>
      </c>
    </row>
    <row r="1538" spans="8:8" ht="30" customHeight="1" x14ac:dyDescent="0.2">
      <c r="H1538" s="70" t="str">
        <f t="shared" si="42"/>
        <v/>
      </c>
    </row>
    <row r="1539" spans="8:8" ht="30" customHeight="1" x14ac:dyDescent="0.2">
      <c r="H1539" s="70" t="str">
        <f t="shared" si="42"/>
        <v/>
      </c>
    </row>
    <row r="1540" spans="8:8" ht="30" customHeight="1" x14ac:dyDescent="0.2">
      <c r="H1540" s="70" t="str">
        <f t="shared" si="42"/>
        <v/>
      </c>
    </row>
    <row r="1541" spans="8:8" ht="30" customHeight="1" x14ac:dyDescent="0.2">
      <c r="H1541" s="70" t="str">
        <f t="shared" si="42"/>
        <v/>
      </c>
    </row>
    <row r="1542" spans="8:8" ht="30" customHeight="1" x14ac:dyDescent="0.2">
      <c r="H1542" s="70" t="str">
        <f t="shared" si="42"/>
        <v/>
      </c>
    </row>
    <row r="1543" spans="8:8" ht="30" customHeight="1" x14ac:dyDescent="0.2">
      <c r="H1543" s="70" t="str">
        <f t="shared" si="42"/>
        <v/>
      </c>
    </row>
    <row r="1544" spans="8:8" ht="30" customHeight="1" x14ac:dyDescent="0.2">
      <c r="H1544" s="70" t="str">
        <f t="shared" si="42"/>
        <v/>
      </c>
    </row>
    <row r="1545" spans="8:8" ht="30" customHeight="1" x14ac:dyDescent="0.2">
      <c r="H1545" s="70" t="str">
        <f t="shared" si="42"/>
        <v/>
      </c>
    </row>
    <row r="1546" spans="8:8" ht="30" customHeight="1" x14ac:dyDescent="0.2">
      <c r="H1546" s="70" t="str">
        <f t="shared" si="42"/>
        <v/>
      </c>
    </row>
    <row r="1547" spans="8:8" ht="30" customHeight="1" x14ac:dyDescent="0.2">
      <c r="H1547" s="70" t="str">
        <f t="shared" si="42"/>
        <v/>
      </c>
    </row>
    <row r="1548" spans="8:8" ht="30" customHeight="1" x14ac:dyDescent="0.2">
      <c r="H1548" s="70" t="str">
        <f t="shared" ref="H1548:H1611" si="43">IFERROR(REPLACE(I1548,FIND(" ",I1548,1),100,"")*G1548,"")</f>
        <v/>
      </c>
    </row>
    <row r="1549" spans="8:8" ht="30" customHeight="1" x14ac:dyDescent="0.2">
      <c r="H1549" s="70" t="str">
        <f t="shared" si="43"/>
        <v/>
      </c>
    </row>
    <row r="1550" spans="8:8" ht="30" customHeight="1" x14ac:dyDescent="0.2">
      <c r="H1550" s="70" t="str">
        <f t="shared" si="43"/>
        <v/>
      </c>
    </row>
    <row r="1551" spans="8:8" ht="30" customHeight="1" x14ac:dyDescent="0.2">
      <c r="H1551" s="70" t="str">
        <f t="shared" si="43"/>
        <v/>
      </c>
    </row>
    <row r="1552" spans="8:8" ht="30" customHeight="1" x14ac:dyDescent="0.2">
      <c r="H1552" s="70" t="str">
        <f t="shared" si="43"/>
        <v/>
      </c>
    </row>
    <row r="1553" spans="8:8" ht="30" customHeight="1" x14ac:dyDescent="0.2">
      <c r="H1553" s="70" t="str">
        <f t="shared" si="43"/>
        <v/>
      </c>
    </row>
    <row r="1554" spans="8:8" ht="30" customHeight="1" x14ac:dyDescent="0.2">
      <c r="H1554" s="70" t="str">
        <f t="shared" si="43"/>
        <v/>
      </c>
    </row>
    <row r="1555" spans="8:8" ht="30" customHeight="1" x14ac:dyDescent="0.2">
      <c r="H1555" s="70" t="str">
        <f t="shared" si="43"/>
        <v/>
      </c>
    </row>
    <row r="1556" spans="8:8" ht="30" customHeight="1" x14ac:dyDescent="0.2">
      <c r="H1556" s="70" t="str">
        <f t="shared" si="43"/>
        <v/>
      </c>
    </row>
    <row r="1557" spans="8:8" ht="30" customHeight="1" x14ac:dyDescent="0.2">
      <c r="H1557" s="70" t="str">
        <f t="shared" si="43"/>
        <v/>
      </c>
    </row>
    <row r="1558" spans="8:8" ht="30" customHeight="1" x14ac:dyDescent="0.2">
      <c r="H1558" s="70" t="str">
        <f t="shared" si="43"/>
        <v/>
      </c>
    </row>
    <row r="1559" spans="8:8" ht="30" customHeight="1" x14ac:dyDescent="0.2">
      <c r="H1559" s="70" t="str">
        <f t="shared" si="43"/>
        <v/>
      </c>
    </row>
    <row r="1560" spans="8:8" ht="30" customHeight="1" x14ac:dyDescent="0.2">
      <c r="H1560" s="70" t="str">
        <f t="shared" si="43"/>
        <v/>
      </c>
    </row>
    <row r="1561" spans="8:8" ht="30" customHeight="1" x14ac:dyDescent="0.2">
      <c r="H1561" s="70" t="str">
        <f t="shared" si="43"/>
        <v/>
      </c>
    </row>
    <row r="1562" spans="8:8" ht="30" customHeight="1" x14ac:dyDescent="0.2">
      <c r="H1562" s="70" t="str">
        <f t="shared" si="43"/>
        <v/>
      </c>
    </row>
    <row r="1563" spans="8:8" ht="30" customHeight="1" x14ac:dyDescent="0.2">
      <c r="H1563" s="70" t="str">
        <f t="shared" si="43"/>
        <v/>
      </c>
    </row>
    <row r="1564" spans="8:8" ht="30" customHeight="1" x14ac:dyDescent="0.2">
      <c r="H1564" s="70" t="str">
        <f t="shared" si="43"/>
        <v/>
      </c>
    </row>
    <row r="1565" spans="8:8" ht="30" customHeight="1" x14ac:dyDescent="0.2">
      <c r="H1565" s="70" t="str">
        <f t="shared" si="43"/>
        <v/>
      </c>
    </row>
    <row r="1566" spans="8:8" ht="30" customHeight="1" x14ac:dyDescent="0.2">
      <c r="H1566" s="70" t="str">
        <f t="shared" si="43"/>
        <v/>
      </c>
    </row>
    <row r="1567" spans="8:8" ht="30" customHeight="1" x14ac:dyDescent="0.2">
      <c r="H1567" s="70" t="str">
        <f t="shared" si="43"/>
        <v/>
      </c>
    </row>
    <row r="1568" spans="8:8" ht="30" customHeight="1" x14ac:dyDescent="0.2">
      <c r="H1568" s="70" t="str">
        <f t="shared" si="43"/>
        <v/>
      </c>
    </row>
    <row r="1569" spans="8:8" ht="30" customHeight="1" x14ac:dyDescent="0.2">
      <c r="H1569" s="70" t="str">
        <f t="shared" si="43"/>
        <v/>
      </c>
    </row>
    <row r="1570" spans="8:8" ht="30" customHeight="1" x14ac:dyDescent="0.2">
      <c r="H1570" s="70" t="str">
        <f t="shared" si="43"/>
        <v/>
      </c>
    </row>
    <row r="1571" spans="8:8" ht="30" customHeight="1" x14ac:dyDescent="0.2">
      <c r="H1571" s="70" t="str">
        <f t="shared" si="43"/>
        <v/>
      </c>
    </row>
    <row r="1572" spans="8:8" ht="30" customHeight="1" x14ac:dyDescent="0.2">
      <c r="H1572" s="70" t="str">
        <f t="shared" si="43"/>
        <v/>
      </c>
    </row>
    <row r="1573" spans="8:8" ht="30" customHeight="1" x14ac:dyDescent="0.2">
      <c r="H1573" s="70" t="str">
        <f t="shared" si="43"/>
        <v/>
      </c>
    </row>
    <row r="1574" spans="8:8" ht="30" customHeight="1" x14ac:dyDescent="0.2">
      <c r="H1574" s="70" t="str">
        <f t="shared" si="43"/>
        <v/>
      </c>
    </row>
    <row r="1575" spans="8:8" ht="30" customHeight="1" x14ac:dyDescent="0.2">
      <c r="H1575" s="70" t="str">
        <f t="shared" si="43"/>
        <v/>
      </c>
    </row>
    <row r="1576" spans="8:8" ht="30" customHeight="1" x14ac:dyDescent="0.2">
      <c r="H1576" s="70" t="str">
        <f t="shared" si="43"/>
        <v/>
      </c>
    </row>
    <row r="1577" spans="8:8" ht="30" customHeight="1" x14ac:dyDescent="0.2">
      <c r="H1577" s="70" t="str">
        <f t="shared" si="43"/>
        <v/>
      </c>
    </row>
    <row r="1578" spans="8:8" ht="30" customHeight="1" x14ac:dyDescent="0.2">
      <c r="H1578" s="70" t="str">
        <f t="shared" si="43"/>
        <v/>
      </c>
    </row>
    <row r="1579" spans="8:8" ht="30" customHeight="1" x14ac:dyDescent="0.2">
      <c r="H1579" s="70" t="str">
        <f t="shared" si="43"/>
        <v/>
      </c>
    </row>
    <row r="1580" spans="8:8" ht="30" customHeight="1" x14ac:dyDescent="0.2">
      <c r="H1580" s="70" t="str">
        <f t="shared" si="43"/>
        <v/>
      </c>
    </row>
    <row r="1581" spans="8:8" ht="30" customHeight="1" x14ac:dyDescent="0.2">
      <c r="H1581" s="70" t="str">
        <f t="shared" si="43"/>
        <v/>
      </c>
    </row>
    <row r="1582" spans="8:8" ht="30" customHeight="1" x14ac:dyDescent="0.2">
      <c r="H1582" s="70" t="str">
        <f t="shared" si="43"/>
        <v/>
      </c>
    </row>
    <row r="1583" spans="8:8" ht="30" customHeight="1" x14ac:dyDescent="0.2">
      <c r="H1583" s="70" t="str">
        <f t="shared" si="43"/>
        <v/>
      </c>
    </row>
    <row r="1584" spans="8:8" ht="30" customHeight="1" x14ac:dyDescent="0.2">
      <c r="H1584" s="70" t="str">
        <f t="shared" si="43"/>
        <v/>
      </c>
    </row>
    <row r="1585" spans="8:8" ht="30" customHeight="1" x14ac:dyDescent="0.2">
      <c r="H1585" s="70" t="str">
        <f t="shared" si="43"/>
        <v/>
      </c>
    </row>
    <row r="1586" spans="8:8" ht="30" customHeight="1" x14ac:dyDescent="0.2">
      <c r="H1586" s="70" t="str">
        <f t="shared" si="43"/>
        <v/>
      </c>
    </row>
    <row r="1587" spans="8:8" ht="30" customHeight="1" x14ac:dyDescent="0.2">
      <c r="H1587" s="70" t="str">
        <f t="shared" si="43"/>
        <v/>
      </c>
    </row>
    <row r="1588" spans="8:8" ht="30" customHeight="1" x14ac:dyDescent="0.2">
      <c r="H1588" s="70" t="str">
        <f t="shared" si="43"/>
        <v/>
      </c>
    </row>
    <row r="1589" spans="8:8" ht="30" customHeight="1" x14ac:dyDescent="0.2">
      <c r="H1589" s="70" t="str">
        <f t="shared" si="43"/>
        <v/>
      </c>
    </row>
    <row r="1590" spans="8:8" ht="30" customHeight="1" x14ac:dyDescent="0.2">
      <c r="H1590" s="70" t="str">
        <f t="shared" si="43"/>
        <v/>
      </c>
    </row>
    <row r="1591" spans="8:8" ht="30" customHeight="1" x14ac:dyDescent="0.2">
      <c r="H1591" s="70" t="str">
        <f t="shared" si="43"/>
        <v/>
      </c>
    </row>
    <row r="1592" spans="8:8" ht="30" customHeight="1" x14ac:dyDescent="0.2">
      <c r="H1592" s="70" t="str">
        <f t="shared" si="43"/>
        <v/>
      </c>
    </row>
    <row r="1593" spans="8:8" ht="30" customHeight="1" x14ac:dyDescent="0.2">
      <c r="H1593" s="70" t="str">
        <f t="shared" si="43"/>
        <v/>
      </c>
    </row>
    <row r="1594" spans="8:8" ht="30" customHeight="1" x14ac:dyDescent="0.2">
      <c r="H1594" s="70" t="str">
        <f t="shared" si="43"/>
        <v/>
      </c>
    </row>
    <row r="1595" spans="8:8" ht="30" customHeight="1" x14ac:dyDescent="0.2">
      <c r="H1595" s="70" t="str">
        <f t="shared" si="43"/>
        <v/>
      </c>
    </row>
    <row r="1596" spans="8:8" ht="30" customHeight="1" x14ac:dyDescent="0.2">
      <c r="H1596" s="70" t="str">
        <f t="shared" si="43"/>
        <v/>
      </c>
    </row>
    <row r="1597" spans="8:8" ht="30" customHeight="1" x14ac:dyDescent="0.2">
      <c r="H1597" s="70" t="str">
        <f t="shared" si="43"/>
        <v/>
      </c>
    </row>
    <row r="1598" spans="8:8" ht="30" customHeight="1" x14ac:dyDescent="0.2">
      <c r="H1598" s="70" t="str">
        <f t="shared" si="43"/>
        <v/>
      </c>
    </row>
    <row r="1599" spans="8:8" ht="30" customHeight="1" x14ac:dyDescent="0.2">
      <c r="H1599" s="70" t="str">
        <f t="shared" si="43"/>
        <v/>
      </c>
    </row>
    <row r="1600" spans="8:8" ht="30" customHeight="1" x14ac:dyDescent="0.2">
      <c r="H1600" s="70" t="str">
        <f t="shared" si="43"/>
        <v/>
      </c>
    </row>
    <row r="1601" spans="8:8" ht="30" customHeight="1" x14ac:dyDescent="0.2">
      <c r="H1601" s="70" t="str">
        <f t="shared" si="43"/>
        <v/>
      </c>
    </row>
    <row r="1602" spans="8:8" ht="30" customHeight="1" x14ac:dyDescent="0.2">
      <c r="H1602" s="70" t="str">
        <f t="shared" si="43"/>
        <v/>
      </c>
    </row>
    <row r="1603" spans="8:8" ht="30" customHeight="1" x14ac:dyDescent="0.2">
      <c r="H1603" s="70" t="str">
        <f t="shared" si="43"/>
        <v/>
      </c>
    </row>
    <row r="1604" spans="8:8" ht="30" customHeight="1" x14ac:dyDescent="0.2">
      <c r="H1604" s="70" t="str">
        <f t="shared" si="43"/>
        <v/>
      </c>
    </row>
    <row r="1605" spans="8:8" ht="30" customHeight="1" x14ac:dyDescent="0.2">
      <c r="H1605" s="70" t="str">
        <f t="shared" si="43"/>
        <v/>
      </c>
    </row>
    <row r="1606" spans="8:8" ht="30" customHeight="1" x14ac:dyDescent="0.2">
      <c r="H1606" s="70" t="str">
        <f t="shared" si="43"/>
        <v/>
      </c>
    </row>
    <row r="1607" spans="8:8" ht="30" customHeight="1" x14ac:dyDescent="0.2">
      <c r="H1607" s="70" t="str">
        <f t="shared" si="43"/>
        <v/>
      </c>
    </row>
    <row r="1608" spans="8:8" ht="30" customHeight="1" x14ac:dyDescent="0.2">
      <c r="H1608" s="70" t="str">
        <f t="shared" si="43"/>
        <v/>
      </c>
    </row>
    <row r="1609" spans="8:8" ht="30" customHeight="1" x14ac:dyDescent="0.2">
      <c r="H1609" s="70" t="str">
        <f t="shared" si="43"/>
        <v/>
      </c>
    </row>
    <row r="1610" spans="8:8" ht="30" customHeight="1" x14ac:dyDescent="0.2">
      <c r="H1610" s="70" t="str">
        <f t="shared" si="43"/>
        <v/>
      </c>
    </row>
    <row r="1611" spans="8:8" ht="30" customHeight="1" x14ac:dyDescent="0.2">
      <c r="H1611" s="70" t="str">
        <f t="shared" si="43"/>
        <v/>
      </c>
    </row>
    <row r="1612" spans="8:8" ht="30" customHeight="1" x14ac:dyDescent="0.2">
      <c r="H1612" s="70" t="str">
        <f t="shared" ref="H1612:H1675" si="44">IFERROR(REPLACE(I1612,FIND(" ",I1612,1),100,"")*G1612,"")</f>
        <v/>
      </c>
    </row>
    <row r="1613" spans="8:8" ht="30" customHeight="1" x14ac:dyDescent="0.2">
      <c r="H1613" s="70" t="str">
        <f t="shared" si="44"/>
        <v/>
      </c>
    </row>
    <row r="1614" spans="8:8" ht="30" customHeight="1" x14ac:dyDescent="0.2">
      <c r="H1614" s="70" t="str">
        <f t="shared" si="44"/>
        <v/>
      </c>
    </row>
    <row r="1615" spans="8:8" ht="30" customHeight="1" x14ac:dyDescent="0.2">
      <c r="H1615" s="70" t="str">
        <f t="shared" si="44"/>
        <v/>
      </c>
    </row>
    <row r="1616" spans="8:8" ht="30" customHeight="1" x14ac:dyDescent="0.2">
      <c r="H1616" s="70" t="str">
        <f t="shared" si="44"/>
        <v/>
      </c>
    </row>
    <row r="1617" spans="8:8" ht="30" customHeight="1" x14ac:dyDescent="0.2">
      <c r="H1617" s="70" t="str">
        <f t="shared" si="44"/>
        <v/>
      </c>
    </row>
    <row r="1618" spans="8:8" ht="30" customHeight="1" x14ac:dyDescent="0.2">
      <c r="H1618" s="70" t="str">
        <f t="shared" si="44"/>
        <v/>
      </c>
    </row>
    <row r="1619" spans="8:8" ht="30" customHeight="1" x14ac:dyDescent="0.2">
      <c r="H1619" s="70" t="str">
        <f t="shared" si="44"/>
        <v/>
      </c>
    </row>
    <row r="1620" spans="8:8" ht="30" customHeight="1" x14ac:dyDescent="0.2">
      <c r="H1620" s="70" t="str">
        <f t="shared" si="44"/>
        <v/>
      </c>
    </row>
    <row r="1621" spans="8:8" ht="30" customHeight="1" x14ac:dyDescent="0.2">
      <c r="H1621" s="70" t="str">
        <f t="shared" si="44"/>
        <v/>
      </c>
    </row>
    <row r="1622" spans="8:8" ht="30" customHeight="1" x14ac:dyDescent="0.2">
      <c r="H1622" s="70" t="str">
        <f t="shared" si="44"/>
        <v/>
      </c>
    </row>
    <row r="1623" spans="8:8" ht="30" customHeight="1" x14ac:dyDescent="0.2">
      <c r="H1623" s="70" t="str">
        <f t="shared" si="44"/>
        <v/>
      </c>
    </row>
    <row r="1624" spans="8:8" ht="30" customHeight="1" x14ac:dyDescent="0.2">
      <c r="H1624" s="70" t="str">
        <f t="shared" si="44"/>
        <v/>
      </c>
    </row>
    <row r="1625" spans="8:8" ht="30" customHeight="1" x14ac:dyDescent="0.2">
      <c r="H1625" s="70" t="str">
        <f t="shared" si="44"/>
        <v/>
      </c>
    </row>
    <row r="1626" spans="8:8" ht="30" customHeight="1" x14ac:dyDescent="0.2">
      <c r="H1626" s="70" t="str">
        <f t="shared" si="44"/>
        <v/>
      </c>
    </row>
    <row r="1627" spans="8:8" ht="30" customHeight="1" x14ac:dyDescent="0.2">
      <c r="H1627" s="70" t="str">
        <f t="shared" si="44"/>
        <v/>
      </c>
    </row>
    <row r="1628" spans="8:8" ht="30" customHeight="1" x14ac:dyDescent="0.2">
      <c r="H1628" s="70" t="str">
        <f t="shared" si="44"/>
        <v/>
      </c>
    </row>
    <row r="1629" spans="8:8" ht="30" customHeight="1" x14ac:dyDescent="0.2">
      <c r="H1629" s="70" t="str">
        <f t="shared" si="44"/>
        <v/>
      </c>
    </row>
    <row r="1630" spans="8:8" ht="30" customHeight="1" x14ac:dyDescent="0.2">
      <c r="H1630" s="70" t="str">
        <f t="shared" si="44"/>
        <v/>
      </c>
    </row>
    <row r="1631" spans="8:8" ht="30" customHeight="1" x14ac:dyDescent="0.2">
      <c r="H1631" s="70" t="str">
        <f t="shared" si="44"/>
        <v/>
      </c>
    </row>
    <row r="1632" spans="8:8" ht="30" customHeight="1" x14ac:dyDescent="0.2">
      <c r="H1632" s="70" t="str">
        <f t="shared" si="44"/>
        <v/>
      </c>
    </row>
    <row r="1633" spans="8:8" ht="30" customHeight="1" x14ac:dyDescent="0.2">
      <c r="H1633" s="70" t="str">
        <f t="shared" si="44"/>
        <v/>
      </c>
    </row>
    <row r="1634" spans="8:8" ht="30" customHeight="1" x14ac:dyDescent="0.2">
      <c r="H1634" s="70" t="str">
        <f t="shared" si="44"/>
        <v/>
      </c>
    </row>
    <row r="1635" spans="8:8" ht="30" customHeight="1" x14ac:dyDescent="0.2">
      <c r="H1635" s="70" t="str">
        <f t="shared" si="44"/>
        <v/>
      </c>
    </row>
    <row r="1636" spans="8:8" ht="30" customHeight="1" x14ac:dyDescent="0.2">
      <c r="H1636" s="70" t="str">
        <f t="shared" si="44"/>
        <v/>
      </c>
    </row>
    <row r="1637" spans="8:8" ht="30" customHeight="1" x14ac:dyDescent="0.2">
      <c r="H1637" s="70" t="str">
        <f t="shared" si="44"/>
        <v/>
      </c>
    </row>
    <row r="1638" spans="8:8" ht="30" customHeight="1" x14ac:dyDescent="0.2">
      <c r="H1638" s="70" t="str">
        <f t="shared" si="44"/>
        <v/>
      </c>
    </row>
    <row r="1639" spans="8:8" ht="30" customHeight="1" x14ac:dyDescent="0.2">
      <c r="H1639" s="70" t="str">
        <f t="shared" si="44"/>
        <v/>
      </c>
    </row>
    <row r="1640" spans="8:8" ht="30" customHeight="1" x14ac:dyDescent="0.2">
      <c r="H1640" s="70" t="str">
        <f t="shared" si="44"/>
        <v/>
      </c>
    </row>
    <row r="1641" spans="8:8" ht="30" customHeight="1" x14ac:dyDescent="0.2">
      <c r="H1641" s="70" t="str">
        <f t="shared" si="44"/>
        <v/>
      </c>
    </row>
    <row r="1642" spans="8:8" ht="30" customHeight="1" x14ac:dyDescent="0.2">
      <c r="H1642" s="70" t="str">
        <f t="shared" si="44"/>
        <v/>
      </c>
    </row>
    <row r="1643" spans="8:8" ht="30" customHeight="1" x14ac:dyDescent="0.2">
      <c r="H1643" s="70" t="str">
        <f t="shared" si="44"/>
        <v/>
      </c>
    </row>
    <row r="1644" spans="8:8" ht="30" customHeight="1" x14ac:dyDescent="0.2">
      <c r="H1644" s="70" t="str">
        <f t="shared" si="44"/>
        <v/>
      </c>
    </row>
    <row r="1645" spans="8:8" ht="30" customHeight="1" x14ac:dyDescent="0.2">
      <c r="H1645" s="70" t="str">
        <f t="shared" si="44"/>
        <v/>
      </c>
    </row>
    <row r="1646" spans="8:8" ht="30" customHeight="1" x14ac:dyDescent="0.2">
      <c r="H1646" s="70" t="str">
        <f t="shared" si="44"/>
        <v/>
      </c>
    </row>
    <row r="1647" spans="8:8" ht="30" customHeight="1" x14ac:dyDescent="0.2">
      <c r="H1647" s="70" t="str">
        <f t="shared" si="44"/>
        <v/>
      </c>
    </row>
    <row r="1648" spans="8:8" ht="30" customHeight="1" x14ac:dyDescent="0.2">
      <c r="H1648" s="70" t="str">
        <f t="shared" si="44"/>
        <v/>
      </c>
    </row>
    <row r="1649" spans="8:8" ht="30" customHeight="1" x14ac:dyDescent="0.2">
      <c r="H1649" s="70" t="str">
        <f t="shared" si="44"/>
        <v/>
      </c>
    </row>
    <row r="1650" spans="8:8" ht="30" customHeight="1" x14ac:dyDescent="0.2">
      <c r="H1650" s="70" t="str">
        <f t="shared" si="44"/>
        <v/>
      </c>
    </row>
    <row r="1651" spans="8:8" ht="30" customHeight="1" x14ac:dyDescent="0.2">
      <c r="H1651" s="70" t="str">
        <f t="shared" si="44"/>
        <v/>
      </c>
    </row>
    <row r="1652" spans="8:8" ht="30" customHeight="1" x14ac:dyDescent="0.2">
      <c r="H1652" s="70" t="str">
        <f t="shared" si="44"/>
        <v/>
      </c>
    </row>
    <row r="1653" spans="8:8" ht="30" customHeight="1" x14ac:dyDescent="0.2">
      <c r="H1653" s="70" t="str">
        <f t="shared" si="44"/>
        <v/>
      </c>
    </row>
    <row r="1654" spans="8:8" ht="30" customHeight="1" x14ac:dyDescent="0.2">
      <c r="H1654" s="70" t="str">
        <f t="shared" si="44"/>
        <v/>
      </c>
    </row>
    <row r="1655" spans="8:8" ht="30" customHeight="1" x14ac:dyDescent="0.2">
      <c r="H1655" s="70" t="str">
        <f t="shared" si="44"/>
        <v/>
      </c>
    </row>
    <row r="1656" spans="8:8" ht="30" customHeight="1" x14ac:dyDescent="0.2">
      <c r="H1656" s="70" t="str">
        <f t="shared" si="44"/>
        <v/>
      </c>
    </row>
    <row r="1657" spans="8:8" ht="30" customHeight="1" x14ac:dyDescent="0.2">
      <c r="H1657" s="70" t="str">
        <f t="shared" si="44"/>
        <v/>
      </c>
    </row>
    <row r="1658" spans="8:8" ht="30" customHeight="1" x14ac:dyDescent="0.2">
      <c r="H1658" s="70" t="str">
        <f t="shared" si="44"/>
        <v/>
      </c>
    </row>
    <row r="1659" spans="8:8" ht="30" customHeight="1" x14ac:dyDescent="0.2">
      <c r="H1659" s="70" t="str">
        <f t="shared" si="44"/>
        <v/>
      </c>
    </row>
    <row r="1660" spans="8:8" ht="30" customHeight="1" x14ac:dyDescent="0.2">
      <c r="H1660" s="70" t="str">
        <f t="shared" si="44"/>
        <v/>
      </c>
    </row>
    <row r="1661" spans="8:8" ht="30" customHeight="1" x14ac:dyDescent="0.2">
      <c r="H1661" s="70" t="str">
        <f t="shared" si="44"/>
        <v/>
      </c>
    </row>
    <row r="1662" spans="8:8" ht="30" customHeight="1" x14ac:dyDescent="0.2">
      <c r="H1662" s="70" t="str">
        <f t="shared" si="44"/>
        <v/>
      </c>
    </row>
    <row r="1663" spans="8:8" ht="30" customHeight="1" x14ac:dyDescent="0.2">
      <c r="H1663" s="70" t="str">
        <f t="shared" si="44"/>
        <v/>
      </c>
    </row>
    <row r="1664" spans="8:8" ht="30" customHeight="1" x14ac:dyDescent="0.2">
      <c r="H1664" s="70" t="str">
        <f t="shared" si="44"/>
        <v/>
      </c>
    </row>
    <row r="1665" spans="8:8" ht="30" customHeight="1" x14ac:dyDescent="0.2">
      <c r="H1665" s="70" t="str">
        <f t="shared" si="44"/>
        <v/>
      </c>
    </row>
    <row r="1666" spans="8:8" ht="30" customHeight="1" x14ac:dyDescent="0.2">
      <c r="H1666" s="70" t="str">
        <f t="shared" si="44"/>
        <v/>
      </c>
    </row>
    <row r="1667" spans="8:8" ht="30" customHeight="1" x14ac:dyDescent="0.2">
      <c r="H1667" s="70" t="str">
        <f t="shared" si="44"/>
        <v/>
      </c>
    </row>
    <row r="1668" spans="8:8" ht="30" customHeight="1" x14ac:dyDescent="0.2">
      <c r="H1668" s="70" t="str">
        <f t="shared" si="44"/>
        <v/>
      </c>
    </row>
    <row r="1669" spans="8:8" ht="30" customHeight="1" x14ac:dyDescent="0.2">
      <c r="H1669" s="70" t="str">
        <f t="shared" si="44"/>
        <v/>
      </c>
    </row>
    <row r="1670" spans="8:8" ht="30" customHeight="1" x14ac:dyDescent="0.2">
      <c r="H1670" s="70" t="str">
        <f t="shared" si="44"/>
        <v/>
      </c>
    </row>
    <row r="1671" spans="8:8" ht="30" customHeight="1" x14ac:dyDescent="0.2">
      <c r="H1671" s="70" t="str">
        <f t="shared" si="44"/>
        <v/>
      </c>
    </row>
    <row r="1672" spans="8:8" ht="30" customHeight="1" x14ac:dyDescent="0.2">
      <c r="H1672" s="70" t="str">
        <f t="shared" si="44"/>
        <v/>
      </c>
    </row>
    <row r="1673" spans="8:8" ht="30" customHeight="1" x14ac:dyDescent="0.2">
      <c r="H1673" s="70" t="str">
        <f t="shared" si="44"/>
        <v/>
      </c>
    </row>
    <row r="1674" spans="8:8" ht="30" customHeight="1" x14ac:dyDescent="0.2">
      <c r="H1674" s="70" t="str">
        <f t="shared" si="44"/>
        <v/>
      </c>
    </row>
    <row r="1675" spans="8:8" ht="30" customHeight="1" x14ac:dyDescent="0.2">
      <c r="H1675" s="70" t="str">
        <f t="shared" si="44"/>
        <v/>
      </c>
    </row>
    <row r="1676" spans="8:8" ht="30" customHeight="1" x14ac:dyDescent="0.2">
      <c r="H1676" s="70" t="str">
        <f t="shared" ref="H1676:H1739" si="45">IFERROR(REPLACE(I1676,FIND(" ",I1676,1),100,"")*G1676,"")</f>
        <v/>
      </c>
    </row>
    <row r="1677" spans="8:8" ht="30" customHeight="1" x14ac:dyDescent="0.2">
      <c r="H1677" s="70" t="str">
        <f t="shared" si="45"/>
        <v/>
      </c>
    </row>
    <row r="1678" spans="8:8" ht="30" customHeight="1" x14ac:dyDescent="0.2">
      <c r="H1678" s="70" t="str">
        <f t="shared" si="45"/>
        <v/>
      </c>
    </row>
    <row r="1679" spans="8:8" ht="30" customHeight="1" x14ac:dyDescent="0.2">
      <c r="H1679" s="70" t="str">
        <f t="shared" si="45"/>
        <v/>
      </c>
    </row>
    <row r="1680" spans="8:8" ht="30" customHeight="1" x14ac:dyDescent="0.2">
      <c r="H1680" s="70" t="str">
        <f t="shared" si="45"/>
        <v/>
      </c>
    </row>
    <row r="1681" spans="8:8" ht="30" customHeight="1" x14ac:dyDescent="0.2">
      <c r="H1681" s="70" t="str">
        <f t="shared" si="45"/>
        <v/>
      </c>
    </row>
    <row r="1682" spans="8:8" ht="30" customHeight="1" x14ac:dyDescent="0.2">
      <c r="H1682" s="70" t="str">
        <f t="shared" si="45"/>
        <v/>
      </c>
    </row>
    <row r="1683" spans="8:8" ht="30" customHeight="1" x14ac:dyDescent="0.2">
      <c r="H1683" s="70" t="str">
        <f t="shared" si="45"/>
        <v/>
      </c>
    </row>
    <row r="1684" spans="8:8" ht="30" customHeight="1" x14ac:dyDescent="0.2">
      <c r="H1684" s="70" t="str">
        <f t="shared" si="45"/>
        <v/>
      </c>
    </row>
    <row r="1685" spans="8:8" ht="30" customHeight="1" x14ac:dyDescent="0.2">
      <c r="H1685" s="70" t="str">
        <f t="shared" si="45"/>
        <v/>
      </c>
    </row>
    <row r="1686" spans="8:8" ht="30" customHeight="1" x14ac:dyDescent="0.2">
      <c r="H1686" s="70" t="str">
        <f t="shared" si="45"/>
        <v/>
      </c>
    </row>
    <row r="1687" spans="8:8" ht="30" customHeight="1" x14ac:dyDescent="0.2">
      <c r="H1687" s="70" t="str">
        <f t="shared" si="45"/>
        <v/>
      </c>
    </row>
    <row r="1688" spans="8:8" ht="30" customHeight="1" x14ac:dyDescent="0.2">
      <c r="H1688" s="70" t="str">
        <f t="shared" si="45"/>
        <v/>
      </c>
    </row>
    <row r="1689" spans="8:8" ht="30" customHeight="1" x14ac:dyDescent="0.2">
      <c r="H1689" s="70" t="str">
        <f t="shared" si="45"/>
        <v/>
      </c>
    </row>
    <row r="1690" spans="8:8" ht="30" customHeight="1" x14ac:dyDescent="0.2">
      <c r="H1690" s="70" t="str">
        <f t="shared" si="45"/>
        <v/>
      </c>
    </row>
    <row r="1691" spans="8:8" ht="30" customHeight="1" x14ac:dyDescent="0.2">
      <c r="H1691" s="70" t="str">
        <f t="shared" si="45"/>
        <v/>
      </c>
    </row>
    <row r="1692" spans="8:8" ht="30" customHeight="1" x14ac:dyDescent="0.2">
      <c r="H1692" s="70" t="str">
        <f t="shared" si="45"/>
        <v/>
      </c>
    </row>
    <row r="1693" spans="8:8" ht="30" customHeight="1" x14ac:dyDescent="0.2">
      <c r="H1693" s="70" t="str">
        <f t="shared" si="45"/>
        <v/>
      </c>
    </row>
    <row r="1694" spans="8:8" ht="30" customHeight="1" x14ac:dyDescent="0.2">
      <c r="H1694" s="70" t="str">
        <f t="shared" si="45"/>
        <v/>
      </c>
    </row>
    <row r="1695" spans="8:8" ht="30" customHeight="1" x14ac:dyDescent="0.2">
      <c r="H1695" s="70" t="str">
        <f t="shared" si="45"/>
        <v/>
      </c>
    </row>
    <row r="1696" spans="8:8" ht="30" customHeight="1" x14ac:dyDescent="0.2">
      <c r="H1696" s="70" t="str">
        <f t="shared" si="45"/>
        <v/>
      </c>
    </row>
    <row r="1697" spans="8:8" ht="30" customHeight="1" x14ac:dyDescent="0.2">
      <c r="H1697" s="70" t="str">
        <f t="shared" si="45"/>
        <v/>
      </c>
    </row>
    <row r="1698" spans="8:8" ht="30" customHeight="1" x14ac:dyDescent="0.2">
      <c r="H1698" s="70" t="str">
        <f t="shared" si="45"/>
        <v/>
      </c>
    </row>
    <row r="1699" spans="8:8" ht="30" customHeight="1" x14ac:dyDescent="0.2">
      <c r="H1699" s="70" t="str">
        <f t="shared" si="45"/>
        <v/>
      </c>
    </row>
    <row r="1700" spans="8:8" ht="30" customHeight="1" x14ac:dyDescent="0.2">
      <c r="H1700" s="70" t="str">
        <f t="shared" si="45"/>
        <v/>
      </c>
    </row>
    <row r="1701" spans="8:8" ht="30" customHeight="1" x14ac:dyDescent="0.2">
      <c r="H1701" s="70" t="str">
        <f t="shared" si="45"/>
        <v/>
      </c>
    </row>
    <row r="1702" spans="8:8" ht="30" customHeight="1" x14ac:dyDescent="0.2">
      <c r="H1702" s="70" t="str">
        <f t="shared" si="45"/>
        <v/>
      </c>
    </row>
    <row r="1703" spans="8:8" ht="30" customHeight="1" x14ac:dyDescent="0.2">
      <c r="H1703" s="70" t="str">
        <f t="shared" si="45"/>
        <v/>
      </c>
    </row>
    <row r="1704" spans="8:8" ht="30" customHeight="1" x14ac:dyDescent="0.2">
      <c r="H1704" s="70" t="str">
        <f t="shared" si="45"/>
        <v/>
      </c>
    </row>
    <row r="1705" spans="8:8" ht="30" customHeight="1" x14ac:dyDescent="0.2">
      <c r="H1705" s="70" t="str">
        <f t="shared" si="45"/>
        <v/>
      </c>
    </row>
    <row r="1706" spans="8:8" ht="30" customHeight="1" x14ac:dyDescent="0.2">
      <c r="H1706" s="70" t="str">
        <f t="shared" si="45"/>
        <v/>
      </c>
    </row>
    <row r="1707" spans="8:8" ht="30" customHeight="1" x14ac:dyDescent="0.2">
      <c r="H1707" s="70" t="str">
        <f t="shared" si="45"/>
        <v/>
      </c>
    </row>
    <row r="1708" spans="8:8" ht="30" customHeight="1" x14ac:dyDescent="0.2">
      <c r="H1708" s="70" t="str">
        <f t="shared" si="45"/>
        <v/>
      </c>
    </row>
    <row r="1709" spans="8:8" ht="30" customHeight="1" x14ac:dyDescent="0.2">
      <c r="H1709" s="70" t="str">
        <f t="shared" si="45"/>
        <v/>
      </c>
    </row>
    <row r="1710" spans="8:8" ht="30" customHeight="1" x14ac:dyDescent="0.2">
      <c r="H1710" s="70" t="str">
        <f t="shared" si="45"/>
        <v/>
      </c>
    </row>
    <row r="1711" spans="8:8" ht="30" customHeight="1" x14ac:dyDescent="0.2">
      <c r="H1711" s="70" t="str">
        <f t="shared" si="45"/>
        <v/>
      </c>
    </row>
    <row r="1712" spans="8:8" ht="30" customHeight="1" x14ac:dyDescent="0.2">
      <c r="H1712" s="70" t="str">
        <f t="shared" si="45"/>
        <v/>
      </c>
    </row>
    <row r="1713" spans="8:8" ht="30" customHeight="1" x14ac:dyDescent="0.2">
      <c r="H1713" s="70" t="str">
        <f t="shared" si="45"/>
        <v/>
      </c>
    </row>
    <row r="1714" spans="8:8" ht="30" customHeight="1" x14ac:dyDescent="0.2">
      <c r="H1714" s="70" t="str">
        <f t="shared" si="45"/>
        <v/>
      </c>
    </row>
    <row r="1715" spans="8:8" ht="30" customHeight="1" x14ac:dyDescent="0.2">
      <c r="H1715" s="70" t="str">
        <f t="shared" si="45"/>
        <v/>
      </c>
    </row>
    <row r="1716" spans="8:8" ht="30" customHeight="1" x14ac:dyDescent="0.2">
      <c r="H1716" s="70" t="str">
        <f t="shared" si="45"/>
        <v/>
      </c>
    </row>
    <row r="1717" spans="8:8" ht="30" customHeight="1" x14ac:dyDescent="0.2">
      <c r="H1717" s="70" t="str">
        <f t="shared" si="45"/>
        <v/>
      </c>
    </row>
    <row r="1718" spans="8:8" ht="30" customHeight="1" x14ac:dyDescent="0.2">
      <c r="H1718" s="70" t="str">
        <f t="shared" si="45"/>
        <v/>
      </c>
    </row>
    <row r="1719" spans="8:8" ht="30" customHeight="1" x14ac:dyDescent="0.2">
      <c r="H1719" s="70" t="str">
        <f t="shared" si="45"/>
        <v/>
      </c>
    </row>
    <row r="1720" spans="8:8" ht="30" customHeight="1" x14ac:dyDescent="0.2">
      <c r="H1720" s="70" t="str">
        <f t="shared" si="45"/>
        <v/>
      </c>
    </row>
    <row r="1721" spans="8:8" ht="30" customHeight="1" x14ac:dyDescent="0.2">
      <c r="H1721" s="70" t="str">
        <f t="shared" si="45"/>
        <v/>
      </c>
    </row>
    <row r="1722" spans="8:8" ht="30" customHeight="1" x14ac:dyDescent="0.2">
      <c r="H1722" s="70" t="str">
        <f t="shared" si="45"/>
        <v/>
      </c>
    </row>
    <row r="1723" spans="8:8" ht="30" customHeight="1" x14ac:dyDescent="0.2">
      <c r="H1723" s="70" t="str">
        <f t="shared" si="45"/>
        <v/>
      </c>
    </row>
    <row r="1724" spans="8:8" ht="30" customHeight="1" x14ac:dyDescent="0.2">
      <c r="H1724" s="70" t="str">
        <f t="shared" si="45"/>
        <v/>
      </c>
    </row>
    <row r="1725" spans="8:8" ht="30" customHeight="1" x14ac:dyDescent="0.2">
      <c r="H1725" s="70" t="str">
        <f t="shared" si="45"/>
        <v/>
      </c>
    </row>
    <row r="1726" spans="8:8" ht="30" customHeight="1" x14ac:dyDescent="0.2">
      <c r="H1726" s="70" t="str">
        <f t="shared" si="45"/>
        <v/>
      </c>
    </row>
    <row r="1727" spans="8:8" ht="30" customHeight="1" x14ac:dyDescent="0.2">
      <c r="H1727" s="70" t="str">
        <f t="shared" si="45"/>
        <v/>
      </c>
    </row>
    <row r="1728" spans="8:8" ht="30" customHeight="1" x14ac:dyDescent="0.2">
      <c r="H1728" s="70" t="str">
        <f t="shared" si="45"/>
        <v/>
      </c>
    </row>
    <row r="1729" spans="8:8" ht="30" customHeight="1" x14ac:dyDescent="0.2">
      <c r="H1729" s="70" t="str">
        <f t="shared" si="45"/>
        <v/>
      </c>
    </row>
    <row r="1730" spans="8:8" ht="30" customHeight="1" x14ac:dyDescent="0.2">
      <c r="H1730" s="70" t="str">
        <f t="shared" si="45"/>
        <v/>
      </c>
    </row>
    <row r="1731" spans="8:8" ht="30" customHeight="1" x14ac:dyDescent="0.2">
      <c r="H1731" s="70" t="str">
        <f t="shared" si="45"/>
        <v/>
      </c>
    </row>
    <row r="1732" spans="8:8" ht="30" customHeight="1" x14ac:dyDescent="0.2">
      <c r="H1732" s="70" t="str">
        <f t="shared" si="45"/>
        <v/>
      </c>
    </row>
    <row r="1733" spans="8:8" ht="30" customHeight="1" x14ac:dyDescent="0.2">
      <c r="H1733" s="70" t="str">
        <f t="shared" si="45"/>
        <v/>
      </c>
    </row>
    <row r="1734" spans="8:8" ht="30" customHeight="1" x14ac:dyDescent="0.2">
      <c r="H1734" s="70" t="str">
        <f t="shared" si="45"/>
        <v/>
      </c>
    </row>
    <row r="1735" spans="8:8" ht="30" customHeight="1" x14ac:dyDescent="0.2">
      <c r="H1735" s="70" t="str">
        <f t="shared" si="45"/>
        <v/>
      </c>
    </row>
    <row r="1736" spans="8:8" ht="30" customHeight="1" x14ac:dyDescent="0.2">
      <c r="H1736" s="70" t="str">
        <f t="shared" si="45"/>
        <v/>
      </c>
    </row>
    <row r="1737" spans="8:8" ht="30" customHeight="1" x14ac:dyDescent="0.2">
      <c r="H1737" s="70" t="str">
        <f t="shared" si="45"/>
        <v/>
      </c>
    </row>
    <row r="1738" spans="8:8" ht="30" customHeight="1" x14ac:dyDescent="0.2">
      <c r="H1738" s="70" t="str">
        <f t="shared" si="45"/>
        <v/>
      </c>
    </row>
    <row r="1739" spans="8:8" ht="30" customHeight="1" x14ac:dyDescent="0.2">
      <c r="H1739" s="70" t="str">
        <f t="shared" si="45"/>
        <v/>
      </c>
    </row>
    <row r="1740" spans="8:8" ht="30" customHeight="1" x14ac:dyDescent="0.2">
      <c r="H1740" s="70" t="str">
        <f t="shared" ref="H1740:H1803" si="46">IFERROR(REPLACE(I1740,FIND(" ",I1740,1),100,"")*G1740,"")</f>
        <v/>
      </c>
    </row>
    <row r="1741" spans="8:8" ht="30" customHeight="1" x14ac:dyDescent="0.2">
      <c r="H1741" s="70" t="str">
        <f t="shared" si="46"/>
        <v/>
      </c>
    </row>
    <row r="1742" spans="8:8" ht="30" customHeight="1" x14ac:dyDescent="0.2">
      <c r="H1742" s="70" t="str">
        <f t="shared" si="46"/>
        <v/>
      </c>
    </row>
    <row r="1743" spans="8:8" ht="30" customHeight="1" x14ac:dyDescent="0.2">
      <c r="H1743" s="70" t="str">
        <f t="shared" si="46"/>
        <v/>
      </c>
    </row>
    <row r="1744" spans="8:8" ht="30" customHeight="1" x14ac:dyDescent="0.2">
      <c r="H1744" s="70" t="str">
        <f t="shared" si="46"/>
        <v/>
      </c>
    </row>
    <row r="1745" spans="8:8" ht="30" customHeight="1" x14ac:dyDescent="0.2">
      <c r="H1745" s="70" t="str">
        <f t="shared" si="46"/>
        <v/>
      </c>
    </row>
    <row r="1746" spans="8:8" ht="30" customHeight="1" x14ac:dyDescent="0.2">
      <c r="H1746" s="70" t="str">
        <f t="shared" si="46"/>
        <v/>
      </c>
    </row>
    <row r="1747" spans="8:8" ht="30" customHeight="1" x14ac:dyDescent="0.2">
      <c r="H1747" s="70" t="str">
        <f t="shared" si="46"/>
        <v/>
      </c>
    </row>
    <row r="1748" spans="8:8" ht="30" customHeight="1" x14ac:dyDescent="0.2">
      <c r="H1748" s="70" t="str">
        <f t="shared" si="46"/>
        <v/>
      </c>
    </row>
    <row r="1749" spans="8:8" ht="30" customHeight="1" x14ac:dyDescent="0.2">
      <c r="H1749" s="70" t="str">
        <f t="shared" si="46"/>
        <v/>
      </c>
    </row>
    <row r="1750" spans="8:8" ht="30" customHeight="1" x14ac:dyDescent="0.2">
      <c r="H1750" s="70" t="str">
        <f t="shared" si="46"/>
        <v/>
      </c>
    </row>
    <row r="1751" spans="8:8" ht="30" customHeight="1" x14ac:dyDescent="0.2">
      <c r="H1751" s="70" t="str">
        <f t="shared" si="46"/>
        <v/>
      </c>
    </row>
    <row r="1752" spans="8:8" ht="30" customHeight="1" x14ac:dyDescent="0.2">
      <c r="H1752" s="70" t="str">
        <f t="shared" si="46"/>
        <v/>
      </c>
    </row>
    <row r="1753" spans="8:8" ht="30" customHeight="1" x14ac:dyDescent="0.2">
      <c r="H1753" s="70" t="str">
        <f t="shared" si="46"/>
        <v/>
      </c>
    </row>
    <row r="1754" spans="8:8" ht="30" customHeight="1" x14ac:dyDescent="0.2">
      <c r="H1754" s="70" t="str">
        <f t="shared" si="46"/>
        <v/>
      </c>
    </row>
    <row r="1755" spans="8:8" ht="30" customHeight="1" x14ac:dyDescent="0.2">
      <c r="H1755" s="70" t="str">
        <f t="shared" si="46"/>
        <v/>
      </c>
    </row>
    <row r="1756" spans="8:8" ht="30" customHeight="1" x14ac:dyDescent="0.2">
      <c r="H1756" s="70" t="str">
        <f t="shared" si="46"/>
        <v/>
      </c>
    </row>
    <row r="1757" spans="8:8" ht="30" customHeight="1" x14ac:dyDescent="0.2">
      <c r="H1757" s="70" t="str">
        <f t="shared" si="46"/>
        <v/>
      </c>
    </row>
    <row r="1758" spans="8:8" ht="30" customHeight="1" x14ac:dyDescent="0.2">
      <c r="H1758" s="70" t="str">
        <f t="shared" si="46"/>
        <v/>
      </c>
    </row>
    <row r="1759" spans="8:8" ht="30" customHeight="1" x14ac:dyDescent="0.2">
      <c r="H1759" s="70" t="str">
        <f t="shared" si="46"/>
        <v/>
      </c>
    </row>
    <row r="1760" spans="8:8" ht="30" customHeight="1" x14ac:dyDescent="0.2">
      <c r="H1760" s="70" t="str">
        <f t="shared" si="46"/>
        <v/>
      </c>
    </row>
    <row r="1761" spans="8:8" ht="30" customHeight="1" x14ac:dyDescent="0.2">
      <c r="H1761" s="70" t="str">
        <f t="shared" si="46"/>
        <v/>
      </c>
    </row>
    <row r="1762" spans="8:8" ht="30" customHeight="1" x14ac:dyDescent="0.2">
      <c r="H1762" s="70" t="str">
        <f t="shared" si="46"/>
        <v/>
      </c>
    </row>
    <row r="1763" spans="8:8" ht="30" customHeight="1" x14ac:dyDescent="0.2">
      <c r="H1763" s="70" t="str">
        <f t="shared" si="46"/>
        <v/>
      </c>
    </row>
    <row r="1764" spans="8:8" ht="30" customHeight="1" x14ac:dyDescent="0.2">
      <c r="H1764" s="70" t="str">
        <f t="shared" si="46"/>
        <v/>
      </c>
    </row>
    <row r="1765" spans="8:8" ht="30" customHeight="1" x14ac:dyDescent="0.2">
      <c r="H1765" s="70" t="str">
        <f t="shared" si="46"/>
        <v/>
      </c>
    </row>
    <row r="1766" spans="8:8" ht="30" customHeight="1" x14ac:dyDescent="0.2">
      <c r="H1766" s="70" t="str">
        <f t="shared" si="46"/>
        <v/>
      </c>
    </row>
    <row r="1767" spans="8:8" ht="30" customHeight="1" x14ac:dyDescent="0.2">
      <c r="H1767" s="70" t="str">
        <f t="shared" si="46"/>
        <v/>
      </c>
    </row>
    <row r="1768" spans="8:8" ht="30" customHeight="1" x14ac:dyDescent="0.2">
      <c r="H1768" s="70" t="str">
        <f t="shared" si="46"/>
        <v/>
      </c>
    </row>
    <row r="1769" spans="8:8" ht="30" customHeight="1" x14ac:dyDescent="0.2">
      <c r="H1769" s="70" t="str">
        <f t="shared" si="46"/>
        <v/>
      </c>
    </row>
    <row r="1770" spans="8:8" ht="30" customHeight="1" x14ac:dyDescent="0.2">
      <c r="H1770" s="70" t="str">
        <f t="shared" si="46"/>
        <v/>
      </c>
    </row>
    <row r="1771" spans="8:8" ht="30" customHeight="1" x14ac:dyDescent="0.2">
      <c r="H1771" s="70" t="str">
        <f t="shared" si="46"/>
        <v/>
      </c>
    </row>
    <row r="1772" spans="8:8" ht="30" customHeight="1" x14ac:dyDescent="0.2">
      <c r="H1772" s="70" t="str">
        <f t="shared" si="46"/>
        <v/>
      </c>
    </row>
    <row r="1773" spans="8:8" ht="30" customHeight="1" x14ac:dyDescent="0.2">
      <c r="H1773" s="70" t="str">
        <f t="shared" si="46"/>
        <v/>
      </c>
    </row>
    <row r="1774" spans="8:8" ht="30" customHeight="1" x14ac:dyDescent="0.2">
      <c r="H1774" s="70" t="str">
        <f t="shared" si="46"/>
        <v/>
      </c>
    </row>
    <row r="1775" spans="8:8" ht="30" customHeight="1" x14ac:dyDescent="0.2">
      <c r="H1775" s="70" t="str">
        <f t="shared" si="46"/>
        <v/>
      </c>
    </row>
    <row r="1776" spans="8:8" ht="30" customHeight="1" x14ac:dyDescent="0.2">
      <c r="H1776" s="70" t="str">
        <f t="shared" si="46"/>
        <v/>
      </c>
    </row>
    <row r="1777" spans="8:8" ht="30" customHeight="1" x14ac:dyDescent="0.2">
      <c r="H1777" s="70" t="str">
        <f t="shared" si="46"/>
        <v/>
      </c>
    </row>
    <row r="1778" spans="8:8" ht="30" customHeight="1" x14ac:dyDescent="0.2">
      <c r="H1778" s="70" t="str">
        <f t="shared" si="46"/>
        <v/>
      </c>
    </row>
    <row r="1779" spans="8:8" ht="30" customHeight="1" x14ac:dyDescent="0.2">
      <c r="H1779" s="70" t="str">
        <f t="shared" si="46"/>
        <v/>
      </c>
    </row>
    <row r="1780" spans="8:8" ht="30" customHeight="1" x14ac:dyDescent="0.2">
      <c r="H1780" s="70" t="str">
        <f t="shared" si="46"/>
        <v/>
      </c>
    </row>
    <row r="1781" spans="8:8" ht="30" customHeight="1" x14ac:dyDescent="0.2">
      <c r="H1781" s="70" t="str">
        <f t="shared" si="46"/>
        <v/>
      </c>
    </row>
    <row r="1782" spans="8:8" ht="30" customHeight="1" x14ac:dyDescent="0.2">
      <c r="H1782" s="70" t="str">
        <f t="shared" si="46"/>
        <v/>
      </c>
    </row>
    <row r="1783" spans="8:8" ht="30" customHeight="1" x14ac:dyDescent="0.2">
      <c r="H1783" s="70" t="str">
        <f t="shared" si="46"/>
        <v/>
      </c>
    </row>
    <row r="1784" spans="8:8" ht="30" customHeight="1" x14ac:dyDescent="0.2">
      <c r="H1784" s="70" t="str">
        <f t="shared" si="46"/>
        <v/>
      </c>
    </row>
    <row r="1785" spans="8:8" ht="30" customHeight="1" x14ac:dyDescent="0.2">
      <c r="H1785" s="70" t="str">
        <f t="shared" si="46"/>
        <v/>
      </c>
    </row>
    <row r="1786" spans="8:8" ht="30" customHeight="1" x14ac:dyDescent="0.2">
      <c r="H1786" s="70" t="str">
        <f t="shared" si="46"/>
        <v/>
      </c>
    </row>
    <row r="1787" spans="8:8" ht="30" customHeight="1" x14ac:dyDescent="0.2">
      <c r="H1787" s="70" t="str">
        <f t="shared" si="46"/>
        <v/>
      </c>
    </row>
    <row r="1788" spans="8:8" ht="30" customHeight="1" x14ac:dyDescent="0.2">
      <c r="H1788" s="70" t="str">
        <f t="shared" si="46"/>
        <v/>
      </c>
    </row>
    <row r="1789" spans="8:8" ht="30" customHeight="1" x14ac:dyDescent="0.2">
      <c r="H1789" s="70" t="str">
        <f t="shared" si="46"/>
        <v/>
      </c>
    </row>
    <row r="1790" spans="8:8" ht="30" customHeight="1" x14ac:dyDescent="0.2">
      <c r="H1790" s="70" t="str">
        <f t="shared" si="46"/>
        <v/>
      </c>
    </row>
    <row r="1791" spans="8:8" ht="30" customHeight="1" x14ac:dyDescent="0.2">
      <c r="H1791" s="70" t="str">
        <f t="shared" si="46"/>
        <v/>
      </c>
    </row>
    <row r="1792" spans="8:8" ht="30" customHeight="1" x14ac:dyDescent="0.2">
      <c r="H1792" s="70" t="str">
        <f t="shared" si="46"/>
        <v/>
      </c>
    </row>
    <row r="1793" spans="8:8" ht="30" customHeight="1" x14ac:dyDescent="0.2">
      <c r="H1793" s="70" t="str">
        <f t="shared" si="46"/>
        <v/>
      </c>
    </row>
    <row r="1794" spans="8:8" ht="30" customHeight="1" x14ac:dyDescent="0.2">
      <c r="H1794" s="70" t="str">
        <f t="shared" si="46"/>
        <v/>
      </c>
    </row>
    <row r="1795" spans="8:8" ht="30" customHeight="1" x14ac:dyDescent="0.2">
      <c r="H1795" s="70" t="str">
        <f t="shared" si="46"/>
        <v/>
      </c>
    </row>
    <row r="1796" spans="8:8" ht="30" customHeight="1" x14ac:dyDescent="0.2">
      <c r="H1796" s="70" t="str">
        <f t="shared" si="46"/>
        <v/>
      </c>
    </row>
    <row r="1797" spans="8:8" ht="30" customHeight="1" x14ac:dyDescent="0.2">
      <c r="H1797" s="70" t="str">
        <f t="shared" si="46"/>
        <v/>
      </c>
    </row>
    <row r="1798" spans="8:8" ht="30" customHeight="1" x14ac:dyDescent="0.2">
      <c r="H1798" s="70" t="str">
        <f t="shared" si="46"/>
        <v/>
      </c>
    </row>
    <row r="1799" spans="8:8" ht="30" customHeight="1" x14ac:dyDescent="0.2">
      <c r="H1799" s="70" t="str">
        <f t="shared" si="46"/>
        <v/>
      </c>
    </row>
    <row r="1800" spans="8:8" ht="30" customHeight="1" x14ac:dyDescent="0.2">
      <c r="H1800" s="70" t="str">
        <f t="shared" si="46"/>
        <v/>
      </c>
    </row>
    <row r="1801" spans="8:8" ht="30" customHeight="1" x14ac:dyDescent="0.2">
      <c r="H1801" s="70" t="str">
        <f t="shared" si="46"/>
        <v/>
      </c>
    </row>
    <row r="1802" spans="8:8" ht="30" customHeight="1" x14ac:dyDescent="0.2">
      <c r="H1802" s="70" t="str">
        <f t="shared" si="46"/>
        <v/>
      </c>
    </row>
    <row r="1803" spans="8:8" ht="30" customHeight="1" x14ac:dyDescent="0.2">
      <c r="H1803" s="70" t="str">
        <f t="shared" si="46"/>
        <v/>
      </c>
    </row>
    <row r="1804" spans="8:8" ht="30" customHeight="1" x14ac:dyDescent="0.2">
      <c r="H1804" s="70" t="str">
        <f t="shared" ref="H1804:H1867" si="47">IFERROR(REPLACE(I1804,FIND(" ",I1804,1),100,"")*G1804,"")</f>
        <v/>
      </c>
    </row>
    <row r="1805" spans="8:8" ht="30" customHeight="1" x14ac:dyDescent="0.2">
      <c r="H1805" s="70" t="str">
        <f t="shared" si="47"/>
        <v/>
      </c>
    </row>
    <row r="1806" spans="8:8" ht="30" customHeight="1" x14ac:dyDescent="0.2">
      <c r="H1806" s="70" t="str">
        <f t="shared" si="47"/>
        <v/>
      </c>
    </row>
    <row r="1807" spans="8:8" ht="30" customHeight="1" x14ac:dyDescent="0.2">
      <c r="H1807" s="70" t="str">
        <f t="shared" si="47"/>
        <v/>
      </c>
    </row>
    <row r="1808" spans="8:8" ht="30" customHeight="1" x14ac:dyDescent="0.2">
      <c r="H1808" s="70" t="str">
        <f t="shared" si="47"/>
        <v/>
      </c>
    </row>
    <row r="1809" spans="8:8" ht="30" customHeight="1" x14ac:dyDescent="0.2">
      <c r="H1809" s="70" t="str">
        <f t="shared" si="47"/>
        <v/>
      </c>
    </row>
    <row r="1810" spans="8:8" ht="30" customHeight="1" x14ac:dyDescent="0.2">
      <c r="H1810" s="70" t="str">
        <f t="shared" si="47"/>
        <v/>
      </c>
    </row>
    <row r="1811" spans="8:8" ht="30" customHeight="1" x14ac:dyDescent="0.2">
      <c r="H1811" s="70" t="str">
        <f t="shared" si="47"/>
        <v/>
      </c>
    </row>
    <row r="1812" spans="8:8" ht="30" customHeight="1" x14ac:dyDescent="0.2">
      <c r="H1812" s="70" t="str">
        <f t="shared" si="47"/>
        <v/>
      </c>
    </row>
    <row r="1813" spans="8:8" ht="30" customHeight="1" x14ac:dyDescent="0.2">
      <c r="H1813" s="70" t="str">
        <f t="shared" si="47"/>
        <v/>
      </c>
    </row>
    <row r="1814" spans="8:8" ht="30" customHeight="1" x14ac:dyDescent="0.2">
      <c r="H1814" s="70" t="str">
        <f t="shared" si="47"/>
        <v/>
      </c>
    </row>
    <row r="1815" spans="8:8" ht="30" customHeight="1" x14ac:dyDescent="0.2">
      <c r="H1815" s="70" t="str">
        <f t="shared" si="47"/>
        <v/>
      </c>
    </row>
    <row r="1816" spans="8:8" ht="30" customHeight="1" x14ac:dyDescent="0.2">
      <c r="H1816" s="70" t="str">
        <f t="shared" si="47"/>
        <v/>
      </c>
    </row>
    <row r="1817" spans="8:8" ht="30" customHeight="1" x14ac:dyDescent="0.2">
      <c r="H1817" s="70" t="str">
        <f t="shared" si="47"/>
        <v/>
      </c>
    </row>
    <row r="1818" spans="8:8" ht="30" customHeight="1" x14ac:dyDescent="0.2">
      <c r="H1818" s="70" t="str">
        <f t="shared" si="47"/>
        <v/>
      </c>
    </row>
    <row r="1819" spans="8:8" ht="30" customHeight="1" x14ac:dyDescent="0.2">
      <c r="H1819" s="70" t="str">
        <f t="shared" si="47"/>
        <v/>
      </c>
    </row>
    <row r="1820" spans="8:8" ht="30" customHeight="1" x14ac:dyDescent="0.2">
      <c r="H1820" s="70" t="str">
        <f t="shared" si="47"/>
        <v/>
      </c>
    </row>
    <row r="1821" spans="8:8" ht="30" customHeight="1" x14ac:dyDescent="0.2">
      <c r="H1821" s="70" t="str">
        <f t="shared" si="47"/>
        <v/>
      </c>
    </row>
    <row r="1822" spans="8:8" ht="30" customHeight="1" x14ac:dyDescent="0.2">
      <c r="H1822" s="70" t="str">
        <f t="shared" si="47"/>
        <v/>
      </c>
    </row>
    <row r="1823" spans="8:8" ht="30" customHeight="1" x14ac:dyDescent="0.2">
      <c r="H1823" s="70" t="str">
        <f t="shared" si="47"/>
        <v/>
      </c>
    </row>
    <row r="1824" spans="8:8" ht="30" customHeight="1" x14ac:dyDescent="0.2">
      <c r="H1824" s="70" t="str">
        <f t="shared" si="47"/>
        <v/>
      </c>
    </row>
    <row r="1825" spans="8:8" ht="30" customHeight="1" x14ac:dyDescent="0.2">
      <c r="H1825" s="70" t="str">
        <f t="shared" si="47"/>
        <v/>
      </c>
    </row>
    <row r="1826" spans="8:8" ht="30" customHeight="1" x14ac:dyDescent="0.2">
      <c r="H1826" s="70" t="str">
        <f t="shared" si="47"/>
        <v/>
      </c>
    </row>
    <row r="1827" spans="8:8" ht="30" customHeight="1" x14ac:dyDescent="0.2">
      <c r="H1827" s="70" t="str">
        <f t="shared" si="47"/>
        <v/>
      </c>
    </row>
    <row r="1828" spans="8:8" ht="30" customHeight="1" x14ac:dyDescent="0.2">
      <c r="H1828" s="70" t="str">
        <f t="shared" si="47"/>
        <v/>
      </c>
    </row>
    <row r="1829" spans="8:8" ht="30" customHeight="1" x14ac:dyDescent="0.2">
      <c r="H1829" s="70" t="str">
        <f t="shared" si="47"/>
        <v/>
      </c>
    </row>
    <row r="1830" spans="8:8" ht="30" customHeight="1" x14ac:dyDescent="0.2">
      <c r="H1830" s="70" t="str">
        <f t="shared" si="47"/>
        <v/>
      </c>
    </row>
    <row r="1831" spans="8:8" ht="30" customHeight="1" x14ac:dyDescent="0.2">
      <c r="H1831" s="70" t="str">
        <f t="shared" si="47"/>
        <v/>
      </c>
    </row>
    <row r="1832" spans="8:8" ht="30" customHeight="1" x14ac:dyDescent="0.2">
      <c r="H1832" s="70" t="str">
        <f t="shared" si="47"/>
        <v/>
      </c>
    </row>
    <row r="1833" spans="8:8" ht="30" customHeight="1" x14ac:dyDescent="0.2">
      <c r="H1833" s="70" t="str">
        <f t="shared" si="47"/>
        <v/>
      </c>
    </row>
    <row r="1834" spans="8:8" ht="30" customHeight="1" x14ac:dyDescent="0.2">
      <c r="H1834" s="70" t="str">
        <f t="shared" si="47"/>
        <v/>
      </c>
    </row>
    <row r="1835" spans="8:8" ht="30" customHeight="1" x14ac:dyDescent="0.2">
      <c r="H1835" s="70" t="str">
        <f t="shared" si="47"/>
        <v/>
      </c>
    </row>
    <row r="1836" spans="8:8" ht="30" customHeight="1" x14ac:dyDescent="0.2">
      <c r="H1836" s="70" t="str">
        <f t="shared" si="47"/>
        <v/>
      </c>
    </row>
    <row r="1837" spans="8:8" ht="30" customHeight="1" x14ac:dyDescent="0.2">
      <c r="H1837" s="70" t="str">
        <f t="shared" si="47"/>
        <v/>
      </c>
    </row>
    <row r="1838" spans="8:8" ht="30" customHeight="1" x14ac:dyDescent="0.2">
      <c r="H1838" s="70" t="str">
        <f t="shared" si="47"/>
        <v/>
      </c>
    </row>
    <row r="1839" spans="8:8" ht="30" customHeight="1" x14ac:dyDescent="0.2">
      <c r="H1839" s="70" t="str">
        <f t="shared" si="47"/>
        <v/>
      </c>
    </row>
    <row r="1840" spans="8:8" ht="30" customHeight="1" x14ac:dyDescent="0.2">
      <c r="H1840" s="70" t="str">
        <f t="shared" si="47"/>
        <v/>
      </c>
    </row>
    <row r="1841" spans="8:8" ht="30" customHeight="1" x14ac:dyDescent="0.2">
      <c r="H1841" s="70" t="str">
        <f t="shared" si="47"/>
        <v/>
      </c>
    </row>
    <row r="1842" spans="8:8" ht="30" customHeight="1" x14ac:dyDescent="0.2">
      <c r="H1842" s="70" t="str">
        <f t="shared" si="47"/>
        <v/>
      </c>
    </row>
    <row r="1843" spans="8:8" ht="30" customHeight="1" x14ac:dyDescent="0.2">
      <c r="H1843" s="70" t="str">
        <f t="shared" si="47"/>
        <v/>
      </c>
    </row>
    <row r="1844" spans="8:8" ht="30" customHeight="1" x14ac:dyDescent="0.2">
      <c r="H1844" s="70" t="str">
        <f t="shared" si="47"/>
        <v/>
      </c>
    </row>
    <row r="1845" spans="8:8" ht="30" customHeight="1" x14ac:dyDescent="0.2">
      <c r="H1845" s="70" t="str">
        <f t="shared" si="47"/>
        <v/>
      </c>
    </row>
    <row r="1846" spans="8:8" ht="30" customHeight="1" x14ac:dyDescent="0.2">
      <c r="H1846" s="70" t="str">
        <f t="shared" si="47"/>
        <v/>
      </c>
    </row>
    <row r="1847" spans="8:8" ht="30" customHeight="1" x14ac:dyDescent="0.2">
      <c r="H1847" s="70" t="str">
        <f t="shared" si="47"/>
        <v/>
      </c>
    </row>
    <row r="1848" spans="8:8" ht="30" customHeight="1" x14ac:dyDescent="0.2">
      <c r="H1848" s="70" t="str">
        <f t="shared" si="47"/>
        <v/>
      </c>
    </row>
    <row r="1849" spans="8:8" ht="30" customHeight="1" x14ac:dyDescent="0.2">
      <c r="H1849" s="70" t="str">
        <f t="shared" si="47"/>
        <v/>
      </c>
    </row>
    <row r="1850" spans="8:8" ht="30" customHeight="1" x14ac:dyDescent="0.2">
      <c r="H1850" s="70" t="str">
        <f t="shared" si="47"/>
        <v/>
      </c>
    </row>
    <row r="1851" spans="8:8" ht="30" customHeight="1" x14ac:dyDescent="0.2">
      <c r="H1851" s="70" t="str">
        <f t="shared" si="47"/>
        <v/>
      </c>
    </row>
    <row r="1852" spans="8:8" ht="30" customHeight="1" x14ac:dyDescent="0.2">
      <c r="H1852" s="70" t="str">
        <f t="shared" si="47"/>
        <v/>
      </c>
    </row>
    <row r="1853" spans="8:8" ht="30" customHeight="1" x14ac:dyDescent="0.2">
      <c r="H1853" s="70" t="str">
        <f t="shared" si="47"/>
        <v/>
      </c>
    </row>
    <row r="1854" spans="8:8" ht="30" customHeight="1" x14ac:dyDescent="0.2">
      <c r="H1854" s="70" t="str">
        <f t="shared" si="47"/>
        <v/>
      </c>
    </row>
    <row r="1855" spans="8:8" ht="30" customHeight="1" x14ac:dyDescent="0.2">
      <c r="H1855" s="70" t="str">
        <f t="shared" si="47"/>
        <v/>
      </c>
    </row>
    <row r="1856" spans="8:8" ht="30" customHeight="1" x14ac:dyDescent="0.2">
      <c r="H1856" s="70" t="str">
        <f t="shared" si="47"/>
        <v/>
      </c>
    </row>
    <row r="1857" spans="8:8" ht="30" customHeight="1" x14ac:dyDescent="0.2">
      <c r="H1857" s="70" t="str">
        <f t="shared" si="47"/>
        <v/>
      </c>
    </row>
    <row r="1858" spans="8:8" ht="30" customHeight="1" x14ac:dyDescent="0.2">
      <c r="H1858" s="70" t="str">
        <f t="shared" si="47"/>
        <v/>
      </c>
    </row>
    <row r="1859" spans="8:8" ht="30" customHeight="1" x14ac:dyDescent="0.2">
      <c r="H1859" s="70" t="str">
        <f t="shared" si="47"/>
        <v/>
      </c>
    </row>
    <row r="1860" spans="8:8" ht="30" customHeight="1" x14ac:dyDescent="0.2">
      <c r="H1860" s="70" t="str">
        <f t="shared" si="47"/>
        <v/>
      </c>
    </row>
    <row r="1861" spans="8:8" ht="30" customHeight="1" x14ac:dyDescent="0.2">
      <c r="H1861" s="70" t="str">
        <f t="shared" si="47"/>
        <v/>
      </c>
    </row>
    <row r="1862" spans="8:8" ht="30" customHeight="1" x14ac:dyDescent="0.2">
      <c r="H1862" s="70" t="str">
        <f t="shared" si="47"/>
        <v/>
      </c>
    </row>
    <row r="1863" spans="8:8" ht="30" customHeight="1" x14ac:dyDescent="0.2">
      <c r="H1863" s="70" t="str">
        <f t="shared" si="47"/>
        <v/>
      </c>
    </row>
    <row r="1864" spans="8:8" ht="30" customHeight="1" x14ac:dyDescent="0.2">
      <c r="H1864" s="70" t="str">
        <f t="shared" si="47"/>
        <v/>
      </c>
    </row>
    <row r="1865" spans="8:8" ht="30" customHeight="1" x14ac:dyDescent="0.2">
      <c r="H1865" s="70" t="str">
        <f t="shared" si="47"/>
        <v/>
      </c>
    </row>
    <row r="1866" spans="8:8" ht="30" customHeight="1" x14ac:dyDescent="0.2">
      <c r="H1866" s="70" t="str">
        <f t="shared" si="47"/>
        <v/>
      </c>
    </row>
    <row r="1867" spans="8:8" ht="30" customHeight="1" x14ac:dyDescent="0.2">
      <c r="H1867" s="70" t="str">
        <f t="shared" si="47"/>
        <v/>
      </c>
    </row>
    <row r="1868" spans="8:8" ht="30" customHeight="1" x14ac:dyDescent="0.2">
      <c r="H1868" s="70" t="str">
        <f t="shared" ref="H1868:H1931" si="48">IFERROR(REPLACE(I1868,FIND(" ",I1868,1),100,"")*G1868,"")</f>
        <v/>
      </c>
    </row>
    <row r="1869" spans="8:8" ht="30" customHeight="1" x14ac:dyDescent="0.2">
      <c r="H1869" s="70" t="str">
        <f t="shared" si="48"/>
        <v/>
      </c>
    </row>
    <row r="1870" spans="8:8" ht="30" customHeight="1" x14ac:dyDescent="0.2">
      <c r="H1870" s="70" t="str">
        <f t="shared" si="48"/>
        <v/>
      </c>
    </row>
    <row r="1871" spans="8:8" ht="30" customHeight="1" x14ac:dyDescent="0.2">
      <c r="H1871" s="70" t="str">
        <f t="shared" si="48"/>
        <v/>
      </c>
    </row>
    <row r="1872" spans="8:8" ht="30" customHeight="1" x14ac:dyDescent="0.2">
      <c r="H1872" s="70" t="str">
        <f t="shared" si="48"/>
        <v/>
      </c>
    </row>
    <row r="1873" spans="8:8" ht="30" customHeight="1" x14ac:dyDescent="0.2">
      <c r="H1873" s="70" t="str">
        <f t="shared" si="48"/>
        <v/>
      </c>
    </row>
    <row r="1874" spans="8:8" ht="30" customHeight="1" x14ac:dyDescent="0.2">
      <c r="H1874" s="70" t="str">
        <f t="shared" si="48"/>
        <v/>
      </c>
    </row>
    <row r="1875" spans="8:8" ht="30" customHeight="1" x14ac:dyDescent="0.2">
      <c r="H1875" s="70" t="str">
        <f t="shared" si="48"/>
        <v/>
      </c>
    </row>
    <row r="1876" spans="8:8" ht="30" customHeight="1" x14ac:dyDescent="0.2">
      <c r="H1876" s="70" t="str">
        <f t="shared" si="48"/>
        <v/>
      </c>
    </row>
    <row r="1877" spans="8:8" ht="30" customHeight="1" x14ac:dyDescent="0.2">
      <c r="H1877" s="70" t="str">
        <f t="shared" si="48"/>
        <v/>
      </c>
    </row>
    <row r="1878" spans="8:8" ht="30" customHeight="1" x14ac:dyDescent="0.2">
      <c r="H1878" s="70" t="str">
        <f t="shared" si="48"/>
        <v/>
      </c>
    </row>
    <row r="1879" spans="8:8" ht="30" customHeight="1" x14ac:dyDescent="0.2">
      <c r="H1879" s="70" t="str">
        <f t="shared" si="48"/>
        <v/>
      </c>
    </row>
    <row r="1880" spans="8:8" ht="30" customHeight="1" x14ac:dyDescent="0.2">
      <c r="H1880" s="70" t="str">
        <f t="shared" si="48"/>
        <v/>
      </c>
    </row>
    <row r="1881" spans="8:8" ht="30" customHeight="1" x14ac:dyDescent="0.2">
      <c r="H1881" s="70" t="str">
        <f t="shared" si="48"/>
        <v/>
      </c>
    </row>
    <row r="1882" spans="8:8" ht="30" customHeight="1" x14ac:dyDescent="0.2">
      <c r="H1882" s="70" t="str">
        <f t="shared" si="48"/>
        <v/>
      </c>
    </row>
    <row r="1883" spans="8:8" ht="30" customHeight="1" x14ac:dyDescent="0.2">
      <c r="H1883" s="70" t="str">
        <f t="shared" si="48"/>
        <v/>
      </c>
    </row>
    <row r="1884" spans="8:8" ht="30" customHeight="1" x14ac:dyDescent="0.2">
      <c r="H1884" s="70" t="str">
        <f t="shared" si="48"/>
        <v/>
      </c>
    </row>
    <row r="1885" spans="8:8" ht="30" customHeight="1" x14ac:dyDescent="0.2">
      <c r="H1885" s="70" t="str">
        <f t="shared" si="48"/>
        <v/>
      </c>
    </row>
    <row r="1886" spans="8:8" ht="30" customHeight="1" x14ac:dyDescent="0.2">
      <c r="H1886" s="70" t="str">
        <f t="shared" si="48"/>
        <v/>
      </c>
    </row>
    <row r="1887" spans="8:8" ht="30" customHeight="1" x14ac:dyDescent="0.2">
      <c r="H1887" s="70" t="str">
        <f t="shared" si="48"/>
        <v/>
      </c>
    </row>
    <row r="1888" spans="8:8" ht="30" customHeight="1" x14ac:dyDescent="0.2">
      <c r="H1888" s="70" t="str">
        <f t="shared" si="48"/>
        <v/>
      </c>
    </row>
    <row r="1889" spans="8:8" ht="30" customHeight="1" x14ac:dyDescent="0.2">
      <c r="H1889" s="70" t="str">
        <f t="shared" si="48"/>
        <v/>
      </c>
    </row>
    <row r="1890" spans="8:8" ht="30" customHeight="1" x14ac:dyDescent="0.2">
      <c r="H1890" s="70" t="str">
        <f t="shared" si="48"/>
        <v/>
      </c>
    </row>
    <row r="1891" spans="8:8" ht="30" customHeight="1" x14ac:dyDescent="0.2">
      <c r="H1891" s="70" t="str">
        <f t="shared" si="48"/>
        <v/>
      </c>
    </row>
    <row r="1892" spans="8:8" ht="30" customHeight="1" x14ac:dyDescent="0.2">
      <c r="H1892" s="70" t="str">
        <f t="shared" si="48"/>
        <v/>
      </c>
    </row>
    <row r="1893" spans="8:8" ht="30" customHeight="1" x14ac:dyDescent="0.2">
      <c r="H1893" s="70" t="str">
        <f t="shared" si="48"/>
        <v/>
      </c>
    </row>
    <row r="1894" spans="8:8" ht="30" customHeight="1" x14ac:dyDescent="0.2">
      <c r="H1894" s="70" t="str">
        <f t="shared" si="48"/>
        <v/>
      </c>
    </row>
    <row r="1895" spans="8:8" ht="30" customHeight="1" x14ac:dyDescent="0.2">
      <c r="H1895" s="70" t="str">
        <f t="shared" si="48"/>
        <v/>
      </c>
    </row>
    <row r="1896" spans="8:8" ht="30" customHeight="1" x14ac:dyDescent="0.2">
      <c r="H1896" s="70" t="str">
        <f t="shared" si="48"/>
        <v/>
      </c>
    </row>
    <row r="1897" spans="8:8" ht="30" customHeight="1" x14ac:dyDescent="0.2">
      <c r="H1897" s="70" t="str">
        <f t="shared" si="48"/>
        <v/>
      </c>
    </row>
    <row r="1898" spans="8:8" ht="30" customHeight="1" x14ac:dyDescent="0.2">
      <c r="H1898" s="70" t="str">
        <f t="shared" si="48"/>
        <v/>
      </c>
    </row>
    <row r="1899" spans="8:8" ht="30" customHeight="1" x14ac:dyDescent="0.2">
      <c r="H1899" s="70" t="str">
        <f t="shared" si="48"/>
        <v/>
      </c>
    </row>
    <row r="1900" spans="8:8" ht="30" customHeight="1" x14ac:dyDescent="0.2">
      <c r="H1900" s="70" t="str">
        <f t="shared" si="48"/>
        <v/>
      </c>
    </row>
    <row r="1901" spans="8:8" ht="30" customHeight="1" x14ac:dyDescent="0.2">
      <c r="H1901" s="70" t="str">
        <f t="shared" si="48"/>
        <v/>
      </c>
    </row>
    <row r="1902" spans="8:8" ht="30" customHeight="1" x14ac:dyDescent="0.2">
      <c r="H1902" s="70" t="str">
        <f t="shared" si="48"/>
        <v/>
      </c>
    </row>
    <row r="1903" spans="8:8" ht="30" customHeight="1" x14ac:dyDescent="0.2">
      <c r="H1903" s="70" t="str">
        <f t="shared" si="48"/>
        <v/>
      </c>
    </row>
    <row r="1904" spans="8:8" ht="30" customHeight="1" x14ac:dyDescent="0.2">
      <c r="H1904" s="70" t="str">
        <f t="shared" si="48"/>
        <v/>
      </c>
    </row>
    <row r="1905" spans="8:8" ht="30" customHeight="1" x14ac:dyDescent="0.2">
      <c r="H1905" s="70" t="str">
        <f t="shared" si="48"/>
        <v/>
      </c>
    </row>
    <row r="1906" spans="8:8" ht="30" customHeight="1" x14ac:dyDescent="0.2">
      <c r="H1906" s="70" t="str">
        <f t="shared" si="48"/>
        <v/>
      </c>
    </row>
    <row r="1907" spans="8:8" ht="30" customHeight="1" x14ac:dyDescent="0.2">
      <c r="H1907" s="70" t="str">
        <f t="shared" si="48"/>
        <v/>
      </c>
    </row>
    <row r="1908" spans="8:8" ht="30" customHeight="1" x14ac:dyDescent="0.2">
      <c r="H1908" s="70" t="str">
        <f t="shared" si="48"/>
        <v/>
      </c>
    </row>
    <row r="1909" spans="8:8" ht="30" customHeight="1" x14ac:dyDescent="0.2">
      <c r="H1909" s="70" t="str">
        <f t="shared" si="48"/>
        <v/>
      </c>
    </row>
    <row r="1910" spans="8:8" ht="30" customHeight="1" x14ac:dyDescent="0.2">
      <c r="H1910" s="70" t="str">
        <f t="shared" si="48"/>
        <v/>
      </c>
    </row>
    <row r="1911" spans="8:8" ht="30" customHeight="1" x14ac:dyDescent="0.2">
      <c r="H1911" s="70" t="str">
        <f t="shared" si="48"/>
        <v/>
      </c>
    </row>
    <row r="1912" spans="8:8" ht="30" customHeight="1" x14ac:dyDescent="0.2">
      <c r="H1912" s="70" t="str">
        <f t="shared" si="48"/>
        <v/>
      </c>
    </row>
    <row r="1913" spans="8:8" ht="30" customHeight="1" x14ac:dyDescent="0.2">
      <c r="H1913" s="70" t="str">
        <f t="shared" si="48"/>
        <v/>
      </c>
    </row>
    <row r="1914" spans="8:8" ht="30" customHeight="1" x14ac:dyDescent="0.2">
      <c r="H1914" s="70" t="str">
        <f t="shared" si="48"/>
        <v/>
      </c>
    </row>
    <row r="1915" spans="8:8" ht="30" customHeight="1" x14ac:dyDescent="0.2">
      <c r="H1915" s="70" t="str">
        <f t="shared" si="48"/>
        <v/>
      </c>
    </row>
    <row r="1916" spans="8:8" ht="30" customHeight="1" x14ac:dyDescent="0.2">
      <c r="H1916" s="70" t="str">
        <f t="shared" si="48"/>
        <v/>
      </c>
    </row>
    <row r="1917" spans="8:8" ht="30" customHeight="1" x14ac:dyDescent="0.2">
      <c r="H1917" s="70" t="str">
        <f t="shared" si="48"/>
        <v/>
      </c>
    </row>
    <row r="1918" spans="8:8" ht="30" customHeight="1" x14ac:dyDescent="0.2">
      <c r="H1918" s="70" t="str">
        <f t="shared" si="48"/>
        <v/>
      </c>
    </row>
    <row r="1919" spans="8:8" ht="30" customHeight="1" x14ac:dyDescent="0.2">
      <c r="H1919" s="70" t="str">
        <f t="shared" si="48"/>
        <v/>
      </c>
    </row>
    <row r="1920" spans="8:8" ht="30" customHeight="1" x14ac:dyDescent="0.2">
      <c r="H1920" s="70" t="str">
        <f t="shared" si="48"/>
        <v/>
      </c>
    </row>
    <row r="1921" spans="8:8" ht="30" customHeight="1" x14ac:dyDescent="0.2">
      <c r="H1921" s="70" t="str">
        <f t="shared" si="48"/>
        <v/>
      </c>
    </row>
    <row r="1922" spans="8:8" ht="30" customHeight="1" x14ac:dyDescent="0.2">
      <c r="H1922" s="70" t="str">
        <f t="shared" si="48"/>
        <v/>
      </c>
    </row>
    <row r="1923" spans="8:8" ht="30" customHeight="1" x14ac:dyDescent="0.2">
      <c r="H1923" s="70" t="str">
        <f t="shared" si="48"/>
        <v/>
      </c>
    </row>
    <row r="1924" spans="8:8" ht="30" customHeight="1" x14ac:dyDescent="0.2">
      <c r="H1924" s="70" t="str">
        <f t="shared" si="48"/>
        <v/>
      </c>
    </row>
    <row r="1925" spans="8:8" ht="30" customHeight="1" x14ac:dyDescent="0.2">
      <c r="H1925" s="70" t="str">
        <f t="shared" si="48"/>
        <v/>
      </c>
    </row>
    <row r="1926" spans="8:8" ht="30" customHeight="1" x14ac:dyDescent="0.2">
      <c r="H1926" s="70" t="str">
        <f t="shared" si="48"/>
        <v/>
      </c>
    </row>
    <row r="1927" spans="8:8" ht="30" customHeight="1" x14ac:dyDescent="0.2">
      <c r="H1927" s="70" t="str">
        <f t="shared" si="48"/>
        <v/>
      </c>
    </row>
    <row r="1928" spans="8:8" ht="30" customHeight="1" x14ac:dyDescent="0.2">
      <c r="H1928" s="70" t="str">
        <f t="shared" si="48"/>
        <v/>
      </c>
    </row>
    <row r="1929" spans="8:8" ht="30" customHeight="1" x14ac:dyDescent="0.2">
      <c r="H1929" s="70" t="str">
        <f t="shared" si="48"/>
        <v/>
      </c>
    </row>
    <row r="1930" spans="8:8" ht="30" customHeight="1" x14ac:dyDescent="0.2">
      <c r="H1930" s="70" t="str">
        <f t="shared" si="48"/>
        <v/>
      </c>
    </row>
    <row r="1931" spans="8:8" ht="30" customHeight="1" x14ac:dyDescent="0.2">
      <c r="H1931" s="70" t="str">
        <f t="shared" si="48"/>
        <v/>
      </c>
    </row>
    <row r="1932" spans="8:8" ht="30" customHeight="1" x14ac:dyDescent="0.2">
      <c r="H1932" s="70" t="str">
        <f t="shared" ref="H1932:H1995" si="49">IFERROR(REPLACE(I1932,FIND(" ",I1932,1),100,"")*G1932,"")</f>
        <v/>
      </c>
    </row>
    <row r="1933" spans="8:8" ht="30" customHeight="1" x14ac:dyDescent="0.2">
      <c r="H1933" s="70" t="str">
        <f t="shared" si="49"/>
        <v/>
      </c>
    </row>
    <row r="1934" spans="8:8" ht="30" customHeight="1" x14ac:dyDescent="0.2">
      <c r="H1934" s="70" t="str">
        <f t="shared" si="49"/>
        <v/>
      </c>
    </row>
    <row r="1935" spans="8:8" ht="30" customHeight="1" x14ac:dyDescent="0.2">
      <c r="H1935" s="70" t="str">
        <f t="shared" si="49"/>
        <v/>
      </c>
    </row>
    <row r="1936" spans="8:8" ht="30" customHeight="1" x14ac:dyDescent="0.2">
      <c r="H1936" s="70" t="str">
        <f t="shared" si="49"/>
        <v/>
      </c>
    </row>
    <row r="1937" spans="8:8" ht="30" customHeight="1" x14ac:dyDescent="0.2">
      <c r="H1937" s="70" t="str">
        <f t="shared" si="49"/>
        <v/>
      </c>
    </row>
    <row r="1938" spans="8:8" ht="30" customHeight="1" x14ac:dyDescent="0.2">
      <c r="H1938" s="70" t="str">
        <f t="shared" si="49"/>
        <v/>
      </c>
    </row>
    <row r="1939" spans="8:8" ht="30" customHeight="1" x14ac:dyDescent="0.2">
      <c r="H1939" s="70" t="str">
        <f t="shared" si="49"/>
        <v/>
      </c>
    </row>
    <row r="1940" spans="8:8" ht="30" customHeight="1" x14ac:dyDescent="0.2">
      <c r="H1940" s="70" t="str">
        <f t="shared" si="49"/>
        <v/>
      </c>
    </row>
    <row r="1941" spans="8:8" ht="30" customHeight="1" x14ac:dyDescent="0.2">
      <c r="H1941" s="70" t="str">
        <f t="shared" si="49"/>
        <v/>
      </c>
    </row>
    <row r="1942" spans="8:8" ht="30" customHeight="1" x14ac:dyDescent="0.2">
      <c r="H1942" s="70" t="str">
        <f t="shared" si="49"/>
        <v/>
      </c>
    </row>
    <row r="1943" spans="8:8" ht="30" customHeight="1" x14ac:dyDescent="0.2">
      <c r="H1943" s="70" t="str">
        <f t="shared" si="49"/>
        <v/>
      </c>
    </row>
    <row r="1944" spans="8:8" ht="30" customHeight="1" x14ac:dyDescent="0.2">
      <c r="H1944" s="70" t="str">
        <f t="shared" si="49"/>
        <v/>
      </c>
    </row>
    <row r="1945" spans="8:8" ht="30" customHeight="1" x14ac:dyDescent="0.2">
      <c r="H1945" s="70" t="str">
        <f t="shared" si="49"/>
        <v/>
      </c>
    </row>
    <row r="1946" spans="8:8" ht="30" customHeight="1" x14ac:dyDescent="0.2">
      <c r="H1946" s="70" t="str">
        <f t="shared" si="49"/>
        <v/>
      </c>
    </row>
    <row r="1947" spans="8:8" ht="30" customHeight="1" x14ac:dyDescent="0.2">
      <c r="H1947" s="70" t="str">
        <f t="shared" si="49"/>
        <v/>
      </c>
    </row>
    <row r="1948" spans="8:8" ht="30" customHeight="1" x14ac:dyDescent="0.2">
      <c r="H1948" s="70" t="str">
        <f t="shared" si="49"/>
        <v/>
      </c>
    </row>
    <row r="1949" spans="8:8" ht="30" customHeight="1" x14ac:dyDescent="0.2">
      <c r="H1949" s="70" t="str">
        <f t="shared" si="49"/>
        <v/>
      </c>
    </row>
    <row r="1950" spans="8:8" ht="30" customHeight="1" x14ac:dyDescent="0.2">
      <c r="H1950" s="70" t="str">
        <f t="shared" si="49"/>
        <v/>
      </c>
    </row>
    <row r="1951" spans="8:8" ht="30" customHeight="1" x14ac:dyDescent="0.2">
      <c r="H1951" s="70" t="str">
        <f t="shared" si="49"/>
        <v/>
      </c>
    </row>
    <row r="1952" spans="8:8" ht="30" customHeight="1" x14ac:dyDescent="0.2">
      <c r="H1952" s="70" t="str">
        <f t="shared" si="49"/>
        <v/>
      </c>
    </row>
    <row r="1953" spans="8:8" ht="30" customHeight="1" x14ac:dyDescent="0.2">
      <c r="H1953" s="70" t="str">
        <f t="shared" si="49"/>
        <v/>
      </c>
    </row>
    <row r="1954" spans="8:8" ht="30" customHeight="1" x14ac:dyDescent="0.2">
      <c r="H1954" s="70" t="str">
        <f t="shared" si="49"/>
        <v/>
      </c>
    </row>
    <row r="1955" spans="8:8" ht="30" customHeight="1" x14ac:dyDescent="0.2">
      <c r="H1955" s="70" t="str">
        <f t="shared" si="49"/>
        <v/>
      </c>
    </row>
    <row r="1956" spans="8:8" ht="30" customHeight="1" x14ac:dyDescent="0.2">
      <c r="H1956" s="70" t="str">
        <f t="shared" si="49"/>
        <v/>
      </c>
    </row>
    <row r="1957" spans="8:8" ht="30" customHeight="1" x14ac:dyDescent="0.2">
      <c r="H1957" s="70" t="str">
        <f t="shared" si="49"/>
        <v/>
      </c>
    </row>
    <row r="1958" spans="8:8" ht="30" customHeight="1" x14ac:dyDescent="0.2">
      <c r="H1958" s="70" t="str">
        <f t="shared" si="49"/>
        <v/>
      </c>
    </row>
    <row r="1959" spans="8:8" ht="30" customHeight="1" x14ac:dyDescent="0.2">
      <c r="H1959" s="70" t="str">
        <f t="shared" si="49"/>
        <v/>
      </c>
    </row>
    <row r="1960" spans="8:8" ht="30" customHeight="1" x14ac:dyDescent="0.2">
      <c r="H1960" s="70" t="str">
        <f t="shared" si="49"/>
        <v/>
      </c>
    </row>
    <row r="1961" spans="8:8" ht="30" customHeight="1" x14ac:dyDescent="0.2">
      <c r="H1961" s="70" t="str">
        <f t="shared" si="49"/>
        <v/>
      </c>
    </row>
    <row r="1962" spans="8:8" ht="30" customHeight="1" x14ac:dyDescent="0.2">
      <c r="H1962" s="70" t="str">
        <f t="shared" si="49"/>
        <v/>
      </c>
    </row>
    <row r="1963" spans="8:8" ht="30" customHeight="1" x14ac:dyDescent="0.2">
      <c r="H1963" s="70" t="str">
        <f t="shared" si="49"/>
        <v/>
      </c>
    </row>
    <row r="1964" spans="8:8" ht="30" customHeight="1" x14ac:dyDescent="0.2">
      <c r="H1964" s="70" t="str">
        <f t="shared" si="49"/>
        <v/>
      </c>
    </row>
    <row r="1965" spans="8:8" ht="30" customHeight="1" x14ac:dyDescent="0.2">
      <c r="H1965" s="70" t="str">
        <f t="shared" si="49"/>
        <v/>
      </c>
    </row>
    <row r="1966" spans="8:8" ht="30" customHeight="1" x14ac:dyDescent="0.2">
      <c r="H1966" s="70" t="str">
        <f t="shared" si="49"/>
        <v/>
      </c>
    </row>
    <row r="1967" spans="8:8" ht="30" customHeight="1" x14ac:dyDescent="0.2">
      <c r="H1967" s="70" t="str">
        <f t="shared" si="49"/>
        <v/>
      </c>
    </row>
    <row r="1968" spans="8:8" ht="30" customHeight="1" x14ac:dyDescent="0.2">
      <c r="H1968" s="70" t="str">
        <f t="shared" si="49"/>
        <v/>
      </c>
    </row>
    <row r="1969" spans="8:8" ht="30" customHeight="1" x14ac:dyDescent="0.2">
      <c r="H1969" s="70" t="str">
        <f t="shared" si="49"/>
        <v/>
      </c>
    </row>
    <row r="1970" spans="8:8" ht="30" customHeight="1" x14ac:dyDescent="0.2">
      <c r="H1970" s="70" t="str">
        <f t="shared" si="49"/>
        <v/>
      </c>
    </row>
    <row r="1971" spans="8:8" ht="30" customHeight="1" x14ac:dyDescent="0.2">
      <c r="H1971" s="70" t="str">
        <f t="shared" si="49"/>
        <v/>
      </c>
    </row>
    <row r="1972" spans="8:8" ht="30" customHeight="1" x14ac:dyDescent="0.2">
      <c r="H1972" s="70" t="str">
        <f t="shared" si="49"/>
        <v/>
      </c>
    </row>
    <row r="1973" spans="8:8" ht="30" customHeight="1" x14ac:dyDescent="0.2">
      <c r="H1973" s="70" t="str">
        <f t="shared" si="49"/>
        <v/>
      </c>
    </row>
    <row r="1974" spans="8:8" ht="30" customHeight="1" x14ac:dyDescent="0.2">
      <c r="H1974" s="70" t="str">
        <f t="shared" si="49"/>
        <v/>
      </c>
    </row>
    <row r="1975" spans="8:8" ht="30" customHeight="1" x14ac:dyDescent="0.2">
      <c r="H1975" s="70" t="str">
        <f t="shared" si="49"/>
        <v/>
      </c>
    </row>
    <row r="1976" spans="8:8" ht="30" customHeight="1" x14ac:dyDescent="0.2">
      <c r="H1976" s="70" t="str">
        <f t="shared" si="49"/>
        <v/>
      </c>
    </row>
    <row r="1977" spans="8:8" ht="30" customHeight="1" x14ac:dyDescent="0.2">
      <c r="H1977" s="70" t="str">
        <f t="shared" si="49"/>
        <v/>
      </c>
    </row>
    <row r="1978" spans="8:8" ht="30" customHeight="1" x14ac:dyDescent="0.2">
      <c r="H1978" s="70" t="str">
        <f t="shared" si="49"/>
        <v/>
      </c>
    </row>
    <row r="1979" spans="8:8" ht="30" customHeight="1" x14ac:dyDescent="0.2">
      <c r="H1979" s="70" t="str">
        <f t="shared" si="49"/>
        <v/>
      </c>
    </row>
    <row r="1980" spans="8:8" ht="30" customHeight="1" x14ac:dyDescent="0.2">
      <c r="H1980" s="70" t="str">
        <f t="shared" si="49"/>
        <v/>
      </c>
    </row>
    <row r="1981" spans="8:8" ht="30" customHeight="1" x14ac:dyDescent="0.2">
      <c r="H1981" s="70" t="str">
        <f t="shared" si="49"/>
        <v/>
      </c>
    </row>
    <row r="1982" spans="8:8" ht="30" customHeight="1" x14ac:dyDescent="0.2">
      <c r="H1982" s="70" t="str">
        <f t="shared" si="49"/>
        <v/>
      </c>
    </row>
    <row r="1983" spans="8:8" ht="30" customHeight="1" x14ac:dyDescent="0.2">
      <c r="H1983" s="70" t="str">
        <f t="shared" si="49"/>
        <v/>
      </c>
    </row>
    <row r="1984" spans="8:8" ht="30" customHeight="1" x14ac:dyDescent="0.2">
      <c r="H1984" s="70" t="str">
        <f t="shared" si="49"/>
        <v/>
      </c>
    </row>
    <row r="1985" spans="8:8" ht="30" customHeight="1" x14ac:dyDescent="0.2">
      <c r="H1985" s="70" t="str">
        <f t="shared" si="49"/>
        <v/>
      </c>
    </row>
    <row r="1986" spans="8:8" ht="30" customHeight="1" x14ac:dyDescent="0.2">
      <c r="H1986" s="70" t="str">
        <f t="shared" si="49"/>
        <v/>
      </c>
    </row>
    <row r="1987" spans="8:8" ht="30" customHeight="1" x14ac:dyDescent="0.2">
      <c r="H1987" s="70" t="str">
        <f t="shared" si="49"/>
        <v/>
      </c>
    </row>
    <row r="1988" spans="8:8" ht="30" customHeight="1" x14ac:dyDescent="0.2">
      <c r="H1988" s="70" t="str">
        <f t="shared" si="49"/>
        <v/>
      </c>
    </row>
    <row r="1989" spans="8:8" ht="30" customHeight="1" x14ac:dyDescent="0.2">
      <c r="H1989" s="70" t="str">
        <f t="shared" si="49"/>
        <v/>
      </c>
    </row>
    <row r="1990" spans="8:8" ht="30" customHeight="1" x14ac:dyDescent="0.2">
      <c r="H1990" s="70" t="str">
        <f t="shared" si="49"/>
        <v/>
      </c>
    </row>
    <row r="1991" spans="8:8" ht="30" customHeight="1" x14ac:dyDescent="0.2">
      <c r="H1991" s="70" t="str">
        <f t="shared" si="49"/>
        <v/>
      </c>
    </row>
    <row r="1992" spans="8:8" ht="30" customHeight="1" x14ac:dyDescent="0.2">
      <c r="H1992" s="70" t="str">
        <f t="shared" si="49"/>
        <v/>
      </c>
    </row>
    <row r="1993" spans="8:8" ht="30" customHeight="1" x14ac:dyDescent="0.2">
      <c r="H1993" s="70" t="str">
        <f t="shared" si="49"/>
        <v/>
      </c>
    </row>
    <row r="1994" spans="8:8" ht="30" customHeight="1" x14ac:dyDescent="0.2">
      <c r="H1994" s="70" t="str">
        <f t="shared" si="49"/>
        <v/>
      </c>
    </row>
    <row r="1995" spans="8:8" ht="30" customHeight="1" x14ac:dyDescent="0.2">
      <c r="H1995" s="70" t="str">
        <f t="shared" si="49"/>
        <v/>
      </c>
    </row>
    <row r="1996" spans="8:8" ht="30" customHeight="1" x14ac:dyDescent="0.2">
      <c r="H1996" s="70" t="str">
        <f t="shared" ref="H1996:H2059" si="50">IFERROR(REPLACE(I1996,FIND(" ",I1996,1),100,"")*G1996,"")</f>
        <v/>
      </c>
    </row>
    <row r="1997" spans="8:8" ht="30" customHeight="1" x14ac:dyDescent="0.2">
      <c r="H1997" s="70" t="str">
        <f t="shared" si="50"/>
        <v/>
      </c>
    </row>
    <row r="1998" spans="8:8" ht="30" customHeight="1" x14ac:dyDescent="0.2">
      <c r="H1998" s="70" t="str">
        <f t="shared" si="50"/>
        <v/>
      </c>
    </row>
    <row r="1999" spans="8:8" ht="30" customHeight="1" x14ac:dyDescent="0.2">
      <c r="H1999" s="70" t="str">
        <f t="shared" si="50"/>
        <v/>
      </c>
    </row>
    <row r="2000" spans="8:8" ht="30" customHeight="1" x14ac:dyDescent="0.2">
      <c r="H2000" s="70" t="str">
        <f t="shared" si="50"/>
        <v/>
      </c>
    </row>
    <row r="2001" spans="8:8" ht="30" customHeight="1" x14ac:dyDescent="0.2">
      <c r="H2001" s="70" t="str">
        <f t="shared" si="50"/>
        <v/>
      </c>
    </row>
    <row r="2002" spans="8:8" ht="30" customHeight="1" x14ac:dyDescent="0.2">
      <c r="H2002" s="70" t="str">
        <f t="shared" si="50"/>
        <v/>
      </c>
    </row>
    <row r="2003" spans="8:8" ht="30" customHeight="1" x14ac:dyDescent="0.2">
      <c r="H2003" s="70" t="str">
        <f t="shared" si="50"/>
        <v/>
      </c>
    </row>
    <row r="2004" spans="8:8" ht="30" customHeight="1" x14ac:dyDescent="0.2">
      <c r="H2004" s="70" t="str">
        <f t="shared" si="50"/>
        <v/>
      </c>
    </row>
    <row r="2005" spans="8:8" ht="30" customHeight="1" x14ac:dyDescent="0.2">
      <c r="H2005" s="70" t="str">
        <f t="shared" si="50"/>
        <v/>
      </c>
    </row>
    <row r="2006" spans="8:8" ht="30" customHeight="1" x14ac:dyDescent="0.2">
      <c r="H2006" s="70" t="str">
        <f t="shared" si="50"/>
        <v/>
      </c>
    </row>
    <row r="2007" spans="8:8" ht="30" customHeight="1" x14ac:dyDescent="0.2">
      <c r="H2007" s="70" t="str">
        <f t="shared" si="50"/>
        <v/>
      </c>
    </row>
    <row r="2008" spans="8:8" ht="30" customHeight="1" x14ac:dyDescent="0.2">
      <c r="H2008" s="70" t="str">
        <f t="shared" si="50"/>
        <v/>
      </c>
    </row>
    <row r="2009" spans="8:8" ht="30" customHeight="1" x14ac:dyDescent="0.2">
      <c r="H2009" s="70" t="str">
        <f t="shared" si="50"/>
        <v/>
      </c>
    </row>
    <row r="2010" spans="8:8" ht="30" customHeight="1" x14ac:dyDescent="0.2">
      <c r="H2010" s="70" t="str">
        <f t="shared" si="50"/>
        <v/>
      </c>
    </row>
    <row r="2011" spans="8:8" ht="30" customHeight="1" x14ac:dyDescent="0.2">
      <c r="H2011" s="70" t="str">
        <f t="shared" si="50"/>
        <v/>
      </c>
    </row>
    <row r="2012" spans="8:8" ht="30" customHeight="1" x14ac:dyDescent="0.2">
      <c r="H2012" s="70" t="str">
        <f t="shared" si="50"/>
        <v/>
      </c>
    </row>
    <row r="2013" spans="8:8" ht="30" customHeight="1" x14ac:dyDescent="0.2">
      <c r="H2013" s="70" t="str">
        <f t="shared" si="50"/>
        <v/>
      </c>
    </row>
    <row r="2014" spans="8:8" ht="30" customHeight="1" x14ac:dyDescent="0.2">
      <c r="H2014" s="70" t="str">
        <f t="shared" si="50"/>
        <v/>
      </c>
    </row>
    <row r="2015" spans="8:8" ht="30" customHeight="1" x14ac:dyDescent="0.2">
      <c r="H2015" s="70" t="str">
        <f t="shared" si="50"/>
        <v/>
      </c>
    </row>
    <row r="2016" spans="8:8" ht="30" customHeight="1" x14ac:dyDescent="0.2">
      <c r="H2016" s="70" t="str">
        <f t="shared" si="50"/>
        <v/>
      </c>
    </row>
    <row r="2017" spans="8:8" ht="30" customHeight="1" x14ac:dyDescent="0.2">
      <c r="H2017" s="70" t="str">
        <f t="shared" si="50"/>
        <v/>
      </c>
    </row>
    <row r="2018" spans="8:8" ht="30" customHeight="1" x14ac:dyDescent="0.2">
      <c r="H2018" s="70" t="str">
        <f t="shared" si="50"/>
        <v/>
      </c>
    </row>
    <row r="2019" spans="8:8" ht="30" customHeight="1" x14ac:dyDescent="0.2">
      <c r="H2019" s="70" t="str">
        <f t="shared" si="50"/>
        <v/>
      </c>
    </row>
    <row r="2020" spans="8:8" ht="30" customHeight="1" x14ac:dyDescent="0.2">
      <c r="H2020" s="70" t="str">
        <f t="shared" si="50"/>
        <v/>
      </c>
    </row>
    <row r="2021" spans="8:8" ht="30" customHeight="1" x14ac:dyDescent="0.2">
      <c r="H2021" s="70" t="str">
        <f t="shared" si="50"/>
        <v/>
      </c>
    </row>
    <row r="2022" spans="8:8" ht="30" customHeight="1" x14ac:dyDescent="0.2">
      <c r="H2022" s="70" t="str">
        <f t="shared" si="50"/>
        <v/>
      </c>
    </row>
    <row r="2023" spans="8:8" ht="30" customHeight="1" x14ac:dyDescent="0.2">
      <c r="H2023" s="70" t="str">
        <f t="shared" si="50"/>
        <v/>
      </c>
    </row>
    <row r="2024" spans="8:8" ht="30" customHeight="1" x14ac:dyDescent="0.2">
      <c r="H2024" s="70" t="str">
        <f t="shared" si="50"/>
        <v/>
      </c>
    </row>
    <row r="2025" spans="8:8" ht="30" customHeight="1" x14ac:dyDescent="0.2">
      <c r="H2025" s="70" t="str">
        <f t="shared" si="50"/>
        <v/>
      </c>
    </row>
    <row r="2026" spans="8:8" ht="30" customHeight="1" x14ac:dyDescent="0.2">
      <c r="H2026" s="70" t="str">
        <f t="shared" si="50"/>
        <v/>
      </c>
    </row>
    <row r="2027" spans="8:8" ht="30" customHeight="1" x14ac:dyDescent="0.2">
      <c r="H2027" s="70" t="str">
        <f t="shared" si="50"/>
        <v/>
      </c>
    </row>
    <row r="2028" spans="8:8" ht="30" customHeight="1" x14ac:dyDescent="0.2">
      <c r="H2028" s="70" t="str">
        <f t="shared" si="50"/>
        <v/>
      </c>
    </row>
    <row r="2029" spans="8:8" ht="30" customHeight="1" x14ac:dyDescent="0.2">
      <c r="H2029" s="70" t="str">
        <f t="shared" si="50"/>
        <v/>
      </c>
    </row>
    <row r="2030" spans="8:8" ht="30" customHeight="1" x14ac:dyDescent="0.2">
      <c r="H2030" s="70" t="str">
        <f t="shared" si="50"/>
        <v/>
      </c>
    </row>
    <row r="2031" spans="8:8" ht="30" customHeight="1" x14ac:dyDescent="0.2">
      <c r="H2031" s="70" t="str">
        <f t="shared" si="50"/>
        <v/>
      </c>
    </row>
    <row r="2032" spans="8:8" ht="30" customHeight="1" x14ac:dyDescent="0.2">
      <c r="H2032" s="70" t="str">
        <f t="shared" si="50"/>
        <v/>
      </c>
    </row>
    <row r="2033" spans="8:8" ht="30" customHeight="1" x14ac:dyDescent="0.2">
      <c r="H2033" s="70" t="str">
        <f t="shared" si="50"/>
        <v/>
      </c>
    </row>
    <row r="2034" spans="8:8" ht="30" customHeight="1" x14ac:dyDescent="0.2">
      <c r="H2034" s="70" t="str">
        <f t="shared" si="50"/>
        <v/>
      </c>
    </row>
    <row r="2035" spans="8:8" ht="30" customHeight="1" x14ac:dyDescent="0.2">
      <c r="H2035" s="70" t="str">
        <f t="shared" si="50"/>
        <v/>
      </c>
    </row>
    <row r="2036" spans="8:8" ht="30" customHeight="1" x14ac:dyDescent="0.2">
      <c r="H2036" s="70" t="str">
        <f t="shared" si="50"/>
        <v/>
      </c>
    </row>
    <row r="2037" spans="8:8" ht="30" customHeight="1" x14ac:dyDescent="0.2">
      <c r="H2037" s="70" t="str">
        <f t="shared" si="50"/>
        <v/>
      </c>
    </row>
    <row r="2038" spans="8:8" ht="30" customHeight="1" x14ac:dyDescent="0.2">
      <c r="H2038" s="70" t="str">
        <f t="shared" si="50"/>
        <v/>
      </c>
    </row>
    <row r="2039" spans="8:8" ht="30" customHeight="1" x14ac:dyDescent="0.2">
      <c r="H2039" s="70" t="str">
        <f t="shared" si="50"/>
        <v/>
      </c>
    </row>
    <row r="2040" spans="8:8" ht="30" customHeight="1" x14ac:dyDescent="0.2">
      <c r="H2040" s="70" t="str">
        <f t="shared" si="50"/>
        <v/>
      </c>
    </row>
    <row r="2041" spans="8:8" ht="30" customHeight="1" x14ac:dyDescent="0.2">
      <c r="H2041" s="70" t="str">
        <f t="shared" si="50"/>
        <v/>
      </c>
    </row>
    <row r="2042" spans="8:8" ht="30" customHeight="1" x14ac:dyDescent="0.2">
      <c r="H2042" s="70" t="str">
        <f t="shared" si="50"/>
        <v/>
      </c>
    </row>
    <row r="2043" spans="8:8" ht="30" customHeight="1" x14ac:dyDescent="0.2">
      <c r="H2043" s="70" t="str">
        <f t="shared" si="50"/>
        <v/>
      </c>
    </row>
    <row r="2044" spans="8:8" ht="30" customHeight="1" x14ac:dyDescent="0.2">
      <c r="H2044" s="70" t="str">
        <f t="shared" si="50"/>
        <v/>
      </c>
    </row>
    <row r="2045" spans="8:8" ht="30" customHeight="1" x14ac:dyDescent="0.2">
      <c r="H2045" s="70" t="str">
        <f t="shared" si="50"/>
        <v/>
      </c>
    </row>
    <row r="2046" spans="8:8" ht="30" customHeight="1" x14ac:dyDescent="0.2">
      <c r="H2046" s="70" t="str">
        <f t="shared" si="50"/>
        <v/>
      </c>
    </row>
    <row r="2047" spans="8:8" ht="30" customHeight="1" x14ac:dyDescent="0.2">
      <c r="H2047" s="70" t="str">
        <f t="shared" si="50"/>
        <v/>
      </c>
    </row>
    <row r="2048" spans="8:8" ht="30" customHeight="1" x14ac:dyDescent="0.2">
      <c r="H2048" s="70" t="str">
        <f t="shared" si="50"/>
        <v/>
      </c>
    </row>
    <row r="2049" spans="8:8" ht="30" customHeight="1" x14ac:dyDescent="0.2">
      <c r="H2049" s="70" t="str">
        <f t="shared" si="50"/>
        <v/>
      </c>
    </row>
    <row r="2050" spans="8:8" ht="30" customHeight="1" x14ac:dyDescent="0.2">
      <c r="H2050" s="70" t="str">
        <f t="shared" si="50"/>
        <v/>
      </c>
    </row>
    <row r="2051" spans="8:8" ht="30" customHeight="1" x14ac:dyDescent="0.2">
      <c r="H2051" s="70" t="str">
        <f t="shared" si="50"/>
        <v/>
      </c>
    </row>
    <row r="2052" spans="8:8" ht="30" customHeight="1" x14ac:dyDescent="0.2">
      <c r="H2052" s="70" t="str">
        <f t="shared" si="50"/>
        <v/>
      </c>
    </row>
    <row r="2053" spans="8:8" ht="30" customHeight="1" x14ac:dyDescent="0.2">
      <c r="H2053" s="70" t="str">
        <f t="shared" si="50"/>
        <v/>
      </c>
    </row>
    <row r="2054" spans="8:8" ht="30" customHeight="1" x14ac:dyDescent="0.2">
      <c r="H2054" s="70" t="str">
        <f t="shared" si="50"/>
        <v/>
      </c>
    </row>
    <row r="2055" spans="8:8" ht="30" customHeight="1" x14ac:dyDescent="0.2">
      <c r="H2055" s="70" t="str">
        <f t="shared" si="50"/>
        <v/>
      </c>
    </row>
    <row r="2056" spans="8:8" ht="30" customHeight="1" x14ac:dyDescent="0.2">
      <c r="H2056" s="70" t="str">
        <f t="shared" si="50"/>
        <v/>
      </c>
    </row>
    <row r="2057" spans="8:8" ht="30" customHeight="1" x14ac:dyDescent="0.2">
      <c r="H2057" s="70" t="str">
        <f t="shared" si="50"/>
        <v/>
      </c>
    </row>
    <row r="2058" spans="8:8" ht="30" customHeight="1" x14ac:dyDescent="0.2">
      <c r="H2058" s="70" t="str">
        <f t="shared" si="50"/>
        <v/>
      </c>
    </row>
    <row r="2059" spans="8:8" ht="30" customHeight="1" x14ac:dyDescent="0.2">
      <c r="H2059" s="70" t="str">
        <f t="shared" si="50"/>
        <v/>
      </c>
    </row>
    <row r="2060" spans="8:8" ht="30" customHeight="1" x14ac:dyDescent="0.2">
      <c r="H2060" s="70" t="str">
        <f t="shared" ref="H2060:H2123" si="51">IFERROR(REPLACE(I2060,FIND(" ",I2060,1),100,"")*G2060,"")</f>
        <v/>
      </c>
    </row>
    <row r="2061" spans="8:8" ht="30" customHeight="1" x14ac:dyDescent="0.2">
      <c r="H2061" s="70" t="str">
        <f t="shared" si="51"/>
        <v/>
      </c>
    </row>
    <row r="2062" spans="8:8" ht="30" customHeight="1" x14ac:dyDescent="0.2">
      <c r="H2062" s="70" t="str">
        <f t="shared" si="51"/>
        <v/>
      </c>
    </row>
    <row r="2063" spans="8:8" ht="30" customHeight="1" x14ac:dyDescent="0.2">
      <c r="H2063" s="70" t="str">
        <f t="shared" si="51"/>
        <v/>
      </c>
    </row>
    <row r="2064" spans="8:8" ht="30" customHeight="1" x14ac:dyDescent="0.2">
      <c r="H2064" s="70" t="str">
        <f t="shared" si="51"/>
        <v/>
      </c>
    </row>
    <row r="2065" spans="8:8" ht="30" customHeight="1" x14ac:dyDescent="0.2">
      <c r="H2065" s="70" t="str">
        <f t="shared" si="51"/>
        <v/>
      </c>
    </row>
    <row r="2066" spans="8:8" ht="30" customHeight="1" x14ac:dyDescent="0.2">
      <c r="H2066" s="70" t="str">
        <f t="shared" si="51"/>
        <v/>
      </c>
    </row>
    <row r="2067" spans="8:8" ht="30" customHeight="1" x14ac:dyDescent="0.2">
      <c r="H2067" s="70" t="str">
        <f t="shared" si="51"/>
        <v/>
      </c>
    </row>
    <row r="2068" spans="8:8" ht="30" customHeight="1" x14ac:dyDescent="0.2">
      <c r="H2068" s="70" t="str">
        <f t="shared" si="51"/>
        <v/>
      </c>
    </row>
    <row r="2069" spans="8:8" ht="30" customHeight="1" x14ac:dyDescent="0.2">
      <c r="H2069" s="70" t="str">
        <f t="shared" si="51"/>
        <v/>
      </c>
    </row>
    <row r="2070" spans="8:8" ht="30" customHeight="1" x14ac:dyDescent="0.2">
      <c r="H2070" s="70" t="str">
        <f t="shared" si="51"/>
        <v/>
      </c>
    </row>
    <row r="2071" spans="8:8" ht="30" customHeight="1" x14ac:dyDescent="0.2">
      <c r="H2071" s="70" t="str">
        <f t="shared" si="51"/>
        <v/>
      </c>
    </row>
    <row r="2072" spans="8:8" ht="30" customHeight="1" x14ac:dyDescent="0.2">
      <c r="H2072" s="70" t="str">
        <f t="shared" si="51"/>
        <v/>
      </c>
    </row>
    <row r="2073" spans="8:8" ht="30" customHeight="1" x14ac:dyDescent="0.2">
      <c r="H2073" s="70" t="str">
        <f t="shared" si="51"/>
        <v/>
      </c>
    </row>
    <row r="2074" spans="8:8" ht="30" customHeight="1" x14ac:dyDescent="0.2">
      <c r="H2074" s="70" t="str">
        <f t="shared" si="51"/>
        <v/>
      </c>
    </row>
    <row r="2075" spans="8:8" ht="30" customHeight="1" x14ac:dyDescent="0.2">
      <c r="H2075" s="70" t="str">
        <f t="shared" si="51"/>
        <v/>
      </c>
    </row>
    <row r="2076" spans="8:8" ht="30" customHeight="1" x14ac:dyDescent="0.2">
      <c r="H2076" s="70" t="str">
        <f t="shared" si="51"/>
        <v/>
      </c>
    </row>
    <row r="2077" spans="8:8" ht="30" customHeight="1" x14ac:dyDescent="0.2">
      <c r="H2077" s="70" t="str">
        <f t="shared" si="51"/>
        <v/>
      </c>
    </row>
    <row r="2078" spans="8:8" ht="30" customHeight="1" x14ac:dyDescent="0.2">
      <c r="H2078" s="70" t="str">
        <f t="shared" si="51"/>
        <v/>
      </c>
    </row>
    <row r="2079" spans="8:8" ht="30" customHeight="1" x14ac:dyDescent="0.2">
      <c r="H2079" s="70" t="str">
        <f t="shared" si="51"/>
        <v/>
      </c>
    </row>
    <row r="2080" spans="8:8" ht="30" customHeight="1" x14ac:dyDescent="0.2">
      <c r="H2080" s="70" t="str">
        <f t="shared" si="51"/>
        <v/>
      </c>
    </row>
    <row r="2081" spans="8:8" ht="30" customHeight="1" x14ac:dyDescent="0.2">
      <c r="H2081" s="70" t="str">
        <f t="shared" si="51"/>
        <v/>
      </c>
    </row>
    <row r="2082" spans="8:8" ht="30" customHeight="1" x14ac:dyDescent="0.2">
      <c r="H2082" s="70" t="str">
        <f t="shared" si="51"/>
        <v/>
      </c>
    </row>
    <row r="2083" spans="8:8" ht="30" customHeight="1" x14ac:dyDescent="0.2">
      <c r="H2083" s="70" t="str">
        <f t="shared" si="51"/>
        <v/>
      </c>
    </row>
    <row r="2084" spans="8:8" ht="30" customHeight="1" x14ac:dyDescent="0.2">
      <c r="H2084" s="70" t="str">
        <f t="shared" si="51"/>
        <v/>
      </c>
    </row>
    <row r="2085" spans="8:8" ht="30" customHeight="1" x14ac:dyDescent="0.2">
      <c r="H2085" s="70" t="str">
        <f t="shared" si="51"/>
        <v/>
      </c>
    </row>
    <row r="2086" spans="8:8" ht="30" customHeight="1" x14ac:dyDescent="0.2">
      <c r="H2086" s="70" t="str">
        <f t="shared" si="51"/>
        <v/>
      </c>
    </row>
    <row r="2087" spans="8:8" ht="30" customHeight="1" x14ac:dyDescent="0.2">
      <c r="H2087" s="70" t="str">
        <f t="shared" si="51"/>
        <v/>
      </c>
    </row>
    <row r="2088" spans="8:8" ht="30" customHeight="1" x14ac:dyDescent="0.2">
      <c r="H2088" s="70" t="str">
        <f t="shared" si="51"/>
        <v/>
      </c>
    </row>
    <row r="2089" spans="8:8" ht="30" customHeight="1" x14ac:dyDescent="0.2">
      <c r="H2089" s="70" t="str">
        <f t="shared" si="51"/>
        <v/>
      </c>
    </row>
    <row r="2090" spans="8:8" ht="30" customHeight="1" x14ac:dyDescent="0.2">
      <c r="H2090" s="70" t="str">
        <f t="shared" si="51"/>
        <v/>
      </c>
    </row>
    <row r="2091" spans="8:8" ht="30" customHeight="1" x14ac:dyDescent="0.2">
      <c r="H2091" s="70" t="str">
        <f t="shared" si="51"/>
        <v/>
      </c>
    </row>
    <row r="2092" spans="8:8" ht="30" customHeight="1" x14ac:dyDescent="0.2">
      <c r="H2092" s="70" t="str">
        <f t="shared" si="51"/>
        <v/>
      </c>
    </row>
    <row r="2093" spans="8:8" ht="30" customHeight="1" x14ac:dyDescent="0.2">
      <c r="H2093" s="70" t="str">
        <f t="shared" si="51"/>
        <v/>
      </c>
    </row>
    <row r="2094" spans="8:8" ht="30" customHeight="1" x14ac:dyDescent="0.2">
      <c r="H2094" s="70" t="str">
        <f t="shared" si="51"/>
        <v/>
      </c>
    </row>
    <row r="2095" spans="8:8" ht="30" customHeight="1" x14ac:dyDescent="0.2">
      <c r="H2095" s="70" t="str">
        <f t="shared" si="51"/>
        <v/>
      </c>
    </row>
    <row r="2096" spans="8:8" ht="30" customHeight="1" x14ac:dyDescent="0.2">
      <c r="H2096" s="70" t="str">
        <f t="shared" si="51"/>
        <v/>
      </c>
    </row>
    <row r="2097" spans="8:8" ht="30" customHeight="1" x14ac:dyDescent="0.2">
      <c r="H2097" s="70" t="str">
        <f t="shared" si="51"/>
        <v/>
      </c>
    </row>
    <row r="2098" spans="8:8" ht="30" customHeight="1" x14ac:dyDescent="0.2">
      <c r="H2098" s="70" t="str">
        <f t="shared" si="51"/>
        <v/>
      </c>
    </row>
    <row r="2099" spans="8:8" ht="30" customHeight="1" x14ac:dyDescent="0.2">
      <c r="H2099" s="70" t="str">
        <f t="shared" si="51"/>
        <v/>
      </c>
    </row>
    <row r="2100" spans="8:8" ht="30" customHeight="1" x14ac:dyDescent="0.2">
      <c r="H2100" s="70" t="str">
        <f t="shared" si="51"/>
        <v/>
      </c>
    </row>
    <row r="2101" spans="8:8" ht="30" customHeight="1" x14ac:dyDescent="0.2">
      <c r="H2101" s="70" t="str">
        <f t="shared" si="51"/>
        <v/>
      </c>
    </row>
    <row r="2102" spans="8:8" ht="30" customHeight="1" x14ac:dyDescent="0.2">
      <c r="H2102" s="70" t="str">
        <f t="shared" si="51"/>
        <v/>
      </c>
    </row>
    <row r="2103" spans="8:8" ht="30" customHeight="1" x14ac:dyDescent="0.2">
      <c r="H2103" s="70" t="str">
        <f t="shared" si="51"/>
        <v/>
      </c>
    </row>
    <row r="2104" spans="8:8" ht="30" customHeight="1" x14ac:dyDescent="0.2">
      <c r="H2104" s="70" t="str">
        <f t="shared" si="51"/>
        <v/>
      </c>
    </row>
    <row r="2105" spans="8:8" ht="30" customHeight="1" x14ac:dyDescent="0.2">
      <c r="H2105" s="70" t="str">
        <f t="shared" si="51"/>
        <v/>
      </c>
    </row>
    <row r="2106" spans="8:8" ht="30" customHeight="1" x14ac:dyDescent="0.2">
      <c r="H2106" s="70" t="str">
        <f t="shared" si="51"/>
        <v/>
      </c>
    </row>
    <row r="2107" spans="8:8" ht="30" customHeight="1" x14ac:dyDescent="0.2">
      <c r="H2107" s="70" t="str">
        <f t="shared" si="51"/>
        <v/>
      </c>
    </row>
    <row r="2108" spans="8:8" ht="30" customHeight="1" x14ac:dyDescent="0.2">
      <c r="H2108" s="70" t="str">
        <f t="shared" si="51"/>
        <v/>
      </c>
    </row>
    <row r="2109" spans="8:8" ht="30" customHeight="1" x14ac:dyDescent="0.2">
      <c r="H2109" s="70" t="str">
        <f t="shared" si="51"/>
        <v/>
      </c>
    </row>
    <row r="2110" spans="8:8" ht="30" customHeight="1" x14ac:dyDescent="0.2">
      <c r="H2110" s="70" t="str">
        <f t="shared" si="51"/>
        <v/>
      </c>
    </row>
    <row r="2111" spans="8:8" ht="30" customHeight="1" x14ac:dyDescent="0.2">
      <c r="H2111" s="70" t="str">
        <f t="shared" si="51"/>
        <v/>
      </c>
    </row>
    <row r="2112" spans="8:8" ht="30" customHeight="1" x14ac:dyDescent="0.2">
      <c r="H2112" s="70" t="str">
        <f t="shared" si="51"/>
        <v/>
      </c>
    </row>
    <row r="2113" spans="8:8" ht="30" customHeight="1" x14ac:dyDescent="0.2">
      <c r="H2113" s="70" t="str">
        <f t="shared" si="51"/>
        <v/>
      </c>
    </row>
    <row r="2114" spans="8:8" ht="30" customHeight="1" x14ac:dyDescent="0.2">
      <c r="H2114" s="70" t="str">
        <f t="shared" si="51"/>
        <v/>
      </c>
    </row>
    <row r="2115" spans="8:8" ht="30" customHeight="1" x14ac:dyDescent="0.2">
      <c r="H2115" s="70" t="str">
        <f t="shared" si="51"/>
        <v/>
      </c>
    </row>
    <row r="2116" spans="8:8" ht="30" customHeight="1" x14ac:dyDescent="0.2">
      <c r="H2116" s="70" t="str">
        <f t="shared" si="51"/>
        <v/>
      </c>
    </row>
    <row r="2117" spans="8:8" ht="30" customHeight="1" x14ac:dyDescent="0.2">
      <c r="H2117" s="70" t="str">
        <f t="shared" si="51"/>
        <v/>
      </c>
    </row>
    <row r="2118" spans="8:8" ht="30" customHeight="1" x14ac:dyDescent="0.2">
      <c r="H2118" s="70" t="str">
        <f t="shared" si="51"/>
        <v/>
      </c>
    </row>
    <row r="2119" spans="8:8" ht="30" customHeight="1" x14ac:dyDescent="0.2">
      <c r="H2119" s="70" t="str">
        <f t="shared" si="51"/>
        <v/>
      </c>
    </row>
    <row r="2120" spans="8:8" ht="30" customHeight="1" x14ac:dyDescent="0.2">
      <c r="H2120" s="70" t="str">
        <f t="shared" si="51"/>
        <v/>
      </c>
    </row>
    <row r="2121" spans="8:8" ht="30" customHeight="1" x14ac:dyDescent="0.2">
      <c r="H2121" s="70" t="str">
        <f t="shared" si="51"/>
        <v/>
      </c>
    </row>
    <row r="2122" spans="8:8" ht="30" customHeight="1" x14ac:dyDescent="0.2">
      <c r="H2122" s="70" t="str">
        <f t="shared" si="51"/>
        <v/>
      </c>
    </row>
    <row r="2123" spans="8:8" ht="30" customHeight="1" x14ac:dyDescent="0.2">
      <c r="H2123" s="70" t="str">
        <f t="shared" si="51"/>
        <v/>
      </c>
    </row>
    <row r="2124" spans="8:8" ht="30" customHeight="1" x14ac:dyDescent="0.2">
      <c r="H2124" s="70" t="str">
        <f t="shared" ref="H2124:H2187" si="52">IFERROR(REPLACE(I2124,FIND(" ",I2124,1),100,"")*G2124,"")</f>
        <v/>
      </c>
    </row>
    <row r="2125" spans="8:8" ht="30" customHeight="1" x14ac:dyDescent="0.2">
      <c r="H2125" s="70" t="str">
        <f t="shared" si="52"/>
        <v/>
      </c>
    </row>
    <row r="2126" spans="8:8" ht="30" customHeight="1" x14ac:dyDescent="0.2">
      <c r="H2126" s="70" t="str">
        <f t="shared" si="52"/>
        <v/>
      </c>
    </row>
    <row r="2127" spans="8:8" ht="30" customHeight="1" x14ac:dyDescent="0.2">
      <c r="H2127" s="70" t="str">
        <f t="shared" si="52"/>
        <v/>
      </c>
    </row>
    <row r="2128" spans="8:8" ht="30" customHeight="1" x14ac:dyDescent="0.2">
      <c r="H2128" s="70" t="str">
        <f t="shared" si="52"/>
        <v/>
      </c>
    </row>
    <row r="2129" spans="8:8" ht="30" customHeight="1" x14ac:dyDescent="0.2">
      <c r="H2129" s="70" t="str">
        <f t="shared" si="52"/>
        <v/>
      </c>
    </row>
    <row r="2130" spans="8:8" ht="30" customHeight="1" x14ac:dyDescent="0.2">
      <c r="H2130" s="70" t="str">
        <f t="shared" si="52"/>
        <v/>
      </c>
    </row>
    <row r="2131" spans="8:8" ht="30" customHeight="1" x14ac:dyDescent="0.2">
      <c r="H2131" s="70" t="str">
        <f t="shared" si="52"/>
        <v/>
      </c>
    </row>
    <row r="2132" spans="8:8" ht="30" customHeight="1" x14ac:dyDescent="0.2">
      <c r="H2132" s="70" t="str">
        <f t="shared" si="52"/>
        <v/>
      </c>
    </row>
    <row r="2133" spans="8:8" ht="30" customHeight="1" x14ac:dyDescent="0.2">
      <c r="H2133" s="70" t="str">
        <f t="shared" si="52"/>
        <v/>
      </c>
    </row>
    <row r="2134" spans="8:8" ht="30" customHeight="1" x14ac:dyDescent="0.2">
      <c r="H2134" s="70" t="str">
        <f t="shared" si="52"/>
        <v/>
      </c>
    </row>
    <row r="2135" spans="8:8" ht="30" customHeight="1" x14ac:dyDescent="0.2">
      <c r="H2135" s="70" t="str">
        <f t="shared" si="52"/>
        <v/>
      </c>
    </row>
    <row r="2136" spans="8:8" ht="30" customHeight="1" x14ac:dyDescent="0.2">
      <c r="H2136" s="70" t="str">
        <f t="shared" si="52"/>
        <v/>
      </c>
    </row>
    <row r="2137" spans="8:8" ht="30" customHeight="1" x14ac:dyDescent="0.2">
      <c r="H2137" s="70" t="str">
        <f t="shared" si="52"/>
        <v/>
      </c>
    </row>
    <row r="2138" spans="8:8" ht="30" customHeight="1" x14ac:dyDescent="0.2">
      <c r="H2138" s="70" t="str">
        <f t="shared" si="52"/>
        <v/>
      </c>
    </row>
    <row r="2139" spans="8:8" ht="30" customHeight="1" x14ac:dyDescent="0.2">
      <c r="H2139" s="70" t="str">
        <f t="shared" si="52"/>
        <v/>
      </c>
    </row>
    <row r="2140" spans="8:8" ht="30" customHeight="1" x14ac:dyDescent="0.2">
      <c r="H2140" s="70" t="str">
        <f t="shared" si="52"/>
        <v/>
      </c>
    </row>
    <row r="2141" spans="8:8" ht="30" customHeight="1" x14ac:dyDescent="0.2">
      <c r="H2141" s="70" t="str">
        <f t="shared" si="52"/>
        <v/>
      </c>
    </row>
    <row r="2142" spans="8:8" ht="30" customHeight="1" x14ac:dyDescent="0.2">
      <c r="H2142" s="70" t="str">
        <f t="shared" si="52"/>
        <v/>
      </c>
    </row>
    <row r="2143" spans="8:8" ht="30" customHeight="1" x14ac:dyDescent="0.2">
      <c r="H2143" s="70" t="str">
        <f t="shared" si="52"/>
        <v/>
      </c>
    </row>
    <row r="2144" spans="8:8" ht="30" customHeight="1" x14ac:dyDescent="0.2">
      <c r="H2144" s="70" t="str">
        <f t="shared" si="52"/>
        <v/>
      </c>
    </row>
    <row r="2145" spans="8:8" ht="30" customHeight="1" x14ac:dyDescent="0.2">
      <c r="H2145" s="70" t="str">
        <f t="shared" si="52"/>
        <v/>
      </c>
    </row>
    <row r="2146" spans="8:8" ht="30" customHeight="1" x14ac:dyDescent="0.2">
      <c r="H2146" s="70" t="str">
        <f t="shared" si="52"/>
        <v/>
      </c>
    </row>
    <row r="2147" spans="8:8" ht="30" customHeight="1" x14ac:dyDescent="0.2">
      <c r="H2147" s="70" t="str">
        <f t="shared" si="52"/>
        <v/>
      </c>
    </row>
    <row r="2148" spans="8:8" ht="30" customHeight="1" x14ac:dyDescent="0.2">
      <c r="H2148" s="70" t="str">
        <f t="shared" si="52"/>
        <v/>
      </c>
    </row>
    <row r="2149" spans="8:8" ht="30" customHeight="1" x14ac:dyDescent="0.2">
      <c r="H2149" s="70" t="str">
        <f t="shared" si="52"/>
        <v/>
      </c>
    </row>
    <row r="2150" spans="8:8" ht="30" customHeight="1" x14ac:dyDescent="0.2">
      <c r="H2150" s="70" t="str">
        <f t="shared" si="52"/>
        <v/>
      </c>
    </row>
    <row r="2151" spans="8:8" ht="30" customHeight="1" x14ac:dyDescent="0.2">
      <c r="H2151" s="70" t="str">
        <f t="shared" si="52"/>
        <v/>
      </c>
    </row>
    <row r="2152" spans="8:8" ht="30" customHeight="1" x14ac:dyDescent="0.2">
      <c r="H2152" s="70" t="str">
        <f t="shared" si="52"/>
        <v/>
      </c>
    </row>
    <row r="2153" spans="8:8" ht="30" customHeight="1" x14ac:dyDescent="0.2">
      <c r="H2153" s="70" t="str">
        <f t="shared" si="52"/>
        <v/>
      </c>
    </row>
    <row r="2154" spans="8:8" ht="30" customHeight="1" x14ac:dyDescent="0.2">
      <c r="H2154" s="70" t="str">
        <f t="shared" si="52"/>
        <v/>
      </c>
    </row>
    <row r="2155" spans="8:8" ht="30" customHeight="1" x14ac:dyDescent="0.2">
      <c r="H2155" s="70" t="str">
        <f t="shared" si="52"/>
        <v/>
      </c>
    </row>
    <row r="2156" spans="8:8" ht="30" customHeight="1" x14ac:dyDescent="0.2">
      <c r="H2156" s="70" t="str">
        <f t="shared" si="52"/>
        <v/>
      </c>
    </row>
    <row r="2157" spans="8:8" ht="30" customHeight="1" x14ac:dyDescent="0.2">
      <c r="H2157" s="70" t="str">
        <f t="shared" si="52"/>
        <v/>
      </c>
    </row>
    <row r="2158" spans="8:8" ht="30" customHeight="1" x14ac:dyDescent="0.2">
      <c r="H2158" s="70" t="str">
        <f t="shared" si="52"/>
        <v/>
      </c>
    </row>
    <row r="2159" spans="8:8" ht="30" customHeight="1" x14ac:dyDescent="0.2">
      <c r="H2159" s="70" t="str">
        <f t="shared" si="52"/>
        <v/>
      </c>
    </row>
    <row r="2160" spans="8:8" ht="30" customHeight="1" x14ac:dyDescent="0.2">
      <c r="H2160" s="70" t="str">
        <f t="shared" si="52"/>
        <v/>
      </c>
    </row>
    <row r="2161" spans="8:8" ht="30" customHeight="1" x14ac:dyDescent="0.2">
      <c r="H2161" s="70" t="str">
        <f t="shared" si="52"/>
        <v/>
      </c>
    </row>
    <row r="2162" spans="8:8" ht="30" customHeight="1" x14ac:dyDescent="0.2">
      <c r="H2162" s="70" t="str">
        <f t="shared" si="52"/>
        <v/>
      </c>
    </row>
    <row r="2163" spans="8:8" ht="30" customHeight="1" x14ac:dyDescent="0.2">
      <c r="H2163" s="70" t="str">
        <f t="shared" si="52"/>
        <v/>
      </c>
    </row>
    <row r="2164" spans="8:8" ht="30" customHeight="1" x14ac:dyDescent="0.2">
      <c r="H2164" s="70" t="str">
        <f t="shared" si="52"/>
        <v/>
      </c>
    </row>
    <row r="2165" spans="8:8" ht="30" customHeight="1" x14ac:dyDescent="0.2">
      <c r="H2165" s="70" t="str">
        <f t="shared" si="52"/>
        <v/>
      </c>
    </row>
    <row r="2166" spans="8:8" ht="30" customHeight="1" x14ac:dyDescent="0.2">
      <c r="H2166" s="70" t="str">
        <f t="shared" si="52"/>
        <v/>
      </c>
    </row>
    <row r="2167" spans="8:8" ht="30" customHeight="1" x14ac:dyDescent="0.2">
      <c r="H2167" s="70" t="str">
        <f t="shared" si="52"/>
        <v/>
      </c>
    </row>
    <row r="2168" spans="8:8" ht="30" customHeight="1" x14ac:dyDescent="0.2">
      <c r="H2168" s="70" t="str">
        <f t="shared" si="52"/>
        <v/>
      </c>
    </row>
    <row r="2169" spans="8:8" ht="30" customHeight="1" x14ac:dyDescent="0.2">
      <c r="H2169" s="70" t="str">
        <f t="shared" si="52"/>
        <v/>
      </c>
    </row>
    <row r="2170" spans="8:8" ht="30" customHeight="1" x14ac:dyDescent="0.2">
      <c r="H2170" s="70" t="str">
        <f t="shared" si="52"/>
        <v/>
      </c>
    </row>
    <row r="2171" spans="8:8" ht="30" customHeight="1" x14ac:dyDescent="0.2">
      <c r="H2171" s="70" t="str">
        <f t="shared" si="52"/>
        <v/>
      </c>
    </row>
    <row r="2172" spans="8:8" ht="30" customHeight="1" x14ac:dyDescent="0.2">
      <c r="H2172" s="70" t="str">
        <f t="shared" si="52"/>
        <v/>
      </c>
    </row>
    <row r="2173" spans="8:8" ht="30" customHeight="1" x14ac:dyDescent="0.2">
      <c r="H2173" s="70" t="str">
        <f t="shared" si="52"/>
        <v/>
      </c>
    </row>
    <row r="2174" spans="8:8" ht="30" customHeight="1" x14ac:dyDescent="0.2">
      <c r="H2174" s="70" t="str">
        <f t="shared" si="52"/>
        <v/>
      </c>
    </row>
    <row r="2175" spans="8:8" ht="30" customHeight="1" x14ac:dyDescent="0.2">
      <c r="H2175" s="70" t="str">
        <f t="shared" si="52"/>
        <v/>
      </c>
    </row>
    <row r="2176" spans="8:8" ht="30" customHeight="1" x14ac:dyDescent="0.2">
      <c r="H2176" s="70" t="str">
        <f t="shared" si="52"/>
        <v/>
      </c>
    </row>
    <row r="2177" spans="8:8" ht="30" customHeight="1" x14ac:dyDescent="0.2">
      <c r="H2177" s="70" t="str">
        <f t="shared" si="52"/>
        <v/>
      </c>
    </row>
    <row r="2178" spans="8:8" ht="30" customHeight="1" x14ac:dyDescent="0.2">
      <c r="H2178" s="70" t="str">
        <f t="shared" si="52"/>
        <v/>
      </c>
    </row>
    <row r="2179" spans="8:8" ht="30" customHeight="1" x14ac:dyDescent="0.2">
      <c r="H2179" s="70" t="str">
        <f t="shared" si="52"/>
        <v/>
      </c>
    </row>
    <row r="2180" spans="8:8" ht="30" customHeight="1" x14ac:dyDescent="0.2">
      <c r="H2180" s="70" t="str">
        <f t="shared" si="52"/>
        <v/>
      </c>
    </row>
    <row r="2181" spans="8:8" ht="30" customHeight="1" x14ac:dyDescent="0.2">
      <c r="H2181" s="70" t="str">
        <f t="shared" si="52"/>
        <v/>
      </c>
    </row>
    <row r="2182" spans="8:8" ht="30" customHeight="1" x14ac:dyDescent="0.2">
      <c r="H2182" s="70" t="str">
        <f t="shared" si="52"/>
        <v/>
      </c>
    </row>
    <row r="2183" spans="8:8" ht="30" customHeight="1" x14ac:dyDescent="0.2">
      <c r="H2183" s="70" t="str">
        <f t="shared" si="52"/>
        <v/>
      </c>
    </row>
    <row r="2184" spans="8:8" ht="30" customHeight="1" x14ac:dyDescent="0.2">
      <c r="H2184" s="70" t="str">
        <f t="shared" si="52"/>
        <v/>
      </c>
    </row>
    <row r="2185" spans="8:8" ht="30" customHeight="1" x14ac:dyDescent="0.2">
      <c r="H2185" s="70" t="str">
        <f t="shared" si="52"/>
        <v/>
      </c>
    </row>
    <row r="2186" spans="8:8" ht="30" customHeight="1" x14ac:dyDescent="0.2">
      <c r="H2186" s="70" t="str">
        <f t="shared" si="52"/>
        <v/>
      </c>
    </row>
    <row r="2187" spans="8:8" ht="30" customHeight="1" x14ac:dyDescent="0.2">
      <c r="H2187" s="70" t="str">
        <f t="shared" si="52"/>
        <v/>
      </c>
    </row>
    <row r="2188" spans="8:8" ht="30" customHeight="1" x14ac:dyDescent="0.2">
      <c r="H2188" s="70" t="str">
        <f t="shared" ref="H2188:H2251" si="53">IFERROR(REPLACE(I2188,FIND(" ",I2188,1),100,"")*G2188,"")</f>
        <v/>
      </c>
    </row>
    <row r="2189" spans="8:8" ht="30" customHeight="1" x14ac:dyDescent="0.2">
      <c r="H2189" s="70" t="str">
        <f t="shared" si="53"/>
        <v/>
      </c>
    </row>
    <row r="2190" spans="8:8" ht="30" customHeight="1" x14ac:dyDescent="0.2">
      <c r="H2190" s="70" t="str">
        <f t="shared" si="53"/>
        <v/>
      </c>
    </row>
    <row r="2191" spans="8:8" ht="30" customHeight="1" x14ac:dyDescent="0.2">
      <c r="H2191" s="70" t="str">
        <f t="shared" si="53"/>
        <v/>
      </c>
    </row>
    <row r="2192" spans="8:8" ht="30" customHeight="1" x14ac:dyDescent="0.2">
      <c r="H2192" s="70" t="str">
        <f t="shared" si="53"/>
        <v/>
      </c>
    </row>
    <row r="2193" spans="8:8" ht="30" customHeight="1" x14ac:dyDescent="0.2">
      <c r="H2193" s="70" t="str">
        <f t="shared" si="53"/>
        <v/>
      </c>
    </row>
    <row r="2194" spans="8:8" ht="30" customHeight="1" x14ac:dyDescent="0.2">
      <c r="H2194" s="70" t="str">
        <f t="shared" si="53"/>
        <v/>
      </c>
    </row>
    <row r="2195" spans="8:8" ht="30" customHeight="1" x14ac:dyDescent="0.2">
      <c r="H2195" s="70" t="str">
        <f t="shared" si="53"/>
        <v/>
      </c>
    </row>
    <row r="2196" spans="8:8" ht="30" customHeight="1" x14ac:dyDescent="0.2">
      <c r="H2196" s="70" t="str">
        <f t="shared" si="53"/>
        <v/>
      </c>
    </row>
    <row r="2197" spans="8:8" ht="30" customHeight="1" x14ac:dyDescent="0.2">
      <c r="H2197" s="70" t="str">
        <f t="shared" si="53"/>
        <v/>
      </c>
    </row>
    <row r="2198" spans="8:8" ht="30" customHeight="1" x14ac:dyDescent="0.2">
      <c r="H2198" s="70" t="str">
        <f t="shared" si="53"/>
        <v/>
      </c>
    </row>
    <row r="2199" spans="8:8" ht="30" customHeight="1" x14ac:dyDescent="0.2">
      <c r="H2199" s="70" t="str">
        <f t="shared" si="53"/>
        <v/>
      </c>
    </row>
    <row r="2200" spans="8:8" ht="30" customHeight="1" x14ac:dyDescent="0.2">
      <c r="H2200" s="70" t="str">
        <f t="shared" si="53"/>
        <v/>
      </c>
    </row>
    <row r="2201" spans="8:8" ht="30" customHeight="1" x14ac:dyDescent="0.2">
      <c r="H2201" s="70" t="str">
        <f t="shared" si="53"/>
        <v/>
      </c>
    </row>
    <row r="2202" spans="8:8" ht="30" customHeight="1" x14ac:dyDescent="0.2">
      <c r="H2202" s="70" t="str">
        <f t="shared" si="53"/>
        <v/>
      </c>
    </row>
    <row r="2203" spans="8:8" ht="30" customHeight="1" x14ac:dyDescent="0.2">
      <c r="H2203" s="70" t="str">
        <f t="shared" si="53"/>
        <v/>
      </c>
    </row>
    <row r="2204" spans="8:8" ht="30" customHeight="1" x14ac:dyDescent="0.2">
      <c r="H2204" s="70" t="str">
        <f t="shared" si="53"/>
        <v/>
      </c>
    </row>
    <row r="2205" spans="8:8" ht="30" customHeight="1" x14ac:dyDescent="0.2">
      <c r="H2205" s="70" t="str">
        <f t="shared" si="53"/>
        <v/>
      </c>
    </row>
    <row r="2206" spans="8:8" ht="30" customHeight="1" x14ac:dyDescent="0.2">
      <c r="H2206" s="70" t="str">
        <f t="shared" si="53"/>
        <v/>
      </c>
    </row>
    <row r="2207" spans="8:8" ht="30" customHeight="1" x14ac:dyDescent="0.2">
      <c r="H2207" s="70" t="str">
        <f t="shared" si="53"/>
        <v/>
      </c>
    </row>
    <row r="2208" spans="8:8" ht="30" customHeight="1" x14ac:dyDescent="0.2">
      <c r="H2208" s="70" t="str">
        <f t="shared" si="53"/>
        <v/>
      </c>
    </row>
    <row r="2209" spans="8:8" ht="30" customHeight="1" x14ac:dyDescent="0.2">
      <c r="H2209" s="70" t="str">
        <f t="shared" si="53"/>
        <v/>
      </c>
    </row>
    <row r="2210" spans="8:8" ht="30" customHeight="1" x14ac:dyDescent="0.2">
      <c r="H2210" s="70" t="str">
        <f t="shared" si="53"/>
        <v/>
      </c>
    </row>
    <row r="2211" spans="8:8" ht="30" customHeight="1" x14ac:dyDescent="0.2">
      <c r="H2211" s="70" t="str">
        <f t="shared" si="53"/>
        <v/>
      </c>
    </row>
    <row r="2212" spans="8:8" ht="30" customHeight="1" x14ac:dyDescent="0.2">
      <c r="H2212" s="70" t="str">
        <f t="shared" si="53"/>
        <v/>
      </c>
    </row>
    <row r="2213" spans="8:8" ht="30" customHeight="1" x14ac:dyDescent="0.2">
      <c r="H2213" s="70" t="str">
        <f t="shared" si="53"/>
        <v/>
      </c>
    </row>
    <row r="2214" spans="8:8" ht="30" customHeight="1" x14ac:dyDescent="0.2">
      <c r="H2214" s="70" t="str">
        <f t="shared" si="53"/>
        <v/>
      </c>
    </row>
    <row r="2215" spans="8:8" ht="30" customHeight="1" x14ac:dyDescent="0.2">
      <c r="H2215" s="70" t="str">
        <f t="shared" si="53"/>
        <v/>
      </c>
    </row>
    <row r="2216" spans="8:8" ht="30" customHeight="1" x14ac:dyDescent="0.2">
      <c r="H2216" s="70" t="str">
        <f t="shared" si="53"/>
        <v/>
      </c>
    </row>
    <row r="2217" spans="8:8" ht="30" customHeight="1" x14ac:dyDescent="0.2">
      <c r="H2217" s="70" t="str">
        <f t="shared" si="53"/>
        <v/>
      </c>
    </row>
    <row r="2218" spans="8:8" ht="30" customHeight="1" x14ac:dyDescent="0.2">
      <c r="H2218" s="70" t="str">
        <f t="shared" si="53"/>
        <v/>
      </c>
    </row>
    <row r="2219" spans="8:8" ht="30" customHeight="1" x14ac:dyDescent="0.2">
      <c r="H2219" s="70" t="str">
        <f t="shared" si="53"/>
        <v/>
      </c>
    </row>
    <row r="2220" spans="8:8" ht="30" customHeight="1" x14ac:dyDescent="0.2">
      <c r="H2220" s="70" t="str">
        <f t="shared" si="53"/>
        <v/>
      </c>
    </row>
    <row r="2221" spans="8:8" ht="30" customHeight="1" x14ac:dyDescent="0.2">
      <c r="H2221" s="70" t="str">
        <f t="shared" si="53"/>
        <v/>
      </c>
    </row>
    <row r="2222" spans="8:8" ht="30" customHeight="1" x14ac:dyDescent="0.2">
      <c r="H2222" s="70" t="str">
        <f t="shared" si="53"/>
        <v/>
      </c>
    </row>
    <row r="2223" spans="8:8" ht="30" customHeight="1" x14ac:dyDescent="0.2">
      <c r="H2223" s="70" t="str">
        <f t="shared" si="53"/>
        <v/>
      </c>
    </row>
    <row r="2224" spans="8:8" ht="30" customHeight="1" x14ac:dyDescent="0.2">
      <c r="H2224" s="70" t="str">
        <f t="shared" si="53"/>
        <v/>
      </c>
    </row>
    <row r="2225" spans="8:8" ht="30" customHeight="1" x14ac:dyDescent="0.2">
      <c r="H2225" s="70" t="str">
        <f t="shared" si="53"/>
        <v/>
      </c>
    </row>
    <row r="2226" spans="8:8" ht="30" customHeight="1" x14ac:dyDescent="0.2">
      <c r="H2226" s="70" t="str">
        <f t="shared" si="53"/>
        <v/>
      </c>
    </row>
    <row r="2227" spans="8:8" ht="30" customHeight="1" x14ac:dyDescent="0.2">
      <c r="H2227" s="70" t="str">
        <f t="shared" si="53"/>
        <v/>
      </c>
    </row>
    <row r="2228" spans="8:8" ht="30" customHeight="1" x14ac:dyDescent="0.2">
      <c r="H2228" s="70" t="str">
        <f t="shared" si="53"/>
        <v/>
      </c>
    </row>
    <row r="2229" spans="8:8" ht="30" customHeight="1" x14ac:dyDescent="0.2">
      <c r="H2229" s="70" t="str">
        <f t="shared" si="53"/>
        <v/>
      </c>
    </row>
    <row r="2230" spans="8:8" ht="30" customHeight="1" x14ac:dyDescent="0.2">
      <c r="H2230" s="70" t="str">
        <f t="shared" si="53"/>
        <v/>
      </c>
    </row>
    <row r="2231" spans="8:8" ht="30" customHeight="1" x14ac:dyDescent="0.2">
      <c r="H2231" s="70" t="str">
        <f t="shared" si="53"/>
        <v/>
      </c>
    </row>
    <row r="2232" spans="8:8" ht="30" customHeight="1" x14ac:dyDescent="0.2">
      <c r="H2232" s="70" t="str">
        <f t="shared" si="53"/>
        <v/>
      </c>
    </row>
    <row r="2233" spans="8:8" ht="30" customHeight="1" x14ac:dyDescent="0.2">
      <c r="H2233" s="70" t="str">
        <f t="shared" si="53"/>
        <v/>
      </c>
    </row>
    <row r="2234" spans="8:8" ht="30" customHeight="1" x14ac:dyDescent="0.2">
      <c r="H2234" s="70" t="str">
        <f t="shared" si="53"/>
        <v/>
      </c>
    </row>
    <row r="2235" spans="8:8" ht="30" customHeight="1" x14ac:dyDescent="0.2">
      <c r="H2235" s="70" t="str">
        <f t="shared" si="53"/>
        <v/>
      </c>
    </row>
    <row r="2236" spans="8:8" ht="30" customHeight="1" x14ac:dyDescent="0.2">
      <c r="H2236" s="70" t="str">
        <f t="shared" si="53"/>
        <v/>
      </c>
    </row>
    <row r="2237" spans="8:8" ht="30" customHeight="1" x14ac:dyDescent="0.2">
      <c r="H2237" s="70" t="str">
        <f t="shared" si="53"/>
        <v/>
      </c>
    </row>
    <row r="2238" spans="8:8" ht="30" customHeight="1" x14ac:dyDescent="0.2">
      <c r="H2238" s="70" t="str">
        <f t="shared" si="53"/>
        <v/>
      </c>
    </row>
    <row r="2239" spans="8:8" ht="30" customHeight="1" x14ac:dyDescent="0.2">
      <c r="H2239" s="70" t="str">
        <f t="shared" si="53"/>
        <v/>
      </c>
    </row>
    <row r="2240" spans="8:8" ht="30" customHeight="1" x14ac:dyDescent="0.2">
      <c r="H2240" s="70" t="str">
        <f t="shared" si="53"/>
        <v/>
      </c>
    </row>
    <row r="2241" spans="8:8" ht="30" customHeight="1" x14ac:dyDescent="0.2">
      <c r="H2241" s="70" t="str">
        <f t="shared" si="53"/>
        <v/>
      </c>
    </row>
    <row r="2242" spans="8:8" ht="30" customHeight="1" x14ac:dyDescent="0.2">
      <c r="H2242" s="70" t="str">
        <f t="shared" si="53"/>
        <v/>
      </c>
    </row>
    <row r="2243" spans="8:8" ht="30" customHeight="1" x14ac:dyDescent="0.2">
      <c r="H2243" s="70" t="str">
        <f t="shared" si="53"/>
        <v/>
      </c>
    </row>
    <row r="2244" spans="8:8" ht="30" customHeight="1" x14ac:dyDescent="0.2">
      <c r="H2244" s="70" t="str">
        <f t="shared" si="53"/>
        <v/>
      </c>
    </row>
    <row r="2245" spans="8:8" ht="30" customHeight="1" x14ac:dyDescent="0.2">
      <c r="H2245" s="70" t="str">
        <f t="shared" si="53"/>
        <v/>
      </c>
    </row>
    <row r="2246" spans="8:8" ht="30" customHeight="1" x14ac:dyDescent="0.2">
      <c r="H2246" s="70" t="str">
        <f t="shared" si="53"/>
        <v/>
      </c>
    </row>
    <row r="2247" spans="8:8" ht="30" customHeight="1" x14ac:dyDescent="0.2">
      <c r="H2247" s="70" t="str">
        <f t="shared" si="53"/>
        <v/>
      </c>
    </row>
    <row r="2248" spans="8:8" ht="30" customHeight="1" x14ac:dyDescent="0.2">
      <c r="H2248" s="70" t="str">
        <f t="shared" si="53"/>
        <v/>
      </c>
    </row>
    <row r="2249" spans="8:8" ht="30" customHeight="1" x14ac:dyDescent="0.2">
      <c r="H2249" s="70" t="str">
        <f t="shared" si="53"/>
        <v/>
      </c>
    </row>
    <row r="2250" spans="8:8" ht="30" customHeight="1" x14ac:dyDescent="0.2">
      <c r="H2250" s="70" t="str">
        <f t="shared" si="53"/>
        <v/>
      </c>
    </row>
    <row r="2251" spans="8:8" ht="30" customHeight="1" x14ac:dyDescent="0.2">
      <c r="H2251" s="70" t="str">
        <f t="shared" si="53"/>
        <v/>
      </c>
    </row>
    <row r="2252" spans="8:8" ht="30" customHeight="1" x14ac:dyDescent="0.2">
      <c r="H2252" s="70" t="str">
        <f t="shared" ref="H2252:H2315" si="54">IFERROR(REPLACE(I2252,FIND(" ",I2252,1),100,"")*G2252,"")</f>
        <v/>
      </c>
    </row>
    <row r="2253" spans="8:8" ht="30" customHeight="1" x14ac:dyDescent="0.2">
      <c r="H2253" s="70" t="str">
        <f t="shared" si="54"/>
        <v/>
      </c>
    </row>
    <row r="2254" spans="8:8" ht="30" customHeight="1" x14ac:dyDescent="0.2">
      <c r="H2254" s="70" t="str">
        <f t="shared" si="54"/>
        <v/>
      </c>
    </row>
    <row r="2255" spans="8:8" ht="30" customHeight="1" x14ac:dyDescent="0.2">
      <c r="H2255" s="70" t="str">
        <f t="shared" si="54"/>
        <v/>
      </c>
    </row>
    <row r="2256" spans="8:8" ht="30" customHeight="1" x14ac:dyDescent="0.2">
      <c r="H2256" s="70" t="str">
        <f t="shared" si="54"/>
        <v/>
      </c>
    </row>
    <row r="2257" spans="8:8" ht="30" customHeight="1" x14ac:dyDescent="0.2">
      <c r="H2257" s="70" t="str">
        <f t="shared" si="54"/>
        <v/>
      </c>
    </row>
    <row r="2258" spans="8:8" ht="30" customHeight="1" x14ac:dyDescent="0.2">
      <c r="H2258" s="70" t="str">
        <f t="shared" si="54"/>
        <v/>
      </c>
    </row>
    <row r="2259" spans="8:8" ht="30" customHeight="1" x14ac:dyDescent="0.2">
      <c r="H2259" s="70" t="str">
        <f t="shared" si="54"/>
        <v/>
      </c>
    </row>
    <row r="2260" spans="8:8" ht="30" customHeight="1" x14ac:dyDescent="0.2">
      <c r="H2260" s="70" t="str">
        <f t="shared" si="54"/>
        <v/>
      </c>
    </row>
    <row r="2261" spans="8:8" ht="30" customHeight="1" x14ac:dyDescent="0.2">
      <c r="H2261" s="70" t="str">
        <f t="shared" si="54"/>
        <v/>
      </c>
    </row>
    <row r="2262" spans="8:8" ht="30" customHeight="1" x14ac:dyDescent="0.2">
      <c r="H2262" s="70" t="str">
        <f t="shared" si="54"/>
        <v/>
      </c>
    </row>
    <row r="2263" spans="8:8" ht="30" customHeight="1" x14ac:dyDescent="0.2">
      <c r="H2263" s="70" t="str">
        <f t="shared" si="54"/>
        <v/>
      </c>
    </row>
    <row r="2264" spans="8:8" ht="30" customHeight="1" x14ac:dyDescent="0.2">
      <c r="H2264" s="70" t="str">
        <f t="shared" si="54"/>
        <v/>
      </c>
    </row>
    <row r="2265" spans="8:8" ht="30" customHeight="1" x14ac:dyDescent="0.2">
      <c r="H2265" s="70" t="str">
        <f t="shared" si="54"/>
        <v/>
      </c>
    </row>
    <row r="2266" spans="8:8" ht="30" customHeight="1" x14ac:dyDescent="0.2">
      <c r="H2266" s="70" t="str">
        <f t="shared" si="54"/>
        <v/>
      </c>
    </row>
    <row r="2267" spans="8:8" ht="30" customHeight="1" x14ac:dyDescent="0.2">
      <c r="H2267" s="70" t="str">
        <f t="shared" si="54"/>
        <v/>
      </c>
    </row>
    <row r="2268" spans="8:8" ht="30" customHeight="1" x14ac:dyDescent="0.2">
      <c r="H2268" s="70" t="str">
        <f t="shared" si="54"/>
        <v/>
      </c>
    </row>
    <row r="2269" spans="8:8" ht="30" customHeight="1" x14ac:dyDescent="0.2">
      <c r="H2269" s="70" t="str">
        <f t="shared" si="54"/>
        <v/>
      </c>
    </row>
    <row r="2270" spans="8:8" ht="30" customHeight="1" x14ac:dyDescent="0.2">
      <c r="H2270" s="70" t="str">
        <f t="shared" si="54"/>
        <v/>
      </c>
    </row>
    <row r="2271" spans="8:8" ht="30" customHeight="1" x14ac:dyDescent="0.2">
      <c r="H2271" s="70" t="str">
        <f t="shared" si="54"/>
        <v/>
      </c>
    </row>
    <row r="2272" spans="8:8" ht="30" customHeight="1" x14ac:dyDescent="0.2">
      <c r="H2272" s="70" t="str">
        <f t="shared" si="54"/>
        <v/>
      </c>
    </row>
    <row r="2273" spans="8:8" ht="30" customHeight="1" x14ac:dyDescent="0.2">
      <c r="H2273" s="70" t="str">
        <f t="shared" si="54"/>
        <v/>
      </c>
    </row>
    <row r="2274" spans="8:8" ht="30" customHeight="1" x14ac:dyDescent="0.2">
      <c r="H2274" s="70" t="str">
        <f t="shared" si="54"/>
        <v/>
      </c>
    </row>
    <row r="2275" spans="8:8" ht="30" customHeight="1" x14ac:dyDescent="0.2">
      <c r="H2275" s="70" t="str">
        <f t="shared" si="54"/>
        <v/>
      </c>
    </row>
    <row r="2276" spans="8:8" ht="30" customHeight="1" x14ac:dyDescent="0.2">
      <c r="H2276" s="70" t="str">
        <f t="shared" si="54"/>
        <v/>
      </c>
    </row>
    <row r="2277" spans="8:8" ht="30" customHeight="1" x14ac:dyDescent="0.2">
      <c r="H2277" s="70" t="str">
        <f t="shared" si="54"/>
        <v/>
      </c>
    </row>
    <row r="2278" spans="8:8" ht="30" customHeight="1" x14ac:dyDescent="0.2">
      <c r="H2278" s="70" t="str">
        <f t="shared" si="54"/>
        <v/>
      </c>
    </row>
    <row r="2279" spans="8:8" ht="30" customHeight="1" x14ac:dyDescent="0.2">
      <c r="H2279" s="70" t="str">
        <f t="shared" si="54"/>
        <v/>
      </c>
    </row>
    <row r="2280" spans="8:8" ht="30" customHeight="1" x14ac:dyDescent="0.2">
      <c r="H2280" s="70" t="str">
        <f t="shared" si="54"/>
        <v/>
      </c>
    </row>
    <row r="2281" spans="8:8" ht="30" customHeight="1" x14ac:dyDescent="0.2">
      <c r="H2281" s="70" t="str">
        <f t="shared" si="54"/>
        <v/>
      </c>
    </row>
    <row r="2282" spans="8:8" ht="30" customHeight="1" x14ac:dyDescent="0.2">
      <c r="H2282" s="70" t="str">
        <f t="shared" si="54"/>
        <v/>
      </c>
    </row>
    <row r="2283" spans="8:8" ht="30" customHeight="1" x14ac:dyDescent="0.2">
      <c r="H2283" s="70" t="str">
        <f t="shared" si="54"/>
        <v/>
      </c>
    </row>
    <row r="2284" spans="8:8" ht="30" customHeight="1" x14ac:dyDescent="0.2">
      <c r="H2284" s="70" t="str">
        <f t="shared" si="54"/>
        <v/>
      </c>
    </row>
    <row r="2285" spans="8:8" ht="30" customHeight="1" x14ac:dyDescent="0.2">
      <c r="H2285" s="70" t="str">
        <f t="shared" si="54"/>
        <v/>
      </c>
    </row>
    <row r="2286" spans="8:8" ht="30" customHeight="1" x14ac:dyDescent="0.2">
      <c r="H2286" s="70" t="str">
        <f t="shared" si="54"/>
        <v/>
      </c>
    </row>
    <row r="2287" spans="8:8" ht="30" customHeight="1" x14ac:dyDescent="0.2">
      <c r="H2287" s="70" t="str">
        <f t="shared" si="54"/>
        <v/>
      </c>
    </row>
    <row r="2288" spans="8:8" ht="30" customHeight="1" x14ac:dyDescent="0.2">
      <c r="H2288" s="70" t="str">
        <f t="shared" si="54"/>
        <v/>
      </c>
    </row>
    <row r="2289" spans="8:8" ht="30" customHeight="1" x14ac:dyDescent="0.2">
      <c r="H2289" s="70" t="str">
        <f t="shared" si="54"/>
        <v/>
      </c>
    </row>
    <row r="2290" spans="8:8" ht="30" customHeight="1" x14ac:dyDescent="0.2">
      <c r="H2290" s="70" t="str">
        <f t="shared" si="54"/>
        <v/>
      </c>
    </row>
    <row r="2291" spans="8:8" ht="30" customHeight="1" x14ac:dyDescent="0.2">
      <c r="H2291" s="70" t="str">
        <f t="shared" si="54"/>
        <v/>
      </c>
    </row>
    <row r="2292" spans="8:8" ht="30" customHeight="1" x14ac:dyDescent="0.2">
      <c r="H2292" s="70" t="str">
        <f t="shared" si="54"/>
        <v/>
      </c>
    </row>
    <row r="2293" spans="8:8" ht="30" customHeight="1" x14ac:dyDescent="0.2">
      <c r="H2293" s="70" t="str">
        <f t="shared" si="54"/>
        <v/>
      </c>
    </row>
    <row r="2294" spans="8:8" ht="30" customHeight="1" x14ac:dyDescent="0.2">
      <c r="H2294" s="70" t="str">
        <f t="shared" si="54"/>
        <v/>
      </c>
    </row>
    <row r="2295" spans="8:8" ht="30" customHeight="1" x14ac:dyDescent="0.2">
      <c r="H2295" s="70" t="str">
        <f t="shared" si="54"/>
        <v/>
      </c>
    </row>
    <row r="2296" spans="8:8" ht="30" customHeight="1" x14ac:dyDescent="0.2">
      <c r="H2296" s="70" t="str">
        <f t="shared" si="54"/>
        <v/>
      </c>
    </row>
    <row r="2297" spans="8:8" ht="30" customHeight="1" x14ac:dyDescent="0.2">
      <c r="H2297" s="70" t="str">
        <f t="shared" si="54"/>
        <v/>
      </c>
    </row>
    <row r="2298" spans="8:8" ht="30" customHeight="1" x14ac:dyDescent="0.2">
      <c r="H2298" s="70" t="str">
        <f t="shared" si="54"/>
        <v/>
      </c>
    </row>
    <row r="2299" spans="8:8" ht="30" customHeight="1" x14ac:dyDescent="0.2">
      <c r="H2299" s="70" t="str">
        <f t="shared" si="54"/>
        <v/>
      </c>
    </row>
    <row r="2300" spans="8:8" ht="30" customHeight="1" x14ac:dyDescent="0.2">
      <c r="H2300" s="70" t="str">
        <f t="shared" si="54"/>
        <v/>
      </c>
    </row>
    <row r="2301" spans="8:8" ht="30" customHeight="1" x14ac:dyDescent="0.2">
      <c r="H2301" s="70" t="str">
        <f t="shared" si="54"/>
        <v/>
      </c>
    </row>
    <row r="2302" spans="8:8" ht="30" customHeight="1" x14ac:dyDescent="0.2">
      <c r="H2302" s="70" t="str">
        <f t="shared" si="54"/>
        <v/>
      </c>
    </row>
    <row r="2303" spans="8:8" ht="30" customHeight="1" x14ac:dyDescent="0.2">
      <c r="H2303" s="70" t="str">
        <f t="shared" si="54"/>
        <v/>
      </c>
    </row>
    <row r="2304" spans="8:8" ht="30" customHeight="1" x14ac:dyDescent="0.2">
      <c r="H2304" s="70" t="str">
        <f t="shared" si="54"/>
        <v/>
      </c>
    </row>
    <row r="2305" spans="8:8" ht="30" customHeight="1" x14ac:dyDescent="0.2">
      <c r="H2305" s="70" t="str">
        <f t="shared" si="54"/>
        <v/>
      </c>
    </row>
    <row r="2306" spans="8:8" ht="30" customHeight="1" x14ac:dyDescent="0.2">
      <c r="H2306" s="70" t="str">
        <f t="shared" si="54"/>
        <v/>
      </c>
    </row>
    <row r="2307" spans="8:8" ht="30" customHeight="1" x14ac:dyDescent="0.2">
      <c r="H2307" s="70" t="str">
        <f t="shared" si="54"/>
        <v/>
      </c>
    </row>
    <row r="2308" spans="8:8" ht="30" customHeight="1" x14ac:dyDescent="0.2">
      <c r="H2308" s="70" t="str">
        <f t="shared" si="54"/>
        <v/>
      </c>
    </row>
    <row r="2309" spans="8:8" ht="30" customHeight="1" x14ac:dyDescent="0.2">
      <c r="H2309" s="70" t="str">
        <f t="shared" si="54"/>
        <v/>
      </c>
    </row>
    <row r="2310" spans="8:8" ht="30" customHeight="1" x14ac:dyDescent="0.2">
      <c r="H2310" s="70" t="str">
        <f t="shared" si="54"/>
        <v/>
      </c>
    </row>
    <row r="2311" spans="8:8" ht="30" customHeight="1" x14ac:dyDescent="0.2">
      <c r="H2311" s="70" t="str">
        <f t="shared" si="54"/>
        <v/>
      </c>
    </row>
    <row r="2312" spans="8:8" ht="30" customHeight="1" x14ac:dyDescent="0.2">
      <c r="H2312" s="70" t="str">
        <f t="shared" si="54"/>
        <v/>
      </c>
    </row>
    <row r="2313" spans="8:8" ht="30" customHeight="1" x14ac:dyDescent="0.2">
      <c r="H2313" s="70" t="str">
        <f t="shared" si="54"/>
        <v/>
      </c>
    </row>
    <row r="2314" spans="8:8" ht="30" customHeight="1" x14ac:dyDescent="0.2">
      <c r="H2314" s="70" t="str">
        <f t="shared" si="54"/>
        <v/>
      </c>
    </row>
    <row r="2315" spans="8:8" ht="30" customHeight="1" x14ac:dyDescent="0.2">
      <c r="H2315" s="70" t="str">
        <f t="shared" si="54"/>
        <v/>
      </c>
    </row>
    <row r="2316" spans="8:8" ht="30" customHeight="1" x14ac:dyDescent="0.2">
      <c r="H2316" s="70" t="str">
        <f t="shared" ref="H2316:H2379" si="55">IFERROR(REPLACE(I2316,FIND(" ",I2316,1),100,"")*G2316,"")</f>
        <v/>
      </c>
    </row>
    <row r="2317" spans="8:8" ht="30" customHeight="1" x14ac:dyDescent="0.2">
      <c r="H2317" s="70" t="str">
        <f t="shared" si="55"/>
        <v/>
      </c>
    </row>
    <row r="2318" spans="8:8" ht="30" customHeight="1" x14ac:dyDescent="0.2">
      <c r="H2318" s="70" t="str">
        <f t="shared" si="55"/>
        <v/>
      </c>
    </row>
    <row r="2319" spans="8:8" ht="30" customHeight="1" x14ac:dyDescent="0.2">
      <c r="H2319" s="70" t="str">
        <f t="shared" si="55"/>
        <v/>
      </c>
    </row>
    <row r="2320" spans="8:8" ht="30" customHeight="1" x14ac:dyDescent="0.2">
      <c r="H2320" s="70" t="str">
        <f t="shared" si="55"/>
        <v/>
      </c>
    </row>
    <row r="2321" spans="8:8" ht="30" customHeight="1" x14ac:dyDescent="0.2">
      <c r="H2321" s="70" t="str">
        <f t="shared" si="55"/>
        <v/>
      </c>
    </row>
    <row r="2322" spans="8:8" ht="30" customHeight="1" x14ac:dyDescent="0.2">
      <c r="H2322" s="70" t="str">
        <f t="shared" si="55"/>
        <v/>
      </c>
    </row>
    <row r="2323" spans="8:8" ht="30" customHeight="1" x14ac:dyDescent="0.2">
      <c r="H2323" s="70" t="str">
        <f t="shared" si="55"/>
        <v/>
      </c>
    </row>
    <row r="2324" spans="8:8" ht="30" customHeight="1" x14ac:dyDescent="0.2">
      <c r="H2324" s="70" t="str">
        <f t="shared" si="55"/>
        <v/>
      </c>
    </row>
    <row r="2325" spans="8:8" ht="30" customHeight="1" x14ac:dyDescent="0.2">
      <c r="H2325" s="70" t="str">
        <f t="shared" si="55"/>
        <v/>
      </c>
    </row>
    <row r="2326" spans="8:8" ht="30" customHeight="1" x14ac:dyDescent="0.2">
      <c r="H2326" s="70" t="str">
        <f t="shared" si="55"/>
        <v/>
      </c>
    </row>
    <row r="2327" spans="8:8" ht="30" customHeight="1" x14ac:dyDescent="0.2">
      <c r="H2327" s="70" t="str">
        <f t="shared" si="55"/>
        <v/>
      </c>
    </row>
    <row r="2328" spans="8:8" ht="30" customHeight="1" x14ac:dyDescent="0.2">
      <c r="H2328" s="70" t="str">
        <f t="shared" si="55"/>
        <v/>
      </c>
    </row>
    <row r="2329" spans="8:8" ht="30" customHeight="1" x14ac:dyDescent="0.2">
      <c r="H2329" s="70" t="str">
        <f t="shared" si="55"/>
        <v/>
      </c>
    </row>
    <row r="2330" spans="8:8" ht="30" customHeight="1" x14ac:dyDescent="0.2">
      <c r="H2330" s="70" t="str">
        <f t="shared" si="55"/>
        <v/>
      </c>
    </row>
    <row r="2331" spans="8:8" ht="30" customHeight="1" x14ac:dyDescent="0.2">
      <c r="H2331" s="70" t="str">
        <f t="shared" si="55"/>
        <v/>
      </c>
    </row>
    <row r="2332" spans="8:8" ht="30" customHeight="1" x14ac:dyDescent="0.2">
      <c r="H2332" s="70" t="str">
        <f t="shared" si="55"/>
        <v/>
      </c>
    </row>
    <row r="2333" spans="8:8" ht="30" customHeight="1" x14ac:dyDescent="0.2">
      <c r="H2333" s="70" t="str">
        <f t="shared" si="55"/>
        <v/>
      </c>
    </row>
    <row r="2334" spans="8:8" ht="30" customHeight="1" x14ac:dyDescent="0.2">
      <c r="H2334" s="70" t="str">
        <f t="shared" si="55"/>
        <v/>
      </c>
    </row>
    <row r="2335" spans="8:8" ht="30" customHeight="1" x14ac:dyDescent="0.2">
      <c r="H2335" s="70" t="str">
        <f t="shared" si="55"/>
        <v/>
      </c>
    </row>
    <row r="2336" spans="8:8" ht="30" customHeight="1" x14ac:dyDescent="0.2">
      <c r="H2336" s="70" t="str">
        <f t="shared" si="55"/>
        <v/>
      </c>
    </row>
    <row r="2337" spans="8:8" ht="30" customHeight="1" x14ac:dyDescent="0.2">
      <c r="H2337" s="70" t="str">
        <f t="shared" si="55"/>
        <v/>
      </c>
    </row>
    <row r="2338" spans="8:8" ht="30" customHeight="1" x14ac:dyDescent="0.2">
      <c r="H2338" s="70" t="str">
        <f t="shared" si="55"/>
        <v/>
      </c>
    </row>
    <row r="2339" spans="8:8" ht="30" customHeight="1" x14ac:dyDescent="0.2">
      <c r="H2339" s="70" t="str">
        <f t="shared" si="55"/>
        <v/>
      </c>
    </row>
    <row r="2340" spans="8:8" ht="30" customHeight="1" x14ac:dyDescent="0.2">
      <c r="H2340" s="70" t="str">
        <f t="shared" si="55"/>
        <v/>
      </c>
    </row>
    <row r="2341" spans="8:8" ht="30" customHeight="1" x14ac:dyDescent="0.2">
      <c r="H2341" s="70" t="str">
        <f t="shared" si="55"/>
        <v/>
      </c>
    </row>
    <row r="2342" spans="8:8" ht="30" customHeight="1" x14ac:dyDescent="0.2">
      <c r="H2342" s="70" t="str">
        <f t="shared" si="55"/>
        <v/>
      </c>
    </row>
    <row r="2343" spans="8:8" ht="30" customHeight="1" x14ac:dyDescent="0.2">
      <c r="H2343" s="70" t="str">
        <f t="shared" si="55"/>
        <v/>
      </c>
    </row>
    <row r="2344" spans="8:8" ht="30" customHeight="1" x14ac:dyDescent="0.2">
      <c r="H2344" s="70" t="str">
        <f t="shared" si="55"/>
        <v/>
      </c>
    </row>
    <row r="2345" spans="8:8" ht="30" customHeight="1" x14ac:dyDescent="0.2">
      <c r="H2345" s="70" t="str">
        <f t="shared" si="55"/>
        <v/>
      </c>
    </row>
    <row r="2346" spans="8:8" ht="30" customHeight="1" x14ac:dyDescent="0.2">
      <c r="H2346" s="70" t="str">
        <f t="shared" si="55"/>
        <v/>
      </c>
    </row>
    <row r="2347" spans="8:8" ht="30" customHeight="1" x14ac:dyDescent="0.2">
      <c r="H2347" s="70" t="str">
        <f t="shared" si="55"/>
        <v/>
      </c>
    </row>
    <row r="2348" spans="8:8" ht="30" customHeight="1" x14ac:dyDescent="0.2">
      <c r="H2348" s="70" t="str">
        <f t="shared" si="55"/>
        <v/>
      </c>
    </row>
    <row r="2349" spans="8:8" ht="30" customHeight="1" x14ac:dyDescent="0.2">
      <c r="H2349" s="70" t="str">
        <f t="shared" si="55"/>
        <v/>
      </c>
    </row>
    <row r="2350" spans="8:8" ht="30" customHeight="1" x14ac:dyDescent="0.2">
      <c r="H2350" s="70" t="str">
        <f t="shared" si="55"/>
        <v/>
      </c>
    </row>
    <row r="2351" spans="8:8" ht="30" customHeight="1" x14ac:dyDescent="0.2">
      <c r="H2351" s="70" t="str">
        <f t="shared" si="55"/>
        <v/>
      </c>
    </row>
    <row r="2352" spans="8:8" ht="30" customHeight="1" x14ac:dyDescent="0.2">
      <c r="H2352" s="70" t="str">
        <f t="shared" si="55"/>
        <v/>
      </c>
    </row>
    <row r="2353" spans="8:8" ht="30" customHeight="1" x14ac:dyDescent="0.2">
      <c r="H2353" s="70" t="str">
        <f t="shared" si="55"/>
        <v/>
      </c>
    </row>
    <row r="2354" spans="8:8" ht="30" customHeight="1" x14ac:dyDescent="0.2">
      <c r="H2354" s="70" t="str">
        <f t="shared" si="55"/>
        <v/>
      </c>
    </row>
    <row r="2355" spans="8:8" ht="30" customHeight="1" x14ac:dyDescent="0.2">
      <c r="H2355" s="70" t="str">
        <f t="shared" si="55"/>
        <v/>
      </c>
    </row>
    <row r="2356" spans="8:8" ht="30" customHeight="1" x14ac:dyDescent="0.2">
      <c r="H2356" s="70" t="str">
        <f t="shared" si="55"/>
        <v/>
      </c>
    </row>
    <row r="2357" spans="8:8" ht="30" customHeight="1" x14ac:dyDescent="0.2">
      <c r="H2357" s="70" t="str">
        <f t="shared" si="55"/>
        <v/>
      </c>
    </row>
    <row r="2358" spans="8:8" ht="30" customHeight="1" x14ac:dyDescent="0.2">
      <c r="H2358" s="70" t="str">
        <f t="shared" si="55"/>
        <v/>
      </c>
    </row>
    <row r="2359" spans="8:8" ht="30" customHeight="1" x14ac:dyDescent="0.2">
      <c r="H2359" s="70" t="str">
        <f t="shared" si="55"/>
        <v/>
      </c>
    </row>
    <row r="2360" spans="8:8" ht="30" customHeight="1" x14ac:dyDescent="0.2">
      <c r="H2360" s="70" t="str">
        <f t="shared" si="55"/>
        <v/>
      </c>
    </row>
    <row r="2361" spans="8:8" ht="30" customHeight="1" x14ac:dyDescent="0.2">
      <c r="H2361" s="70" t="str">
        <f t="shared" si="55"/>
        <v/>
      </c>
    </row>
    <row r="2362" spans="8:8" ht="30" customHeight="1" x14ac:dyDescent="0.2">
      <c r="H2362" s="70" t="str">
        <f t="shared" si="55"/>
        <v/>
      </c>
    </row>
    <row r="2363" spans="8:8" ht="30" customHeight="1" x14ac:dyDescent="0.2">
      <c r="H2363" s="70" t="str">
        <f t="shared" si="55"/>
        <v/>
      </c>
    </row>
    <row r="2364" spans="8:8" ht="30" customHeight="1" x14ac:dyDescent="0.2">
      <c r="H2364" s="70" t="str">
        <f t="shared" si="55"/>
        <v/>
      </c>
    </row>
    <row r="2365" spans="8:8" ht="30" customHeight="1" x14ac:dyDescent="0.2">
      <c r="H2365" s="70" t="str">
        <f t="shared" si="55"/>
        <v/>
      </c>
    </row>
    <row r="2366" spans="8:8" ht="30" customHeight="1" x14ac:dyDescent="0.2">
      <c r="H2366" s="70" t="str">
        <f t="shared" si="55"/>
        <v/>
      </c>
    </row>
    <row r="2367" spans="8:8" ht="30" customHeight="1" x14ac:dyDescent="0.2">
      <c r="H2367" s="70" t="str">
        <f t="shared" si="55"/>
        <v/>
      </c>
    </row>
    <row r="2368" spans="8:8" ht="30" customHeight="1" x14ac:dyDescent="0.2">
      <c r="H2368" s="70" t="str">
        <f t="shared" si="55"/>
        <v/>
      </c>
    </row>
    <row r="2369" spans="8:8" ht="30" customHeight="1" x14ac:dyDescent="0.2">
      <c r="H2369" s="70" t="str">
        <f t="shared" si="55"/>
        <v/>
      </c>
    </row>
    <row r="2370" spans="8:8" ht="30" customHeight="1" x14ac:dyDescent="0.2">
      <c r="H2370" s="70" t="str">
        <f t="shared" si="55"/>
        <v/>
      </c>
    </row>
    <row r="2371" spans="8:8" ht="30" customHeight="1" x14ac:dyDescent="0.2">
      <c r="H2371" s="70" t="str">
        <f t="shared" si="55"/>
        <v/>
      </c>
    </row>
    <row r="2372" spans="8:8" ht="30" customHeight="1" x14ac:dyDescent="0.2">
      <c r="H2372" s="70" t="str">
        <f t="shared" si="55"/>
        <v/>
      </c>
    </row>
    <row r="2373" spans="8:8" ht="30" customHeight="1" x14ac:dyDescent="0.2">
      <c r="H2373" s="70" t="str">
        <f t="shared" si="55"/>
        <v/>
      </c>
    </row>
    <row r="2374" spans="8:8" ht="30" customHeight="1" x14ac:dyDescent="0.2">
      <c r="H2374" s="70" t="str">
        <f t="shared" si="55"/>
        <v/>
      </c>
    </row>
    <row r="2375" spans="8:8" ht="30" customHeight="1" x14ac:dyDescent="0.2">
      <c r="H2375" s="70" t="str">
        <f t="shared" si="55"/>
        <v/>
      </c>
    </row>
    <row r="2376" spans="8:8" ht="30" customHeight="1" x14ac:dyDescent="0.2">
      <c r="H2376" s="70" t="str">
        <f t="shared" si="55"/>
        <v/>
      </c>
    </row>
    <row r="2377" spans="8:8" ht="30" customHeight="1" x14ac:dyDescent="0.2">
      <c r="H2377" s="70" t="str">
        <f t="shared" si="55"/>
        <v/>
      </c>
    </row>
    <row r="2378" spans="8:8" ht="30" customHeight="1" x14ac:dyDescent="0.2">
      <c r="H2378" s="70" t="str">
        <f t="shared" si="55"/>
        <v/>
      </c>
    </row>
    <row r="2379" spans="8:8" ht="30" customHeight="1" x14ac:dyDescent="0.2">
      <c r="H2379" s="70" t="str">
        <f t="shared" si="55"/>
        <v/>
      </c>
    </row>
    <row r="2380" spans="8:8" ht="30" customHeight="1" x14ac:dyDescent="0.2">
      <c r="H2380" s="70" t="str">
        <f t="shared" ref="H2380:H2443" si="56">IFERROR(REPLACE(I2380,FIND(" ",I2380,1),100,"")*G2380,"")</f>
        <v/>
      </c>
    </row>
    <row r="2381" spans="8:8" ht="30" customHeight="1" x14ac:dyDescent="0.2">
      <c r="H2381" s="70" t="str">
        <f t="shared" si="56"/>
        <v/>
      </c>
    </row>
    <row r="2382" spans="8:8" ht="30" customHeight="1" x14ac:dyDescent="0.2">
      <c r="H2382" s="70" t="str">
        <f t="shared" si="56"/>
        <v/>
      </c>
    </row>
    <row r="2383" spans="8:8" ht="30" customHeight="1" x14ac:dyDescent="0.2">
      <c r="H2383" s="70" t="str">
        <f t="shared" si="56"/>
        <v/>
      </c>
    </row>
    <row r="2384" spans="8:8" ht="30" customHeight="1" x14ac:dyDescent="0.2">
      <c r="H2384" s="70" t="str">
        <f t="shared" si="56"/>
        <v/>
      </c>
    </row>
    <row r="2385" spans="8:8" ht="30" customHeight="1" x14ac:dyDescent="0.2">
      <c r="H2385" s="70" t="str">
        <f t="shared" si="56"/>
        <v/>
      </c>
    </row>
    <row r="2386" spans="8:8" ht="30" customHeight="1" x14ac:dyDescent="0.2">
      <c r="H2386" s="70" t="str">
        <f t="shared" si="56"/>
        <v/>
      </c>
    </row>
    <row r="2387" spans="8:8" ht="30" customHeight="1" x14ac:dyDescent="0.2">
      <c r="H2387" s="70" t="str">
        <f t="shared" si="56"/>
        <v/>
      </c>
    </row>
    <row r="2388" spans="8:8" ht="30" customHeight="1" x14ac:dyDescent="0.2">
      <c r="H2388" s="70" t="str">
        <f t="shared" si="56"/>
        <v/>
      </c>
    </row>
    <row r="2389" spans="8:8" ht="30" customHeight="1" x14ac:dyDescent="0.2">
      <c r="H2389" s="70" t="str">
        <f t="shared" si="56"/>
        <v/>
      </c>
    </row>
    <row r="2390" spans="8:8" ht="30" customHeight="1" x14ac:dyDescent="0.2">
      <c r="H2390" s="70" t="str">
        <f t="shared" si="56"/>
        <v/>
      </c>
    </row>
    <row r="2391" spans="8:8" ht="30" customHeight="1" x14ac:dyDescent="0.2">
      <c r="H2391" s="70" t="str">
        <f t="shared" si="56"/>
        <v/>
      </c>
    </row>
    <row r="2392" spans="8:8" ht="30" customHeight="1" x14ac:dyDescent="0.2">
      <c r="H2392" s="70" t="str">
        <f t="shared" si="56"/>
        <v/>
      </c>
    </row>
    <row r="2393" spans="8:8" ht="30" customHeight="1" x14ac:dyDescent="0.2">
      <c r="H2393" s="70" t="str">
        <f t="shared" si="56"/>
        <v/>
      </c>
    </row>
    <row r="2394" spans="8:8" ht="30" customHeight="1" x14ac:dyDescent="0.2">
      <c r="H2394" s="70" t="str">
        <f t="shared" si="56"/>
        <v/>
      </c>
    </row>
    <row r="2395" spans="8:8" ht="30" customHeight="1" x14ac:dyDescent="0.2">
      <c r="H2395" s="70" t="str">
        <f t="shared" si="56"/>
        <v/>
      </c>
    </row>
    <row r="2396" spans="8:8" ht="30" customHeight="1" x14ac:dyDescent="0.2">
      <c r="H2396" s="70" t="str">
        <f t="shared" si="56"/>
        <v/>
      </c>
    </row>
    <row r="2397" spans="8:8" ht="30" customHeight="1" x14ac:dyDescent="0.2">
      <c r="H2397" s="70" t="str">
        <f t="shared" si="56"/>
        <v/>
      </c>
    </row>
    <row r="2398" spans="8:8" ht="30" customHeight="1" x14ac:dyDescent="0.2">
      <c r="H2398" s="70" t="str">
        <f t="shared" si="56"/>
        <v/>
      </c>
    </row>
    <row r="2399" spans="8:8" ht="30" customHeight="1" x14ac:dyDescent="0.2">
      <c r="H2399" s="70" t="str">
        <f t="shared" si="56"/>
        <v/>
      </c>
    </row>
    <row r="2400" spans="8:8" ht="30" customHeight="1" x14ac:dyDescent="0.2">
      <c r="H2400" s="70" t="str">
        <f t="shared" si="56"/>
        <v/>
      </c>
    </row>
    <row r="2401" spans="8:8" ht="30" customHeight="1" x14ac:dyDescent="0.2">
      <c r="H2401" s="70" t="str">
        <f t="shared" si="56"/>
        <v/>
      </c>
    </row>
    <row r="2402" spans="8:8" ht="30" customHeight="1" x14ac:dyDescent="0.2">
      <c r="H2402" s="70" t="str">
        <f t="shared" si="56"/>
        <v/>
      </c>
    </row>
    <row r="2403" spans="8:8" ht="30" customHeight="1" x14ac:dyDescent="0.2">
      <c r="H2403" s="70" t="str">
        <f t="shared" si="56"/>
        <v/>
      </c>
    </row>
    <row r="2404" spans="8:8" ht="30" customHeight="1" x14ac:dyDescent="0.2">
      <c r="H2404" s="70" t="str">
        <f t="shared" si="56"/>
        <v/>
      </c>
    </row>
    <row r="2405" spans="8:8" ht="30" customHeight="1" x14ac:dyDescent="0.2">
      <c r="H2405" s="70" t="str">
        <f t="shared" si="56"/>
        <v/>
      </c>
    </row>
    <row r="2406" spans="8:8" ht="30" customHeight="1" x14ac:dyDescent="0.2">
      <c r="H2406" s="70" t="str">
        <f t="shared" si="56"/>
        <v/>
      </c>
    </row>
    <row r="2407" spans="8:8" ht="30" customHeight="1" x14ac:dyDescent="0.2">
      <c r="H2407" s="70" t="str">
        <f t="shared" si="56"/>
        <v/>
      </c>
    </row>
    <row r="2408" spans="8:8" ht="30" customHeight="1" x14ac:dyDescent="0.2">
      <c r="H2408" s="70" t="str">
        <f t="shared" si="56"/>
        <v/>
      </c>
    </row>
    <row r="2409" spans="8:8" ht="30" customHeight="1" x14ac:dyDescent="0.2">
      <c r="H2409" s="70" t="str">
        <f t="shared" si="56"/>
        <v/>
      </c>
    </row>
    <row r="2410" spans="8:8" ht="30" customHeight="1" x14ac:dyDescent="0.2">
      <c r="H2410" s="70" t="str">
        <f t="shared" si="56"/>
        <v/>
      </c>
    </row>
    <row r="2411" spans="8:8" ht="30" customHeight="1" x14ac:dyDescent="0.2">
      <c r="H2411" s="70" t="str">
        <f t="shared" si="56"/>
        <v/>
      </c>
    </row>
    <row r="2412" spans="8:8" ht="30" customHeight="1" x14ac:dyDescent="0.2">
      <c r="H2412" s="70" t="str">
        <f t="shared" si="56"/>
        <v/>
      </c>
    </row>
    <row r="2413" spans="8:8" ht="30" customHeight="1" x14ac:dyDescent="0.2">
      <c r="H2413" s="70" t="str">
        <f t="shared" si="56"/>
        <v/>
      </c>
    </row>
    <row r="2414" spans="8:8" ht="30" customHeight="1" x14ac:dyDescent="0.2">
      <c r="H2414" s="70" t="str">
        <f t="shared" si="56"/>
        <v/>
      </c>
    </row>
    <row r="2415" spans="8:8" ht="30" customHeight="1" x14ac:dyDescent="0.2">
      <c r="H2415" s="70" t="str">
        <f t="shared" si="56"/>
        <v/>
      </c>
    </row>
    <row r="2416" spans="8:8" ht="30" customHeight="1" x14ac:dyDescent="0.2">
      <c r="H2416" s="70" t="str">
        <f t="shared" si="56"/>
        <v/>
      </c>
    </row>
    <row r="2417" spans="8:8" ht="30" customHeight="1" x14ac:dyDescent="0.2">
      <c r="H2417" s="70" t="str">
        <f t="shared" si="56"/>
        <v/>
      </c>
    </row>
    <row r="2418" spans="8:8" ht="30" customHeight="1" x14ac:dyDescent="0.2">
      <c r="H2418" s="70" t="str">
        <f t="shared" si="56"/>
        <v/>
      </c>
    </row>
    <row r="2419" spans="8:8" ht="30" customHeight="1" x14ac:dyDescent="0.2">
      <c r="H2419" s="70" t="str">
        <f t="shared" si="56"/>
        <v/>
      </c>
    </row>
    <row r="2420" spans="8:8" ht="30" customHeight="1" x14ac:dyDescent="0.2">
      <c r="H2420" s="70" t="str">
        <f t="shared" si="56"/>
        <v/>
      </c>
    </row>
    <row r="2421" spans="8:8" ht="30" customHeight="1" x14ac:dyDescent="0.2">
      <c r="H2421" s="70" t="str">
        <f t="shared" si="56"/>
        <v/>
      </c>
    </row>
    <row r="2422" spans="8:8" ht="30" customHeight="1" x14ac:dyDescent="0.2">
      <c r="H2422" s="70" t="str">
        <f t="shared" si="56"/>
        <v/>
      </c>
    </row>
    <row r="2423" spans="8:8" ht="30" customHeight="1" x14ac:dyDescent="0.2">
      <c r="H2423" s="70" t="str">
        <f t="shared" si="56"/>
        <v/>
      </c>
    </row>
    <row r="2424" spans="8:8" ht="30" customHeight="1" x14ac:dyDescent="0.2">
      <c r="H2424" s="70" t="str">
        <f t="shared" si="56"/>
        <v/>
      </c>
    </row>
    <row r="2425" spans="8:8" ht="30" customHeight="1" x14ac:dyDescent="0.2">
      <c r="H2425" s="70" t="str">
        <f t="shared" si="56"/>
        <v/>
      </c>
    </row>
    <row r="2426" spans="8:8" ht="30" customHeight="1" x14ac:dyDescent="0.2">
      <c r="H2426" s="70" t="str">
        <f t="shared" si="56"/>
        <v/>
      </c>
    </row>
    <row r="2427" spans="8:8" ht="30" customHeight="1" x14ac:dyDescent="0.2">
      <c r="H2427" s="70" t="str">
        <f t="shared" si="56"/>
        <v/>
      </c>
    </row>
    <row r="2428" spans="8:8" ht="30" customHeight="1" x14ac:dyDescent="0.2">
      <c r="H2428" s="70" t="str">
        <f t="shared" si="56"/>
        <v/>
      </c>
    </row>
    <row r="2429" spans="8:8" ht="30" customHeight="1" x14ac:dyDescent="0.2">
      <c r="H2429" s="70" t="str">
        <f t="shared" si="56"/>
        <v/>
      </c>
    </row>
    <row r="2430" spans="8:8" ht="30" customHeight="1" x14ac:dyDescent="0.2">
      <c r="H2430" s="70" t="str">
        <f t="shared" si="56"/>
        <v/>
      </c>
    </row>
    <row r="2431" spans="8:8" ht="30" customHeight="1" x14ac:dyDescent="0.2">
      <c r="H2431" s="70" t="str">
        <f t="shared" si="56"/>
        <v/>
      </c>
    </row>
    <row r="2432" spans="8:8" ht="30" customHeight="1" x14ac:dyDescent="0.2">
      <c r="H2432" s="70" t="str">
        <f t="shared" si="56"/>
        <v/>
      </c>
    </row>
    <row r="2433" spans="8:8" ht="30" customHeight="1" x14ac:dyDescent="0.2">
      <c r="H2433" s="70" t="str">
        <f t="shared" si="56"/>
        <v/>
      </c>
    </row>
    <row r="2434" spans="8:8" ht="30" customHeight="1" x14ac:dyDescent="0.2">
      <c r="H2434" s="70" t="str">
        <f t="shared" si="56"/>
        <v/>
      </c>
    </row>
    <row r="2435" spans="8:8" ht="30" customHeight="1" x14ac:dyDescent="0.2">
      <c r="H2435" s="70" t="str">
        <f t="shared" si="56"/>
        <v/>
      </c>
    </row>
    <row r="2436" spans="8:8" ht="30" customHeight="1" x14ac:dyDescent="0.2">
      <c r="H2436" s="70" t="str">
        <f t="shared" si="56"/>
        <v/>
      </c>
    </row>
    <row r="2437" spans="8:8" ht="30" customHeight="1" x14ac:dyDescent="0.2">
      <c r="H2437" s="70" t="str">
        <f t="shared" si="56"/>
        <v/>
      </c>
    </row>
    <row r="2438" spans="8:8" ht="30" customHeight="1" x14ac:dyDescent="0.2">
      <c r="H2438" s="70" t="str">
        <f t="shared" si="56"/>
        <v/>
      </c>
    </row>
    <row r="2439" spans="8:8" ht="30" customHeight="1" x14ac:dyDescent="0.2">
      <c r="H2439" s="70" t="str">
        <f t="shared" si="56"/>
        <v/>
      </c>
    </row>
    <row r="2440" spans="8:8" ht="30" customHeight="1" x14ac:dyDescent="0.2">
      <c r="H2440" s="70" t="str">
        <f t="shared" si="56"/>
        <v/>
      </c>
    </row>
    <row r="2441" spans="8:8" ht="30" customHeight="1" x14ac:dyDescent="0.2">
      <c r="H2441" s="70" t="str">
        <f t="shared" si="56"/>
        <v/>
      </c>
    </row>
    <row r="2442" spans="8:8" ht="30" customHeight="1" x14ac:dyDescent="0.2">
      <c r="H2442" s="70" t="str">
        <f t="shared" si="56"/>
        <v/>
      </c>
    </row>
    <row r="2443" spans="8:8" ht="30" customHeight="1" x14ac:dyDescent="0.2">
      <c r="H2443" s="70" t="str">
        <f t="shared" si="56"/>
        <v/>
      </c>
    </row>
    <row r="2444" spans="8:8" ht="30" customHeight="1" x14ac:dyDescent="0.2">
      <c r="H2444" s="70" t="str">
        <f t="shared" ref="H2444:H2507" si="57">IFERROR(REPLACE(I2444,FIND(" ",I2444,1),100,"")*G2444,"")</f>
        <v/>
      </c>
    </row>
    <row r="2445" spans="8:8" ht="30" customHeight="1" x14ac:dyDescent="0.2">
      <c r="H2445" s="70" t="str">
        <f t="shared" si="57"/>
        <v/>
      </c>
    </row>
    <row r="2446" spans="8:8" ht="30" customHeight="1" x14ac:dyDescent="0.2">
      <c r="H2446" s="70" t="str">
        <f t="shared" si="57"/>
        <v/>
      </c>
    </row>
    <row r="2447" spans="8:8" ht="30" customHeight="1" x14ac:dyDescent="0.2">
      <c r="H2447" s="70" t="str">
        <f t="shared" si="57"/>
        <v/>
      </c>
    </row>
    <row r="2448" spans="8:8" ht="30" customHeight="1" x14ac:dyDescent="0.2">
      <c r="H2448" s="70" t="str">
        <f t="shared" si="57"/>
        <v/>
      </c>
    </row>
    <row r="2449" spans="8:8" ht="30" customHeight="1" x14ac:dyDescent="0.2">
      <c r="H2449" s="70" t="str">
        <f t="shared" si="57"/>
        <v/>
      </c>
    </row>
    <row r="2450" spans="8:8" ht="30" customHeight="1" x14ac:dyDescent="0.2">
      <c r="H2450" s="70" t="str">
        <f t="shared" si="57"/>
        <v/>
      </c>
    </row>
    <row r="2451" spans="8:8" ht="30" customHeight="1" x14ac:dyDescent="0.2">
      <c r="H2451" s="70" t="str">
        <f t="shared" si="57"/>
        <v/>
      </c>
    </row>
    <row r="2452" spans="8:8" ht="30" customHeight="1" x14ac:dyDescent="0.2">
      <c r="H2452" s="70" t="str">
        <f t="shared" si="57"/>
        <v/>
      </c>
    </row>
    <row r="2453" spans="8:8" ht="30" customHeight="1" x14ac:dyDescent="0.2">
      <c r="H2453" s="70" t="str">
        <f t="shared" si="57"/>
        <v/>
      </c>
    </row>
    <row r="2454" spans="8:8" ht="30" customHeight="1" x14ac:dyDescent="0.2">
      <c r="H2454" s="70" t="str">
        <f t="shared" si="57"/>
        <v/>
      </c>
    </row>
    <row r="2455" spans="8:8" ht="30" customHeight="1" x14ac:dyDescent="0.2">
      <c r="H2455" s="70" t="str">
        <f t="shared" si="57"/>
        <v/>
      </c>
    </row>
    <row r="2456" spans="8:8" ht="30" customHeight="1" x14ac:dyDescent="0.2">
      <c r="H2456" s="70" t="str">
        <f t="shared" si="57"/>
        <v/>
      </c>
    </row>
    <row r="2457" spans="8:8" ht="30" customHeight="1" x14ac:dyDescent="0.2">
      <c r="H2457" s="70" t="str">
        <f t="shared" si="57"/>
        <v/>
      </c>
    </row>
    <row r="2458" spans="8:8" ht="30" customHeight="1" x14ac:dyDescent="0.2">
      <c r="H2458" s="70" t="str">
        <f t="shared" si="57"/>
        <v/>
      </c>
    </row>
    <row r="2459" spans="8:8" ht="30" customHeight="1" x14ac:dyDescent="0.2">
      <c r="H2459" s="70" t="str">
        <f t="shared" si="57"/>
        <v/>
      </c>
    </row>
    <row r="2460" spans="8:8" ht="30" customHeight="1" x14ac:dyDescent="0.2">
      <c r="H2460" s="70" t="str">
        <f t="shared" si="57"/>
        <v/>
      </c>
    </row>
    <row r="2461" spans="8:8" ht="30" customHeight="1" x14ac:dyDescent="0.2">
      <c r="H2461" s="70" t="str">
        <f t="shared" si="57"/>
        <v/>
      </c>
    </row>
    <row r="2462" spans="8:8" ht="30" customHeight="1" x14ac:dyDescent="0.2">
      <c r="H2462" s="70" t="str">
        <f t="shared" si="57"/>
        <v/>
      </c>
    </row>
    <row r="2463" spans="8:8" ht="30" customHeight="1" x14ac:dyDescent="0.2">
      <c r="H2463" s="70" t="str">
        <f t="shared" si="57"/>
        <v/>
      </c>
    </row>
    <row r="2464" spans="8:8" ht="30" customHeight="1" x14ac:dyDescent="0.2">
      <c r="H2464" s="70" t="str">
        <f t="shared" si="57"/>
        <v/>
      </c>
    </row>
    <row r="2465" spans="8:8" ht="30" customHeight="1" x14ac:dyDescent="0.2">
      <c r="H2465" s="70" t="str">
        <f t="shared" si="57"/>
        <v/>
      </c>
    </row>
    <row r="2466" spans="8:8" ht="30" customHeight="1" x14ac:dyDescent="0.2">
      <c r="H2466" s="70" t="str">
        <f t="shared" si="57"/>
        <v/>
      </c>
    </row>
    <row r="2467" spans="8:8" ht="30" customHeight="1" x14ac:dyDescent="0.2">
      <c r="H2467" s="70" t="str">
        <f t="shared" si="57"/>
        <v/>
      </c>
    </row>
    <row r="2468" spans="8:8" ht="30" customHeight="1" x14ac:dyDescent="0.2">
      <c r="H2468" s="70" t="str">
        <f t="shared" si="57"/>
        <v/>
      </c>
    </row>
    <row r="2469" spans="8:8" ht="30" customHeight="1" x14ac:dyDescent="0.2">
      <c r="H2469" s="70" t="str">
        <f t="shared" si="57"/>
        <v/>
      </c>
    </row>
    <row r="2470" spans="8:8" ht="30" customHeight="1" x14ac:dyDescent="0.2">
      <c r="H2470" s="70" t="str">
        <f t="shared" si="57"/>
        <v/>
      </c>
    </row>
    <row r="2471" spans="8:8" ht="30" customHeight="1" x14ac:dyDescent="0.2">
      <c r="H2471" s="70" t="str">
        <f t="shared" si="57"/>
        <v/>
      </c>
    </row>
    <row r="2472" spans="8:8" ht="30" customHeight="1" x14ac:dyDescent="0.2">
      <c r="H2472" s="70" t="str">
        <f t="shared" si="57"/>
        <v/>
      </c>
    </row>
    <row r="2473" spans="8:8" ht="30" customHeight="1" x14ac:dyDescent="0.2">
      <c r="H2473" s="70" t="str">
        <f t="shared" si="57"/>
        <v/>
      </c>
    </row>
    <row r="2474" spans="8:8" ht="30" customHeight="1" x14ac:dyDescent="0.2">
      <c r="H2474" s="70" t="str">
        <f t="shared" si="57"/>
        <v/>
      </c>
    </row>
    <row r="2475" spans="8:8" ht="30" customHeight="1" x14ac:dyDescent="0.2">
      <c r="H2475" s="70" t="str">
        <f t="shared" si="57"/>
        <v/>
      </c>
    </row>
    <row r="2476" spans="8:8" ht="30" customHeight="1" x14ac:dyDescent="0.2">
      <c r="H2476" s="70" t="str">
        <f t="shared" si="57"/>
        <v/>
      </c>
    </row>
    <row r="2477" spans="8:8" ht="30" customHeight="1" x14ac:dyDescent="0.2">
      <c r="H2477" s="70" t="str">
        <f t="shared" si="57"/>
        <v/>
      </c>
    </row>
    <row r="2478" spans="8:8" ht="30" customHeight="1" x14ac:dyDescent="0.2">
      <c r="H2478" s="70" t="str">
        <f t="shared" si="57"/>
        <v/>
      </c>
    </row>
    <row r="2479" spans="8:8" ht="30" customHeight="1" x14ac:dyDescent="0.2">
      <c r="H2479" s="70" t="str">
        <f t="shared" si="57"/>
        <v/>
      </c>
    </row>
    <row r="2480" spans="8:8" ht="30" customHeight="1" x14ac:dyDescent="0.2">
      <c r="H2480" s="70" t="str">
        <f t="shared" si="57"/>
        <v/>
      </c>
    </row>
    <row r="2481" spans="8:8" ht="30" customHeight="1" x14ac:dyDescent="0.2">
      <c r="H2481" s="70" t="str">
        <f t="shared" si="57"/>
        <v/>
      </c>
    </row>
    <row r="2482" spans="8:8" ht="30" customHeight="1" x14ac:dyDescent="0.2">
      <c r="H2482" s="70" t="str">
        <f t="shared" si="57"/>
        <v/>
      </c>
    </row>
    <row r="2483" spans="8:8" ht="30" customHeight="1" x14ac:dyDescent="0.2">
      <c r="H2483" s="70" t="str">
        <f t="shared" si="57"/>
        <v/>
      </c>
    </row>
    <row r="2484" spans="8:8" ht="30" customHeight="1" x14ac:dyDescent="0.2">
      <c r="H2484" s="70" t="str">
        <f t="shared" si="57"/>
        <v/>
      </c>
    </row>
    <row r="2485" spans="8:8" ht="30" customHeight="1" x14ac:dyDescent="0.2">
      <c r="H2485" s="70" t="str">
        <f t="shared" si="57"/>
        <v/>
      </c>
    </row>
    <row r="2486" spans="8:8" ht="30" customHeight="1" x14ac:dyDescent="0.2">
      <c r="H2486" s="70" t="str">
        <f t="shared" si="57"/>
        <v/>
      </c>
    </row>
    <row r="2487" spans="8:8" ht="30" customHeight="1" x14ac:dyDescent="0.2">
      <c r="H2487" s="70" t="str">
        <f t="shared" si="57"/>
        <v/>
      </c>
    </row>
    <row r="2488" spans="8:8" ht="30" customHeight="1" x14ac:dyDescent="0.2">
      <c r="H2488" s="70" t="str">
        <f t="shared" si="57"/>
        <v/>
      </c>
    </row>
    <row r="2489" spans="8:8" ht="30" customHeight="1" x14ac:dyDescent="0.2">
      <c r="H2489" s="70" t="str">
        <f t="shared" si="57"/>
        <v/>
      </c>
    </row>
    <row r="2490" spans="8:8" ht="30" customHeight="1" x14ac:dyDescent="0.2">
      <c r="H2490" s="70" t="str">
        <f t="shared" si="57"/>
        <v/>
      </c>
    </row>
    <row r="2491" spans="8:8" ht="30" customHeight="1" x14ac:dyDescent="0.2">
      <c r="H2491" s="70" t="str">
        <f t="shared" si="57"/>
        <v/>
      </c>
    </row>
    <row r="2492" spans="8:8" ht="30" customHeight="1" x14ac:dyDescent="0.2">
      <c r="H2492" s="70" t="str">
        <f t="shared" si="57"/>
        <v/>
      </c>
    </row>
    <row r="2493" spans="8:8" ht="30" customHeight="1" x14ac:dyDescent="0.2">
      <c r="H2493" s="70" t="str">
        <f t="shared" si="57"/>
        <v/>
      </c>
    </row>
    <row r="2494" spans="8:8" ht="30" customHeight="1" x14ac:dyDescent="0.2">
      <c r="H2494" s="70" t="str">
        <f t="shared" si="57"/>
        <v/>
      </c>
    </row>
    <row r="2495" spans="8:8" ht="30" customHeight="1" x14ac:dyDescent="0.2">
      <c r="H2495" s="70" t="str">
        <f t="shared" si="57"/>
        <v/>
      </c>
    </row>
    <row r="2496" spans="8:8" ht="30" customHeight="1" x14ac:dyDescent="0.2">
      <c r="H2496" s="70" t="str">
        <f t="shared" si="57"/>
        <v/>
      </c>
    </row>
    <row r="2497" spans="8:8" ht="30" customHeight="1" x14ac:dyDescent="0.2">
      <c r="H2497" s="70" t="str">
        <f t="shared" si="57"/>
        <v/>
      </c>
    </row>
    <row r="2498" spans="8:8" ht="30" customHeight="1" x14ac:dyDescent="0.2">
      <c r="H2498" s="70" t="str">
        <f t="shared" si="57"/>
        <v/>
      </c>
    </row>
    <row r="2499" spans="8:8" ht="30" customHeight="1" x14ac:dyDescent="0.2">
      <c r="H2499" s="70" t="str">
        <f t="shared" si="57"/>
        <v/>
      </c>
    </row>
    <row r="2500" spans="8:8" ht="30" customHeight="1" x14ac:dyDescent="0.2">
      <c r="H2500" s="70" t="str">
        <f t="shared" si="57"/>
        <v/>
      </c>
    </row>
    <row r="2501" spans="8:8" ht="30" customHeight="1" x14ac:dyDescent="0.2">
      <c r="H2501" s="70" t="str">
        <f t="shared" si="57"/>
        <v/>
      </c>
    </row>
    <row r="2502" spans="8:8" ht="30" customHeight="1" x14ac:dyDescent="0.2">
      <c r="H2502" s="70" t="str">
        <f t="shared" si="57"/>
        <v/>
      </c>
    </row>
    <row r="2503" spans="8:8" ht="30" customHeight="1" x14ac:dyDescent="0.2">
      <c r="H2503" s="70" t="str">
        <f t="shared" si="57"/>
        <v/>
      </c>
    </row>
    <row r="2504" spans="8:8" ht="30" customHeight="1" x14ac:dyDescent="0.2">
      <c r="H2504" s="70" t="str">
        <f t="shared" si="57"/>
        <v/>
      </c>
    </row>
    <row r="2505" spans="8:8" ht="30" customHeight="1" x14ac:dyDescent="0.2">
      <c r="H2505" s="70" t="str">
        <f t="shared" si="57"/>
        <v/>
      </c>
    </row>
    <row r="2506" spans="8:8" ht="30" customHeight="1" x14ac:dyDescent="0.2">
      <c r="H2506" s="70" t="str">
        <f t="shared" si="57"/>
        <v/>
      </c>
    </row>
    <row r="2507" spans="8:8" ht="30" customHeight="1" x14ac:dyDescent="0.2">
      <c r="H2507" s="70" t="str">
        <f t="shared" si="57"/>
        <v/>
      </c>
    </row>
    <row r="2508" spans="8:8" ht="30" customHeight="1" x14ac:dyDescent="0.2">
      <c r="H2508" s="70" t="str">
        <f t="shared" ref="H2508:H2571" si="58">IFERROR(REPLACE(I2508,FIND(" ",I2508,1),100,"")*G2508,"")</f>
        <v/>
      </c>
    </row>
    <row r="2509" spans="8:8" ht="30" customHeight="1" x14ac:dyDescent="0.2">
      <c r="H2509" s="70" t="str">
        <f t="shared" si="58"/>
        <v/>
      </c>
    </row>
    <row r="2510" spans="8:8" ht="30" customHeight="1" x14ac:dyDescent="0.2">
      <c r="H2510" s="70" t="str">
        <f t="shared" si="58"/>
        <v/>
      </c>
    </row>
    <row r="2511" spans="8:8" ht="30" customHeight="1" x14ac:dyDescent="0.2">
      <c r="H2511" s="70" t="str">
        <f t="shared" si="58"/>
        <v/>
      </c>
    </row>
    <row r="2512" spans="8:8" ht="30" customHeight="1" x14ac:dyDescent="0.2">
      <c r="H2512" s="70" t="str">
        <f t="shared" si="58"/>
        <v/>
      </c>
    </row>
    <row r="2513" spans="8:8" ht="30" customHeight="1" x14ac:dyDescent="0.2">
      <c r="H2513" s="70" t="str">
        <f t="shared" si="58"/>
        <v/>
      </c>
    </row>
    <row r="2514" spans="8:8" ht="30" customHeight="1" x14ac:dyDescent="0.2">
      <c r="H2514" s="70" t="str">
        <f t="shared" si="58"/>
        <v/>
      </c>
    </row>
    <row r="2515" spans="8:8" ht="30" customHeight="1" x14ac:dyDescent="0.2">
      <c r="H2515" s="70" t="str">
        <f t="shared" si="58"/>
        <v/>
      </c>
    </row>
    <row r="2516" spans="8:8" ht="30" customHeight="1" x14ac:dyDescent="0.2">
      <c r="H2516" s="70" t="str">
        <f t="shared" si="58"/>
        <v/>
      </c>
    </row>
    <row r="2517" spans="8:8" ht="30" customHeight="1" x14ac:dyDescent="0.2">
      <c r="H2517" s="70" t="str">
        <f t="shared" si="58"/>
        <v/>
      </c>
    </row>
    <row r="2518" spans="8:8" ht="30" customHeight="1" x14ac:dyDescent="0.2">
      <c r="H2518" s="70" t="str">
        <f t="shared" si="58"/>
        <v/>
      </c>
    </row>
    <row r="2519" spans="8:8" ht="30" customHeight="1" x14ac:dyDescent="0.2">
      <c r="H2519" s="70" t="str">
        <f t="shared" si="58"/>
        <v/>
      </c>
    </row>
    <row r="2520" spans="8:8" ht="30" customHeight="1" x14ac:dyDescent="0.2">
      <c r="H2520" s="70" t="str">
        <f t="shared" si="58"/>
        <v/>
      </c>
    </row>
    <row r="2521" spans="8:8" ht="30" customHeight="1" x14ac:dyDescent="0.2">
      <c r="H2521" s="70" t="str">
        <f t="shared" si="58"/>
        <v/>
      </c>
    </row>
    <row r="2522" spans="8:8" ht="30" customHeight="1" x14ac:dyDescent="0.2">
      <c r="H2522" s="70" t="str">
        <f t="shared" si="58"/>
        <v/>
      </c>
    </row>
    <row r="2523" spans="8:8" ht="30" customHeight="1" x14ac:dyDescent="0.2">
      <c r="H2523" s="70" t="str">
        <f t="shared" si="58"/>
        <v/>
      </c>
    </row>
    <row r="2524" spans="8:8" ht="30" customHeight="1" x14ac:dyDescent="0.2">
      <c r="H2524" s="70" t="str">
        <f t="shared" si="58"/>
        <v/>
      </c>
    </row>
    <row r="2525" spans="8:8" ht="30" customHeight="1" x14ac:dyDescent="0.2">
      <c r="H2525" s="70" t="str">
        <f t="shared" si="58"/>
        <v/>
      </c>
    </row>
    <row r="2526" spans="8:8" ht="30" customHeight="1" x14ac:dyDescent="0.2">
      <c r="H2526" s="70" t="str">
        <f t="shared" si="58"/>
        <v/>
      </c>
    </row>
    <row r="2527" spans="8:8" ht="30" customHeight="1" x14ac:dyDescent="0.2">
      <c r="H2527" s="70" t="str">
        <f t="shared" si="58"/>
        <v/>
      </c>
    </row>
    <row r="2528" spans="8:8" ht="30" customHeight="1" x14ac:dyDescent="0.2">
      <c r="H2528" s="70" t="str">
        <f t="shared" si="58"/>
        <v/>
      </c>
    </row>
    <row r="2529" spans="8:8" ht="30" customHeight="1" x14ac:dyDescent="0.2">
      <c r="H2529" s="70" t="str">
        <f t="shared" si="58"/>
        <v/>
      </c>
    </row>
    <row r="2530" spans="8:8" ht="30" customHeight="1" x14ac:dyDescent="0.2">
      <c r="H2530" s="70" t="str">
        <f t="shared" si="58"/>
        <v/>
      </c>
    </row>
    <row r="2531" spans="8:8" ht="30" customHeight="1" x14ac:dyDescent="0.2">
      <c r="H2531" s="70" t="str">
        <f t="shared" si="58"/>
        <v/>
      </c>
    </row>
    <row r="2532" spans="8:8" ht="30" customHeight="1" x14ac:dyDescent="0.2">
      <c r="H2532" s="70" t="str">
        <f t="shared" si="58"/>
        <v/>
      </c>
    </row>
    <row r="2533" spans="8:8" ht="30" customHeight="1" x14ac:dyDescent="0.2">
      <c r="H2533" s="70" t="str">
        <f t="shared" si="58"/>
        <v/>
      </c>
    </row>
    <row r="2534" spans="8:8" ht="30" customHeight="1" x14ac:dyDescent="0.2">
      <c r="H2534" s="70" t="str">
        <f t="shared" si="58"/>
        <v/>
      </c>
    </row>
    <row r="2535" spans="8:8" ht="30" customHeight="1" x14ac:dyDescent="0.2">
      <c r="H2535" s="70" t="str">
        <f t="shared" si="58"/>
        <v/>
      </c>
    </row>
    <row r="2536" spans="8:8" ht="30" customHeight="1" x14ac:dyDescent="0.2">
      <c r="H2536" s="70" t="str">
        <f t="shared" si="58"/>
        <v/>
      </c>
    </row>
    <row r="2537" spans="8:8" ht="30" customHeight="1" x14ac:dyDescent="0.2">
      <c r="H2537" s="70" t="str">
        <f t="shared" si="58"/>
        <v/>
      </c>
    </row>
    <row r="2538" spans="8:8" ht="30" customHeight="1" x14ac:dyDescent="0.2">
      <c r="H2538" s="70" t="str">
        <f t="shared" si="58"/>
        <v/>
      </c>
    </row>
    <row r="2539" spans="8:8" ht="30" customHeight="1" x14ac:dyDescent="0.2">
      <c r="H2539" s="70" t="str">
        <f t="shared" si="58"/>
        <v/>
      </c>
    </row>
    <row r="2540" spans="8:8" ht="30" customHeight="1" x14ac:dyDescent="0.2">
      <c r="H2540" s="70" t="str">
        <f t="shared" si="58"/>
        <v/>
      </c>
    </row>
    <row r="2541" spans="8:8" ht="30" customHeight="1" x14ac:dyDescent="0.2">
      <c r="H2541" s="70" t="str">
        <f t="shared" si="58"/>
        <v/>
      </c>
    </row>
    <row r="2542" spans="8:8" ht="30" customHeight="1" x14ac:dyDescent="0.2">
      <c r="H2542" s="70" t="str">
        <f t="shared" si="58"/>
        <v/>
      </c>
    </row>
    <row r="2543" spans="8:8" ht="30" customHeight="1" x14ac:dyDescent="0.2">
      <c r="H2543" s="70" t="str">
        <f t="shared" si="58"/>
        <v/>
      </c>
    </row>
    <row r="2544" spans="8:8" ht="30" customHeight="1" x14ac:dyDescent="0.2">
      <c r="H2544" s="70" t="str">
        <f t="shared" si="58"/>
        <v/>
      </c>
    </row>
    <row r="2545" spans="8:8" ht="30" customHeight="1" x14ac:dyDescent="0.2">
      <c r="H2545" s="70" t="str">
        <f t="shared" si="58"/>
        <v/>
      </c>
    </row>
    <row r="2546" spans="8:8" ht="30" customHeight="1" x14ac:dyDescent="0.2">
      <c r="H2546" s="70" t="str">
        <f t="shared" si="58"/>
        <v/>
      </c>
    </row>
    <row r="2547" spans="8:8" ht="30" customHeight="1" x14ac:dyDescent="0.2">
      <c r="H2547" s="70" t="str">
        <f t="shared" si="58"/>
        <v/>
      </c>
    </row>
    <row r="2548" spans="8:8" ht="30" customHeight="1" x14ac:dyDescent="0.2">
      <c r="H2548" s="70" t="str">
        <f t="shared" si="58"/>
        <v/>
      </c>
    </row>
    <row r="2549" spans="8:8" ht="30" customHeight="1" x14ac:dyDescent="0.2">
      <c r="H2549" s="70" t="str">
        <f t="shared" si="58"/>
        <v/>
      </c>
    </row>
    <row r="2550" spans="8:8" ht="30" customHeight="1" x14ac:dyDescent="0.2">
      <c r="H2550" s="70" t="str">
        <f t="shared" si="58"/>
        <v/>
      </c>
    </row>
    <row r="2551" spans="8:8" ht="30" customHeight="1" x14ac:dyDescent="0.2">
      <c r="H2551" s="70" t="str">
        <f t="shared" si="58"/>
        <v/>
      </c>
    </row>
    <row r="2552" spans="8:8" ht="30" customHeight="1" x14ac:dyDescent="0.2">
      <c r="H2552" s="70" t="str">
        <f t="shared" si="58"/>
        <v/>
      </c>
    </row>
    <row r="2553" spans="8:8" ht="30" customHeight="1" x14ac:dyDescent="0.2">
      <c r="H2553" s="70" t="str">
        <f t="shared" si="58"/>
        <v/>
      </c>
    </row>
    <row r="2554" spans="8:8" ht="30" customHeight="1" x14ac:dyDescent="0.2">
      <c r="H2554" s="70" t="str">
        <f t="shared" si="58"/>
        <v/>
      </c>
    </row>
    <row r="2555" spans="8:8" ht="30" customHeight="1" x14ac:dyDescent="0.2">
      <c r="H2555" s="70" t="str">
        <f t="shared" si="58"/>
        <v/>
      </c>
    </row>
    <row r="2556" spans="8:8" ht="30" customHeight="1" x14ac:dyDescent="0.2">
      <c r="H2556" s="70" t="str">
        <f t="shared" si="58"/>
        <v/>
      </c>
    </row>
    <row r="2557" spans="8:8" ht="30" customHeight="1" x14ac:dyDescent="0.2">
      <c r="H2557" s="70" t="str">
        <f t="shared" si="58"/>
        <v/>
      </c>
    </row>
    <row r="2558" spans="8:8" ht="30" customHeight="1" x14ac:dyDescent="0.2">
      <c r="H2558" s="70" t="str">
        <f t="shared" si="58"/>
        <v/>
      </c>
    </row>
    <row r="2559" spans="8:8" ht="30" customHeight="1" x14ac:dyDescent="0.2">
      <c r="H2559" s="70" t="str">
        <f t="shared" si="58"/>
        <v/>
      </c>
    </row>
    <row r="2560" spans="8:8" ht="30" customHeight="1" x14ac:dyDescent="0.2">
      <c r="H2560" s="70" t="str">
        <f t="shared" si="58"/>
        <v/>
      </c>
    </row>
    <row r="2561" spans="8:8" ht="30" customHeight="1" x14ac:dyDescent="0.2">
      <c r="H2561" s="70" t="str">
        <f t="shared" si="58"/>
        <v/>
      </c>
    </row>
    <row r="2562" spans="8:8" ht="30" customHeight="1" x14ac:dyDescent="0.2">
      <c r="H2562" s="70" t="str">
        <f t="shared" si="58"/>
        <v/>
      </c>
    </row>
    <row r="2563" spans="8:8" ht="30" customHeight="1" x14ac:dyDescent="0.2">
      <c r="H2563" s="70" t="str">
        <f t="shared" si="58"/>
        <v/>
      </c>
    </row>
    <row r="2564" spans="8:8" ht="30" customHeight="1" x14ac:dyDescent="0.2">
      <c r="H2564" s="70" t="str">
        <f t="shared" si="58"/>
        <v/>
      </c>
    </row>
    <row r="2565" spans="8:8" ht="30" customHeight="1" x14ac:dyDescent="0.2">
      <c r="H2565" s="70" t="str">
        <f t="shared" si="58"/>
        <v/>
      </c>
    </row>
    <row r="2566" spans="8:8" ht="30" customHeight="1" x14ac:dyDescent="0.2">
      <c r="H2566" s="70" t="str">
        <f t="shared" si="58"/>
        <v/>
      </c>
    </row>
    <row r="2567" spans="8:8" ht="30" customHeight="1" x14ac:dyDescent="0.2">
      <c r="H2567" s="70" t="str">
        <f t="shared" si="58"/>
        <v/>
      </c>
    </row>
    <row r="2568" spans="8:8" ht="30" customHeight="1" x14ac:dyDescent="0.2">
      <c r="H2568" s="70" t="str">
        <f t="shared" si="58"/>
        <v/>
      </c>
    </row>
    <row r="2569" spans="8:8" ht="30" customHeight="1" x14ac:dyDescent="0.2">
      <c r="H2569" s="70" t="str">
        <f t="shared" si="58"/>
        <v/>
      </c>
    </row>
    <row r="2570" spans="8:8" ht="30" customHeight="1" x14ac:dyDescent="0.2">
      <c r="H2570" s="70" t="str">
        <f t="shared" si="58"/>
        <v/>
      </c>
    </row>
    <row r="2571" spans="8:8" ht="30" customHeight="1" x14ac:dyDescent="0.2">
      <c r="H2571" s="70" t="str">
        <f t="shared" si="58"/>
        <v/>
      </c>
    </row>
    <row r="2572" spans="8:8" ht="30" customHeight="1" x14ac:dyDescent="0.2">
      <c r="H2572" s="70" t="str">
        <f t="shared" ref="H2572:H2635" si="59">IFERROR(REPLACE(I2572,FIND(" ",I2572,1),100,"")*G2572,"")</f>
        <v/>
      </c>
    </row>
    <row r="2573" spans="8:8" ht="30" customHeight="1" x14ac:dyDescent="0.2">
      <c r="H2573" s="70" t="str">
        <f t="shared" si="59"/>
        <v/>
      </c>
    </row>
    <row r="2574" spans="8:8" ht="30" customHeight="1" x14ac:dyDescent="0.2">
      <c r="H2574" s="70" t="str">
        <f t="shared" si="59"/>
        <v/>
      </c>
    </row>
    <row r="2575" spans="8:8" ht="30" customHeight="1" x14ac:dyDescent="0.2">
      <c r="H2575" s="70" t="str">
        <f t="shared" si="59"/>
        <v/>
      </c>
    </row>
    <row r="2576" spans="8:8" ht="30" customHeight="1" x14ac:dyDescent="0.2">
      <c r="H2576" s="70" t="str">
        <f t="shared" si="59"/>
        <v/>
      </c>
    </row>
    <row r="2577" spans="8:8" ht="30" customHeight="1" x14ac:dyDescent="0.2">
      <c r="H2577" s="70" t="str">
        <f t="shared" si="59"/>
        <v/>
      </c>
    </row>
    <row r="2578" spans="8:8" ht="30" customHeight="1" x14ac:dyDescent="0.2">
      <c r="H2578" s="70" t="str">
        <f t="shared" si="59"/>
        <v/>
      </c>
    </row>
    <row r="2579" spans="8:8" ht="30" customHeight="1" x14ac:dyDescent="0.2">
      <c r="H2579" s="70" t="str">
        <f t="shared" si="59"/>
        <v/>
      </c>
    </row>
    <row r="2580" spans="8:8" ht="30" customHeight="1" x14ac:dyDescent="0.2">
      <c r="H2580" s="70" t="str">
        <f t="shared" si="59"/>
        <v/>
      </c>
    </row>
    <row r="2581" spans="8:8" ht="30" customHeight="1" x14ac:dyDescent="0.2">
      <c r="H2581" s="70" t="str">
        <f t="shared" si="59"/>
        <v/>
      </c>
    </row>
    <row r="2582" spans="8:8" ht="30" customHeight="1" x14ac:dyDescent="0.2">
      <c r="H2582" s="70" t="str">
        <f t="shared" si="59"/>
        <v/>
      </c>
    </row>
    <row r="2583" spans="8:8" ht="30" customHeight="1" x14ac:dyDescent="0.2">
      <c r="H2583" s="70" t="str">
        <f t="shared" si="59"/>
        <v/>
      </c>
    </row>
    <row r="2584" spans="8:8" ht="30" customHeight="1" x14ac:dyDescent="0.2">
      <c r="H2584" s="70" t="str">
        <f t="shared" si="59"/>
        <v/>
      </c>
    </row>
    <row r="2585" spans="8:8" ht="30" customHeight="1" x14ac:dyDescent="0.2">
      <c r="H2585" s="70" t="str">
        <f t="shared" si="59"/>
        <v/>
      </c>
    </row>
    <row r="2586" spans="8:8" ht="30" customHeight="1" x14ac:dyDescent="0.2">
      <c r="H2586" s="70" t="str">
        <f t="shared" si="59"/>
        <v/>
      </c>
    </row>
    <row r="2587" spans="8:8" ht="30" customHeight="1" x14ac:dyDescent="0.2">
      <c r="H2587" s="70" t="str">
        <f t="shared" si="59"/>
        <v/>
      </c>
    </row>
    <row r="2588" spans="8:8" ht="30" customHeight="1" x14ac:dyDescent="0.2">
      <c r="H2588" s="70" t="str">
        <f t="shared" si="59"/>
        <v/>
      </c>
    </row>
    <row r="2589" spans="8:8" ht="30" customHeight="1" x14ac:dyDescent="0.2">
      <c r="H2589" s="70" t="str">
        <f t="shared" si="59"/>
        <v/>
      </c>
    </row>
    <row r="2590" spans="8:8" ht="30" customHeight="1" x14ac:dyDescent="0.2">
      <c r="H2590" s="70" t="str">
        <f t="shared" si="59"/>
        <v/>
      </c>
    </row>
    <row r="2591" spans="8:8" ht="30" customHeight="1" x14ac:dyDescent="0.2">
      <c r="H2591" s="70" t="str">
        <f t="shared" si="59"/>
        <v/>
      </c>
    </row>
    <row r="2592" spans="8:8" ht="30" customHeight="1" x14ac:dyDescent="0.2">
      <c r="H2592" s="70" t="str">
        <f t="shared" si="59"/>
        <v/>
      </c>
    </row>
    <row r="2593" spans="8:8" ht="30" customHeight="1" x14ac:dyDescent="0.2">
      <c r="H2593" s="70" t="str">
        <f t="shared" si="59"/>
        <v/>
      </c>
    </row>
    <row r="2594" spans="8:8" ht="30" customHeight="1" x14ac:dyDescent="0.2">
      <c r="H2594" s="70" t="str">
        <f t="shared" si="59"/>
        <v/>
      </c>
    </row>
    <row r="2595" spans="8:8" ht="30" customHeight="1" x14ac:dyDescent="0.2">
      <c r="H2595" s="70" t="str">
        <f t="shared" si="59"/>
        <v/>
      </c>
    </row>
    <row r="2596" spans="8:8" ht="30" customHeight="1" x14ac:dyDescent="0.2">
      <c r="H2596" s="70" t="str">
        <f t="shared" si="59"/>
        <v/>
      </c>
    </row>
    <row r="2597" spans="8:8" ht="30" customHeight="1" x14ac:dyDescent="0.2">
      <c r="H2597" s="70" t="str">
        <f t="shared" si="59"/>
        <v/>
      </c>
    </row>
    <row r="2598" spans="8:8" ht="30" customHeight="1" x14ac:dyDescent="0.2">
      <c r="H2598" s="70" t="str">
        <f t="shared" si="59"/>
        <v/>
      </c>
    </row>
    <row r="2599" spans="8:8" ht="30" customHeight="1" x14ac:dyDescent="0.2">
      <c r="H2599" s="70" t="str">
        <f t="shared" si="59"/>
        <v/>
      </c>
    </row>
    <row r="2600" spans="8:8" ht="30" customHeight="1" x14ac:dyDescent="0.2">
      <c r="H2600" s="70" t="str">
        <f t="shared" si="59"/>
        <v/>
      </c>
    </row>
    <row r="2601" spans="8:8" ht="30" customHeight="1" x14ac:dyDescent="0.2">
      <c r="H2601" s="70" t="str">
        <f t="shared" si="59"/>
        <v/>
      </c>
    </row>
    <row r="2602" spans="8:8" ht="30" customHeight="1" x14ac:dyDescent="0.2">
      <c r="H2602" s="70" t="str">
        <f t="shared" si="59"/>
        <v/>
      </c>
    </row>
    <row r="2603" spans="8:8" ht="30" customHeight="1" x14ac:dyDescent="0.2">
      <c r="H2603" s="70" t="str">
        <f t="shared" si="59"/>
        <v/>
      </c>
    </row>
    <row r="2604" spans="8:8" ht="30" customHeight="1" x14ac:dyDescent="0.2">
      <c r="H2604" s="70" t="str">
        <f t="shared" si="59"/>
        <v/>
      </c>
    </row>
    <row r="2605" spans="8:8" ht="30" customHeight="1" x14ac:dyDescent="0.2">
      <c r="H2605" s="70" t="str">
        <f t="shared" si="59"/>
        <v/>
      </c>
    </row>
    <row r="2606" spans="8:8" ht="30" customHeight="1" x14ac:dyDescent="0.2">
      <c r="H2606" s="70" t="str">
        <f t="shared" si="59"/>
        <v/>
      </c>
    </row>
    <row r="2607" spans="8:8" ht="30" customHeight="1" x14ac:dyDescent="0.2">
      <c r="H2607" s="70" t="str">
        <f t="shared" si="59"/>
        <v/>
      </c>
    </row>
    <row r="2608" spans="8:8" ht="30" customHeight="1" x14ac:dyDescent="0.2">
      <c r="H2608" s="70" t="str">
        <f t="shared" si="59"/>
        <v/>
      </c>
    </row>
    <row r="2609" spans="8:8" ht="30" customHeight="1" x14ac:dyDescent="0.2">
      <c r="H2609" s="70" t="str">
        <f t="shared" si="59"/>
        <v/>
      </c>
    </row>
    <row r="2610" spans="8:8" ht="30" customHeight="1" x14ac:dyDescent="0.2">
      <c r="H2610" s="70" t="str">
        <f t="shared" si="59"/>
        <v/>
      </c>
    </row>
    <row r="2611" spans="8:8" ht="30" customHeight="1" x14ac:dyDescent="0.2">
      <c r="H2611" s="70" t="str">
        <f t="shared" si="59"/>
        <v/>
      </c>
    </row>
    <row r="2612" spans="8:8" ht="30" customHeight="1" x14ac:dyDescent="0.2">
      <c r="H2612" s="70" t="str">
        <f t="shared" si="59"/>
        <v/>
      </c>
    </row>
    <row r="2613" spans="8:8" ht="30" customHeight="1" x14ac:dyDescent="0.2">
      <c r="H2613" s="70" t="str">
        <f t="shared" si="59"/>
        <v/>
      </c>
    </row>
    <row r="2614" spans="8:8" ht="30" customHeight="1" x14ac:dyDescent="0.2">
      <c r="H2614" s="70" t="str">
        <f t="shared" si="59"/>
        <v/>
      </c>
    </row>
    <row r="2615" spans="8:8" ht="30" customHeight="1" x14ac:dyDescent="0.2">
      <c r="H2615" s="70" t="str">
        <f t="shared" si="59"/>
        <v/>
      </c>
    </row>
    <row r="2616" spans="8:8" ht="30" customHeight="1" x14ac:dyDescent="0.2">
      <c r="H2616" s="70" t="str">
        <f t="shared" si="59"/>
        <v/>
      </c>
    </row>
    <row r="2617" spans="8:8" ht="30" customHeight="1" x14ac:dyDescent="0.2">
      <c r="H2617" s="70" t="str">
        <f t="shared" si="59"/>
        <v/>
      </c>
    </row>
    <row r="2618" spans="8:8" ht="30" customHeight="1" x14ac:dyDescent="0.2">
      <c r="H2618" s="70" t="str">
        <f t="shared" si="59"/>
        <v/>
      </c>
    </row>
    <row r="2619" spans="8:8" ht="30" customHeight="1" x14ac:dyDescent="0.2">
      <c r="H2619" s="70" t="str">
        <f t="shared" si="59"/>
        <v/>
      </c>
    </row>
    <row r="2620" spans="8:8" ht="30" customHeight="1" x14ac:dyDescent="0.2">
      <c r="H2620" s="70" t="str">
        <f t="shared" si="59"/>
        <v/>
      </c>
    </row>
    <row r="2621" spans="8:8" ht="30" customHeight="1" x14ac:dyDescent="0.2">
      <c r="H2621" s="70" t="str">
        <f t="shared" si="59"/>
        <v/>
      </c>
    </row>
    <row r="2622" spans="8:8" ht="30" customHeight="1" x14ac:dyDescent="0.2">
      <c r="H2622" s="70" t="str">
        <f t="shared" si="59"/>
        <v/>
      </c>
    </row>
    <row r="2623" spans="8:8" ht="30" customHeight="1" x14ac:dyDescent="0.2">
      <c r="H2623" s="70" t="str">
        <f t="shared" si="59"/>
        <v/>
      </c>
    </row>
    <row r="2624" spans="8:8" ht="30" customHeight="1" x14ac:dyDescent="0.2">
      <c r="H2624" s="70" t="str">
        <f t="shared" si="59"/>
        <v/>
      </c>
    </row>
    <row r="2625" spans="8:8" ht="30" customHeight="1" x14ac:dyDescent="0.2">
      <c r="H2625" s="70" t="str">
        <f t="shared" si="59"/>
        <v/>
      </c>
    </row>
    <row r="2626" spans="8:8" ht="30" customHeight="1" x14ac:dyDescent="0.2">
      <c r="H2626" s="70" t="str">
        <f t="shared" si="59"/>
        <v/>
      </c>
    </row>
    <row r="2627" spans="8:8" ht="30" customHeight="1" x14ac:dyDescent="0.2">
      <c r="H2627" s="70" t="str">
        <f t="shared" si="59"/>
        <v/>
      </c>
    </row>
    <row r="2628" spans="8:8" ht="30" customHeight="1" x14ac:dyDescent="0.2">
      <c r="H2628" s="70" t="str">
        <f t="shared" si="59"/>
        <v/>
      </c>
    </row>
    <row r="2629" spans="8:8" ht="30" customHeight="1" x14ac:dyDescent="0.2">
      <c r="H2629" s="70" t="str">
        <f t="shared" si="59"/>
        <v/>
      </c>
    </row>
    <row r="2630" spans="8:8" ht="30" customHeight="1" x14ac:dyDescent="0.2">
      <c r="H2630" s="70" t="str">
        <f t="shared" si="59"/>
        <v/>
      </c>
    </row>
    <row r="2631" spans="8:8" ht="30" customHeight="1" x14ac:dyDescent="0.2">
      <c r="H2631" s="70" t="str">
        <f t="shared" si="59"/>
        <v/>
      </c>
    </row>
    <row r="2632" spans="8:8" ht="30" customHeight="1" x14ac:dyDescent="0.2">
      <c r="H2632" s="70" t="str">
        <f t="shared" si="59"/>
        <v/>
      </c>
    </row>
    <row r="2633" spans="8:8" ht="30" customHeight="1" x14ac:dyDescent="0.2">
      <c r="H2633" s="70" t="str">
        <f t="shared" si="59"/>
        <v/>
      </c>
    </row>
    <row r="2634" spans="8:8" ht="30" customHeight="1" x14ac:dyDescent="0.2">
      <c r="H2634" s="70" t="str">
        <f t="shared" si="59"/>
        <v/>
      </c>
    </row>
    <row r="2635" spans="8:8" ht="30" customHeight="1" x14ac:dyDescent="0.2">
      <c r="H2635" s="70" t="str">
        <f t="shared" si="59"/>
        <v/>
      </c>
    </row>
    <row r="2636" spans="8:8" ht="30" customHeight="1" x14ac:dyDescent="0.2">
      <c r="H2636" s="70" t="str">
        <f t="shared" ref="H2636:H2699" si="60">IFERROR(REPLACE(I2636,FIND(" ",I2636,1),100,"")*G2636,"")</f>
        <v/>
      </c>
    </row>
    <row r="2637" spans="8:8" ht="30" customHeight="1" x14ac:dyDescent="0.2">
      <c r="H2637" s="70" t="str">
        <f t="shared" si="60"/>
        <v/>
      </c>
    </row>
    <row r="2638" spans="8:8" ht="30" customHeight="1" x14ac:dyDescent="0.2">
      <c r="H2638" s="70" t="str">
        <f t="shared" si="60"/>
        <v/>
      </c>
    </row>
    <row r="2639" spans="8:8" ht="30" customHeight="1" x14ac:dyDescent="0.2">
      <c r="H2639" s="70" t="str">
        <f t="shared" si="60"/>
        <v/>
      </c>
    </row>
    <row r="2640" spans="8:8" ht="30" customHeight="1" x14ac:dyDescent="0.2">
      <c r="H2640" s="70" t="str">
        <f t="shared" si="60"/>
        <v/>
      </c>
    </row>
    <row r="2641" spans="8:8" ht="30" customHeight="1" x14ac:dyDescent="0.2">
      <c r="H2641" s="70" t="str">
        <f t="shared" si="60"/>
        <v/>
      </c>
    </row>
    <row r="2642" spans="8:8" ht="30" customHeight="1" x14ac:dyDescent="0.2">
      <c r="H2642" s="70" t="str">
        <f t="shared" si="60"/>
        <v/>
      </c>
    </row>
    <row r="2643" spans="8:8" ht="30" customHeight="1" x14ac:dyDescent="0.2">
      <c r="H2643" s="70" t="str">
        <f t="shared" si="60"/>
        <v/>
      </c>
    </row>
    <row r="2644" spans="8:8" ht="30" customHeight="1" x14ac:dyDescent="0.2">
      <c r="H2644" s="70" t="str">
        <f t="shared" si="60"/>
        <v/>
      </c>
    </row>
    <row r="2645" spans="8:8" ht="30" customHeight="1" x14ac:dyDescent="0.2">
      <c r="H2645" s="70" t="str">
        <f t="shared" si="60"/>
        <v/>
      </c>
    </row>
    <row r="2646" spans="8:8" ht="30" customHeight="1" x14ac:dyDescent="0.2">
      <c r="H2646" s="70" t="str">
        <f t="shared" si="60"/>
        <v/>
      </c>
    </row>
    <row r="2647" spans="8:8" ht="30" customHeight="1" x14ac:dyDescent="0.2">
      <c r="H2647" s="70" t="str">
        <f t="shared" si="60"/>
        <v/>
      </c>
    </row>
    <row r="2648" spans="8:8" ht="30" customHeight="1" x14ac:dyDescent="0.2">
      <c r="H2648" s="70" t="str">
        <f t="shared" si="60"/>
        <v/>
      </c>
    </row>
    <row r="2649" spans="8:8" ht="30" customHeight="1" x14ac:dyDescent="0.2">
      <c r="H2649" s="70" t="str">
        <f t="shared" si="60"/>
        <v/>
      </c>
    </row>
    <row r="2650" spans="8:8" ht="30" customHeight="1" x14ac:dyDescent="0.2">
      <c r="H2650" s="70" t="str">
        <f t="shared" si="60"/>
        <v/>
      </c>
    </row>
    <row r="2651" spans="8:8" ht="30" customHeight="1" x14ac:dyDescent="0.2">
      <c r="H2651" s="70" t="str">
        <f t="shared" si="60"/>
        <v/>
      </c>
    </row>
    <row r="2652" spans="8:8" ht="30" customHeight="1" x14ac:dyDescent="0.2">
      <c r="H2652" s="70" t="str">
        <f t="shared" si="60"/>
        <v/>
      </c>
    </row>
    <row r="2653" spans="8:8" ht="30" customHeight="1" x14ac:dyDescent="0.2">
      <c r="H2653" s="70" t="str">
        <f t="shared" si="60"/>
        <v/>
      </c>
    </row>
    <row r="2654" spans="8:8" ht="30" customHeight="1" x14ac:dyDescent="0.2">
      <c r="H2654" s="70" t="str">
        <f t="shared" si="60"/>
        <v/>
      </c>
    </row>
    <row r="2655" spans="8:8" ht="30" customHeight="1" x14ac:dyDescent="0.2">
      <c r="H2655" s="70" t="str">
        <f t="shared" si="60"/>
        <v/>
      </c>
    </row>
    <row r="2656" spans="8:8" ht="30" customHeight="1" x14ac:dyDescent="0.2">
      <c r="H2656" s="70" t="str">
        <f t="shared" si="60"/>
        <v/>
      </c>
    </row>
    <row r="2657" spans="8:8" ht="30" customHeight="1" x14ac:dyDescent="0.2">
      <c r="H2657" s="70" t="str">
        <f t="shared" si="60"/>
        <v/>
      </c>
    </row>
    <row r="2658" spans="8:8" ht="30" customHeight="1" x14ac:dyDescent="0.2">
      <c r="H2658" s="70" t="str">
        <f t="shared" si="60"/>
        <v/>
      </c>
    </row>
    <row r="2659" spans="8:8" ht="30" customHeight="1" x14ac:dyDescent="0.2">
      <c r="H2659" s="70" t="str">
        <f t="shared" si="60"/>
        <v/>
      </c>
    </row>
    <row r="2660" spans="8:8" ht="30" customHeight="1" x14ac:dyDescent="0.2">
      <c r="H2660" s="70" t="str">
        <f t="shared" si="60"/>
        <v/>
      </c>
    </row>
    <row r="2661" spans="8:8" ht="30" customHeight="1" x14ac:dyDescent="0.2">
      <c r="H2661" s="70" t="str">
        <f t="shared" si="60"/>
        <v/>
      </c>
    </row>
    <row r="2662" spans="8:8" ht="30" customHeight="1" x14ac:dyDescent="0.2">
      <c r="H2662" s="70" t="str">
        <f t="shared" si="60"/>
        <v/>
      </c>
    </row>
    <row r="2663" spans="8:8" ht="30" customHeight="1" x14ac:dyDescent="0.2">
      <c r="H2663" s="70" t="str">
        <f t="shared" si="60"/>
        <v/>
      </c>
    </row>
    <row r="2664" spans="8:8" ht="30" customHeight="1" x14ac:dyDescent="0.2">
      <c r="H2664" s="70" t="str">
        <f t="shared" si="60"/>
        <v/>
      </c>
    </row>
    <row r="2665" spans="8:8" ht="30" customHeight="1" x14ac:dyDescent="0.2">
      <c r="H2665" s="70" t="str">
        <f t="shared" si="60"/>
        <v/>
      </c>
    </row>
    <row r="2666" spans="8:8" ht="30" customHeight="1" x14ac:dyDescent="0.2">
      <c r="H2666" s="70" t="str">
        <f t="shared" si="60"/>
        <v/>
      </c>
    </row>
    <row r="2667" spans="8:8" ht="30" customHeight="1" x14ac:dyDescent="0.2">
      <c r="H2667" s="70" t="str">
        <f t="shared" si="60"/>
        <v/>
      </c>
    </row>
    <row r="2668" spans="8:8" ht="30" customHeight="1" x14ac:dyDescent="0.2">
      <c r="H2668" s="70" t="str">
        <f t="shared" si="60"/>
        <v/>
      </c>
    </row>
    <row r="2669" spans="8:8" ht="30" customHeight="1" x14ac:dyDescent="0.2">
      <c r="H2669" s="70" t="str">
        <f t="shared" si="60"/>
        <v/>
      </c>
    </row>
    <row r="2670" spans="8:8" ht="30" customHeight="1" x14ac:dyDescent="0.2">
      <c r="H2670" s="70" t="str">
        <f t="shared" si="60"/>
        <v/>
      </c>
    </row>
    <row r="2671" spans="8:8" ht="30" customHeight="1" x14ac:dyDescent="0.2">
      <c r="H2671" s="70" t="str">
        <f t="shared" si="60"/>
        <v/>
      </c>
    </row>
    <row r="2672" spans="8:8" ht="30" customHeight="1" x14ac:dyDescent="0.2">
      <c r="H2672" s="70" t="str">
        <f t="shared" si="60"/>
        <v/>
      </c>
    </row>
    <row r="2673" spans="8:8" ht="30" customHeight="1" x14ac:dyDescent="0.2">
      <c r="H2673" s="70" t="str">
        <f t="shared" si="60"/>
        <v/>
      </c>
    </row>
    <row r="2674" spans="8:8" ht="30" customHeight="1" x14ac:dyDescent="0.2">
      <c r="H2674" s="70" t="str">
        <f t="shared" si="60"/>
        <v/>
      </c>
    </row>
    <row r="2675" spans="8:8" ht="30" customHeight="1" x14ac:dyDescent="0.2">
      <c r="H2675" s="70" t="str">
        <f t="shared" si="60"/>
        <v/>
      </c>
    </row>
    <row r="2676" spans="8:8" ht="30" customHeight="1" x14ac:dyDescent="0.2">
      <c r="H2676" s="70" t="str">
        <f t="shared" si="60"/>
        <v/>
      </c>
    </row>
    <row r="2677" spans="8:8" ht="30" customHeight="1" x14ac:dyDescent="0.2">
      <c r="H2677" s="70" t="str">
        <f t="shared" si="60"/>
        <v/>
      </c>
    </row>
    <row r="2678" spans="8:8" ht="30" customHeight="1" x14ac:dyDescent="0.2">
      <c r="H2678" s="70" t="str">
        <f t="shared" si="60"/>
        <v/>
      </c>
    </row>
    <row r="2679" spans="8:8" ht="30" customHeight="1" x14ac:dyDescent="0.2">
      <c r="H2679" s="70" t="str">
        <f t="shared" si="60"/>
        <v/>
      </c>
    </row>
    <row r="2680" spans="8:8" ht="30" customHeight="1" x14ac:dyDescent="0.2">
      <c r="H2680" s="70" t="str">
        <f t="shared" si="60"/>
        <v/>
      </c>
    </row>
    <row r="2681" spans="8:8" ht="30" customHeight="1" x14ac:dyDescent="0.2">
      <c r="H2681" s="70" t="str">
        <f t="shared" si="60"/>
        <v/>
      </c>
    </row>
    <row r="2682" spans="8:8" ht="30" customHeight="1" x14ac:dyDescent="0.2">
      <c r="H2682" s="70" t="str">
        <f t="shared" si="60"/>
        <v/>
      </c>
    </row>
    <row r="2683" spans="8:8" ht="30" customHeight="1" x14ac:dyDescent="0.2">
      <c r="H2683" s="70" t="str">
        <f t="shared" si="60"/>
        <v/>
      </c>
    </row>
    <row r="2684" spans="8:8" ht="30" customHeight="1" x14ac:dyDescent="0.2">
      <c r="H2684" s="70" t="str">
        <f t="shared" si="60"/>
        <v/>
      </c>
    </row>
    <row r="2685" spans="8:8" ht="30" customHeight="1" x14ac:dyDescent="0.2">
      <c r="H2685" s="70" t="str">
        <f t="shared" si="60"/>
        <v/>
      </c>
    </row>
    <row r="2686" spans="8:8" ht="30" customHeight="1" x14ac:dyDescent="0.2">
      <c r="H2686" s="70" t="str">
        <f t="shared" si="60"/>
        <v/>
      </c>
    </row>
    <row r="2687" spans="8:8" ht="30" customHeight="1" x14ac:dyDescent="0.2">
      <c r="H2687" s="70" t="str">
        <f t="shared" si="60"/>
        <v/>
      </c>
    </row>
    <row r="2688" spans="8:8" ht="30" customHeight="1" x14ac:dyDescent="0.2">
      <c r="H2688" s="70" t="str">
        <f t="shared" si="60"/>
        <v/>
      </c>
    </row>
    <row r="2689" spans="8:8" ht="30" customHeight="1" x14ac:dyDescent="0.2">
      <c r="H2689" s="70" t="str">
        <f t="shared" si="60"/>
        <v/>
      </c>
    </row>
    <row r="2690" spans="8:8" ht="30" customHeight="1" x14ac:dyDescent="0.2">
      <c r="H2690" s="70" t="str">
        <f t="shared" si="60"/>
        <v/>
      </c>
    </row>
    <row r="2691" spans="8:8" ht="30" customHeight="1" x14ac:dyDescent="0.2">
      <c r="H2691" s="70" t="str">
        <f t="shared" si="60"/>
        <v/>
      </c>
    </row>
    <row r="2692" spans="8:8" ht="30" customHeight="1" x14ac:dyDescent="0.2">
      <c r="H2692" s="70" t="str">
        <f t="shared" si="60"/>
        <v/>
      </c>
    </row>
    <row r="2693" spans="8:8" ht="30" customHeight="1" x14ac:dyDescent="0.2">
      <c r="H2693" s="70" t="str">
        <f t="shared" si="60"/>
        <v/>
      </c>
    </row>
    <row r="2694" spans="8:8" ht="30" customHeight="1" x14ac:dyDescent="0.2">
      <c r="H2694" s="70" t="str">
        <f t="shared" si="60"/>
        <v/>
      </c>
    </row>
    <row r="2695" spans="8:8" ht="30" customHeight="1" x14ac:dyDescent="0.2">
      <c r="H2695" s="70" t="str">
        <f t="shared" si="60"/>
        <v/>
      </c>
    </row>
    <row r="2696" spans="8:8" ht="30" customHeight="1" x14ac:dyDescent="0.2">
      <c r="H2696" s="70" t="str">
        <f t="shared" si="60"/>
        <v/>
      </c>
    </row>
    <row r="2697" spans="8:8" ht="30" customHeight="1" x14ac:dyDescent="0.2">
      <c r="H2697" s="70" t="str">
        <f t="shared" si="60"/>
        <v/>
      </c>
    </row>
    <row r="2698" spans="8:8" ht="30" customHeight="1" x14ac:dyDescent="0.2">
      <c r="H2698" s="70" t="str">
        <f t="shared" si="60"/>
        <v/>
      </c>
    </row>
    <row r="2699" spans="8:8" ht="30" customHeight="1" x14ac:dyDescent="0.2">
      <c r="H2699" s="70" t="str">
        <f t="shared" si="60"/>
        <v/>
      </c>
    </row>
    <row r="2700" spans="8:8" ht="30" customHeight="1" x14ac:dyDescent="0.2">
      <c r="H2700" s="70" t="str">
        <f t="shared" ref="H2700:H2763" si="61">IFERROR(REPLACE(I2700,FIND(" ",I2700,1),100,"")*G2700,"")</f>
        <v/>
      </c>
    </row>
    <row r="2701" spans="8:8" ht="30" customHeight="1" x14ac:dyDescent="0.2">
      <c r="H2701" s="70" t="str">
        <f t="shared" si="61"/>
        <v/>
      </c>
    </row>
    <row r="2702" spans="8:8" ht="30" customHeight="1" x14ac:dyDescent="0.2">
      <c r="H2702" s="70" t="str">
        <f t="shared" si="61"/>
        <v/>
      </c>
    </row>
    <row r="2703" spans="8:8" ht="30" customHeight="1" x14ac:dyDescent="0.2">
      <c r="H2703" s="70" t="str">
        <f t="shared" si="61"/>
        <v/>
      </c>
    </row>
    <row r="2704" spans="8:8" ht="30" customHeight="1" x14ac:dyDescent="0.2">
      <c r="H2704" s="70" t="str">
        <f t="shared" si="61"/>
        <v/>
      </c>
    </row>
    <row r="2705" spans="8:8" ht="30" customHeight="1" x14ac:dyDescent="0.2">
      <c r="H2705" s="70" t="str">
        <f t="shared" si="61"/>
        <v/>
      </c>
    </row>
    <row r="2706" spans="8:8" ht="30" customHeight="1" x14ac:dyDescent="0.2">
      <c r="H2706" s="70" t="str">
        <f t="shared" si="61"/>
        <v/>
      </c>
    </row>
    <row r="2707" spans="8:8" ht="30" customHeight="1" x14ac:dyDescent="0.2">
      <c r="H2707" s="70" t="str">
        <f t="shared" si="61"/>
        <v/>
      </c>
    </row>
    <row r="2708" spans="8:8" ht="30" customHeight="1" x14ac:dyDescent="0.2">
      <c r="H2708" s="70" t="str">
        <f t="shared" si="61"/>
        <v/>
      </c>
    </row>
    <row r="2709" spans="8:8" ht="30" customHeight="1" x14ac:dyDescent="0.2">
      <c r="H2709" s="70" t="str">
        <f t="shared" si="61"/>
        <v/>
      </c>
    </row>
    <row r="2710" spans="8:8" ht="30" customHeight="1" x14ac:dyDescent="0.2">
      <c r="H2710" s="70" t="str">
        <f t="shared" si="61"/>
        <v/>
      </c>
    </row>
    <row r="2711" spans="8:8" ht="30" customHeight="1" x14ac:dyDescent="0.2">
      <c r="H2711" s="70" t="str">
        <f t="shared" si="61"/>
        <v/>
      </c>
    </row>
    <row r="2712" spans="8:8" ht="30" customHeight="1" x14ac:dyDescent="0.2">
      <c r="H2712" s="70" t="str">
        <f t="shared" si="61"/>
        <v/>
      </c>
    </row>
    <row r="2713" spans="8:8" ht="30" customHeight="1" x14ac:dyDescent="0.2">
      <c r="H2713" s="70" t="str">
        <f t="shared" si="61"/>
        <v/>
      </c>
    </row>
    <row r="2714" spans="8:8" ht="30" customHeight="1" x14ac:dyDescent="0.2">
      <c r="H2714" s="70" t="str">
        <f t="shared" si="61"/>
        <v/>
      </c>
    </row>
    <row r="2715" spans="8:8" ht="30" customHeight="1" x14ac:dyDescent="0.2">
      <c r="H2715" s="70" t="str">
        <f t="shared" si="61"/>
        <v/>
      </c>
    </row>
    <row r="2716" spans="8:8" ht="30" customHeight="1" x14ac:dyDescent="0.2">
      <c r="H2716" s="70" t="str">
        <f t="shared" si="61"/>
        <v/>
      </c>
    </row>
    <row r="2717" spans="8:8" ht="30" customHeight="1" x14ac:dyDescent="0.2">
      <c r="H2717" s="70" t="str">
        <f t="shared" si="61"/>
        <v/>
      </c>
    </row>
    <row r="2718" spans="8:8" ht="30" customHeight="1" x14ac:dyDescent="0.2">
      <c r="H2718" s="70" t="str">
        <f t="shared" si="61"/>
        <v/>
      </c>
    </row>
    <row r="2719" spans="8:8" ht="30" customHeight="1" x14ac:dyDescent="0.2">
      <c r="H2719" s="70" t="str">
        <f t="shared" si="61"/>
        <v/>
      </c>
    </row>
    <row r="2720" spans="8:8" ht="30" customHeight="1" x14ac:dyDescent="0.2">
      <c r="H2720" s="70" t="str">
        <f t="shared" si="61"/>
        <v/>
      </c>
    </row>
    <row r="2721" spans="8:8" ht="30" customHeight="1" x14ac:dyDescent="0.2">
      <c r="H2721" s="70" t="str">
        <f t="shared" si="61"/>
        <v/>
      </c>
    </row>
    <row r="2722" spans="8:8" ht="30" customHeight="1" x14ac:dyDescent="0.2">
      <c r="H2722" s="70" t="str">
        <f t="shared" si="61"/>
        <v/>
      </c>
    </row>
    <row r="2723" spans="8:8" ht="30" customHeight="1" x14ac:dyDescent="0.2">
      <c r="H2723" s="70" t="str">
        <f t="shared" si="61"/>
        <v/>
      </c>
    </row>
    <row r="2724" spans="8:8" ht="30" customHeight="1" x14ac:dyDescent="0.2">
      <c r="H2724" s="70" t="str">
        <f t="shared" si="61"/>
        <v/>
      </c>
    </row>
    <row r="2725" spans="8:8" ht="30" customHeight="1" x14ac:dyDescent="0.2">
      <c r="H2725" s="70" t="str">
        <f t="shared" si="61"/>
        <v/>
      </c>
    </row>
    <row r="2726" spans="8:8" ht="30" customHeight="1" x14ac:dyDescent="0.2">
      <c r="H2726" s="70" t="str">
        <f t="shared" si="61"/>
        <v/>
      </c>
    </row>
    <row r="2727" spans="8:8" ht="30" customHeight="1" x14ac:dyDescent="0.2">
      <c r="H2727" s="70" t="str">
        <f t="shared" si="61"/>
        <v/>
      </c>
    </row>
    <row r="2728" spans="8:8" ht="30" customHeight="1" x14ac:dyDescent="0.2">
      <c r="H2728" s="70" t="str">
        <f t="shared" si="61"/>
        <v/>
      </c>
    </row>
    <row r="2729" spans="8:8" ht="30" customHeight="1" x14ac:dyDescent="0.2">
      <c r="H2729" s="70" t="str">
        <f t="shared" si="61"/>
        <v/>
      </c>
    </row>
    <row r="2730" spans="8:8" ht="30" customHeight="1" x14ac:dyDescent="0.2">
      <c r="H2730" s="70" t="str">
        <f t="shared" si="61"/>
        <v/>
      </c>
    </row>
    <row r="2731" spans="8:8" ht="30" customHeight="1" x14ac:dyDescent="0.2">
      <c r="H2731" s="70" t="str">
        <f t="shared" si="61"/>
        <v/>
      </c>
    </row>
    <row r="2732" spans="8:8" ht="30" customHeight="1" x14ac:dyDescent="0.2">
      <c r="H2732" s="70" t="str">
        <f t="shared" si="61"/>
        <v/>
      </c>
    </row>
    <row r="2733" spans="8:8" ht="30" customHeight="1" x14ac:dyDescent="0.2">
      <c r="H2733" s="70" t="str">
        <f t="shared" si="61"/>
        <v/>
      </c>
    </row>
    <row r="2734" spans="8:8" ht="30" customHeight="1" x14ac:dyDescent="0.2">
      <c r="H2734" s="70" t="str">
        <f t="shared" si="61"/>
        <v/>
      </c>
    </row>
    <row r="2735" spans="8:8" ht="30" customHeight="1" x14ac:dyDescent="0.2">
      <c r="H2735" s="70" t="str">
        <f t="shared" si="61"/>
        <v/>
      </c>
    </row>
    <row r="2736" spans="8:8" ht="30" customHeight="1" x14ac:dyDescent="0.2">
      <c r="H2736" s="70" t="str">
        <f t="shared" si="61"/>
        <v/>
      </c>
    </row>
    <row r="2737" spans="8:8" ht="30" customHeight="1" x14ac:dyDescent="0.2">
      <c r="H2737" s="70" t="str">
        <f t="shared" si="61"/>
        <v/>
      </c>
    </row>
    <row r="2738" spans="8:8" ht="30" customHeight="1" x14ac:dyDescent="0.2">
      <c r="H2738" s="70" t="str">
        <f t="shared" si="61"/>
        <v/>
      </c>
    </row>
    <row r="2739" spans="8:8" ht="30" customHeight="1" x14ac:dyDescent="0.2">
      <c r="H2739" s="70" t="str">
        <f t="shared" si="61"/>
        <v/>
      </c>
    </row>
    <row r="2740" spans="8:8" ht="30" customHeight="1" x14ac:dyDescent="0.2">
      <c r="H2740" s="70" t="str">
        <f t="shared" si="61"/>
        <v/>
      </c>
    </row>
    <row r="2741" spans="8:8" ht="30" customHeight="1" x14ac:dyDescent="0.2">
      <c r="H2741" s="70" t="str">
        <f t="shared" si="61"/>
        <v/>
      </c>
    </row>
    <row r="2742" spans="8:8" ht="30" customHeight="1" x14ac:dyDescent="0.2">
      <c r="H2742" s="70" t="str">
        <f t="shared" si="61"/>
        <v/>
      </c>
    </row>
    <row r="2743" spans="8:8" ht="30" customHeight="1" x14ac:dyDescent="0.2">
      <c r="H2743" s="70" t="str">
        <f t="shared" si="61"/>
        <v/>
      </c>
    </row>
    <row r="2744" spans="8:8" ht="30" customHeight="1" x14ac:dyDescent="0.2">
      <c r="H2744" s="70" t="str">
        <f t="shared" si="61"/>
        <v/>
      </c>
    </row>
    <row r="2745" spans="8:8" ht="30" customHeight="1" x14ac:dyDescent="0.2">
      <c r="H2745" s="70" t="str">
        <f t="shared" si="61"/>
        <v/>
      </c>
    </row>
    <row r="2746" spans="8:8" ht="30" customHeight="1" x14ac:dyDescent="0.2">
      <c r="H2746" s="70" t="str">
        <f t="shared" si="61"/>
        <v/>
      </c>
    </row>
    <row r="2747" spans="8:8" ht="30" customHeight="1" x14ac:dyDescent="0.2">
      <c r="H2747" s="70" t="str">
        <f t="shared" si="61"/>
        <v/>
      </c>
    </row>
    <row r="2748" spans="8:8" ht="30" customHeight="1" x14ac:dyDescent="0.2">
      <c r="H2748" s="70" t="str">
        <f t="shared" si="61"/>
        <v/>
      </c>
    </row>
    <row r="2749" spans="8:8" ht="30" customHeight="1" x14ac:dyDescent="0.2">
      <c r="H2749" s="70" t="str">
        <f t="shared" si="61"/>
        <v/>
      </c>
    </row>
    <row r="2750" spans="8:8" ht="30" customHeight="1" x14ac:dyDescent="0.2">
      <c r="H2750" s="70" t="str">
        <f t="shared" si="61"/>
        <v/>
      </c>
    </row>
    <row r="2751" spans="8:8" ht="30" customHeight="1" x14ac:dyDescent="0.2">
      <c r="H2751" s="70" t="str">
        <f t="shared" si="61"/>
        <v/>
      </c>
    </row>
    <row r="2752" spans="8:8" ht="30" customHeight="1" x14ac:dyDescent="0.2">
      <c r="H2752" s="70" t="str">
        <f t="shared" si="61"/>
        <v/>
      </c>
    </row>
    <row r="2753" spans="8:8" ht="30" customHeight="1" x14ac:dyDescent="0.2">
      <c r="H2753" s="70" t="str">
        <f t="shared" si="61"/>
        <v/>
      </c>
    </row>
    <row r="2754" spans="8:8" ht="30" customHeight="1" x14ac:dyDescent="0.2">
      <c r="H2754" s="70" t="str">
        <f t="shared" si="61"/>
        <v/>
      </c>
    </row>
    <row r="2755" spans="8:8" ht="30" customHeight="1" x14ac:dyDescent="0.2">
      <c r="H2755" s="70" t="str">
        <f t="shared" si="61"/>
        <v/>
      </c>
    </row>
    <row r="2756" spans="8:8" ht="30" customHeight="1" x14ac:dyDescent="0.2">
      <c r="H2756" s="70" t="str">
        <f t="shared" si="61"/>
        <v/>
      </c>
    </row>
    <row r="2757" spans="8:8" ht="30" customHeight="1" x14ac:dyDescent="0.2">
      <c r="H2757" s="70" t="str">
        <f t="shared" si="61"/>
        <v/>
      </c>
    </row>
    <row r="2758" spans="8:8" ht="30" customHeight="1" x14ac:dyDescent="0.2">
      <c r="H2758" s="70" t="str">
        <f t="shared" si="61"/>
        <v/>
      </c>
    </row>
    <row r="2759" spans="8:8" ht="30" customHeight="1" x14ac:dyDescent="0.2">
      <c r="H2759" s="70" t="str">
        <f t="shared" si="61"/>
        <v/>
      </c>
    </row>
    <row r="2760" spans="8:8" ht="30" customHeight="1" x14ac:dyDescent="0.2">
      <c r="H2760" s="70" t="str">
        <f t="shared" si="61"/>
        <v/>
      </c>
    </row>
    <row r="2761" spans="8:8" ht="30" customHeight="1" x14ac:dyDescent="0.2">
      <c r="H2761" s="70" t="str">
        <f t="shared" si="61"/>
        <v/>
      </c>
    </row>
    <row r="2762" spans="8:8" ht="30" customHeight="1" x14ac:dyDescent="0.2">
      <c r="H2762" s="70" t="str">
        <f t="shared" si="61"/>
        <v/>
      </c>
    </row>
    <row r="2763" spans="8:8" ht="30" customHeight="1" x14ac:dyDescent="0.2">
      <c r="H2763" s="70" t="str">
        <f t="shared" si="61"/>
        <v/>
      </c>
    </row>
    <row r="2764" spans="8:8" ht="30" customHeight="1" x14ac:dyDescent="0.2">
      <c r="H2764" s="70" t="str">
        <f t="shared" ref="H2764:H2827" si="62">IFERROR(REPLACE(I2764,FIND(" ",I2764,1),100,"")*G2764,"")</f>
        <v/>
      </c>
    </row>
    <row r="2765" spans="8:8" ht="30" customHeight="1" x14ac:dyDescent="0.2">
      <c r="H2765" s="70" t="str">
        <f t="shared" si="62"/>
        <v/>
      </c>
    </row>
    <row r="2766" spans="8:8" ht="30" customHeight="1" x14ac:dyDescent="0.2">
      <c r="H2766" s="70" t="str">
        <f t="shared" si="62"/>
        <v/>
      </c>
    </row>
    <row r="2767" spans="8:8" ht="30" customHeight="1" x14ac:dyDescent="0.2">
      <c r="H2767" s="70" t="str">
        <f t="shared" si="62"/>
        <v/>
      </c>
    </row>
    <row r="2768" spans="8:8" ht="30" customHeight="1" x14ac:dyDescent="0.2">
      <c r="H2768" s="70" t="str">
        <f t="shared" si="62"/>
        <v/>
      </c>
    </row>
    <row r="2769" spans="8:8" ht="30" customHeight="1" x14ac:dyDescent="0.2">
      <c r="H2769" s="70" t="str">
        <f t="shared" si="62"/>
        <v/>
      </c>
    </row>
    <row r="2770" spans="8:8" ht="30" customHeight="1" x14ac:dyDescent="0.2">
      <c r="H2770" s="70" t="str">
        <f t="shared" si="62"/>
        <v/>
      </c>
    </row>
    <row r="2771" spans="8:8" ht="30" customHeight="1" x14ac:dyDescent="0.2">
      <c r="H2771" s="70" t="str">
        <f t="shared" si="62"/>
        <v/>
      </c>
    </row>
    <row r="2772" spans="8:8" ht="30" customHeight="1" x14ac:dyDescent="0.2">
      <c r="H2772" s="70" t="str">
        <f t="shared" si="62"/>
        <v/>
      </c>
    </row>
    <row r="2773" spans="8:8" ht="30" customHeight="1" x14ac:dyDescent="0.2">
      <c r="H2773" s="70" t="str">
        <f t="shared" si="62"/>
        <v/>
      </c>
    </row>
    <row r="2774" spans="8:8" ht="30" customHeight="1" x14ac:dyDescent="0.2">
      <c r="H2774" s="70" t="str">
        <f t="shared" si="62"/>
        <v/>
      </c>
    </row>
    <row r="2775" spans="8:8" ht="30" customHeight="1" x14ac:dyDescent="0.2">
      <c r="H2775" s="70" t="str">
        <f t="shared" si="62"/>
        <v/>
      </c>
    </row>
    <row r="2776" spans="8:8" ht="30" customHeight="1" x14ac:dyDescent="0.2">
      <c r="H2776" s="70" t="str">
        <f t="shared" si="62"/>
        <v/>
      </c>
    </row>
    <row r="2777" spans="8:8" ht="30" customHeight="1" x14ac:dyDescent="0.2">
      <c r="H2777" s="70" t="str">
        <f t="shared" si="62"/>
        <v/>
      </c>
    </row>
    <row r="2778" spans="8:8" ht="30" customHeight="1" x14ac:dyDescent="0.2">
      <c r="H2778" s="70" t="str">
        <f t="shared" si="62"/>
        <v/>
      </c>
    </row>
    <row r="2779" spans="8:8" ht="30" customHeight="1" x14ac:dyDescent="0.2">
      <c r="H2779" s="70" t="str">
        <f t="shared" si="62"/>
        <v/>
      </c>
    </row>
    <row r="2780" spans="8:8" ht="30" customHeight="1" x14ac:dyDescent="0.2">
      <c r="H2780" s="70" t="str">
        <f t="shared" si="62"/>
        <v/>
      </c>
    </row>
    <row r="2781" spans="8:8" ht="30" customHeight="1" x14ac:dyDescent="0.2">
      <c r="H2781" s="70" t="str">
        <f t="shared" si="62"/>
        <v/>
      </c>
    </row>
    <row r="2782" spans="8:8" ht="30" customHeight="1" x14ac:dyDescent="0.2">
      <c r="H2782" s="70" t="str">
        <f t="shared" si="62"/>
        <v/>
      </c>
    </row>
    <row r="2783" spans="8:8" ht="30" customHeight="1" x14ac:dyDescent="0.2">
      <c r="H2783" s="70" t="str">
        <f t="shared" si="62"/>
        <v/>
      </c>
    </row>
    <row r="2784" spans="8:8" ht="30" customHeight="1" x14ac:dyDescent="0.2">
      <c r="H2784" s="70" t="str">
        <f t="shared" si="62"/>
        <v/>
      </c>
    </row>
    <row r="2785" spans="8:8" ht="30" customHeight="1" x14ac:dyDescent="0.2">
      <c r="H2785" s="70" t="str">
        <f t="shared" si="62"/>
        <v/>
      </c>
    </row>
    <row r="2786" spans="8:8" ht="30" customHeight="1" x14ac:dyDescent="0.2">
      <c r="H2786" s="70" t="str">
        <f t="shared" si="62"/>
        <v/>
      </c>
    </row>
    <row r="2787" spans="8:8" ht="30" customHeight="1" x14ac:dyDescent="0.2">
      <c r="H2787" s="70" t="str">
        <f t="shared" si="62"/>
        <v/>
      </c>
    </row>
    <row r="2788" spans="8:8" ht="30" customHeight="1" x14ac:dyDescent="0.2">
      <c r="H2788" s="70" t="str">
        <f t="shared" si="62"/>
        <v/>
      </c>
    </row>
    <row r="2789" spans="8:8" ht="30" customHeight="1" x14ac:dyDescent="0.2">
      <c r="H2789" s="70" t="str">
        <f t="shared" si="62"/>
        <v/>
      </c>
    </row>
    <row r="2790" spans="8:8" ht="30" customHeight="1" x14ac:dyDescent="0.2">
      <c r="H2790" s="70" t="str">
        <f t="shared" si="62"/>
        <v/>
      </c>
    </row>
    <row r="2791" spans="8:8" ht="30" customHeight="1" x14ac:dyDescent="0.2">
      <c r="H2791" s="70" t="str">
        <f t="shared" si="62"/>
        <v/>
      </c>
    </row>
    <row r="2792" spans="8:8" ht="30" customHeight="1" x14ac:dyDescent="0.2">
      <c r="H2792" s="70" t="str">
        <f t="shared" si="62"/>
        <v/>
      </c>
    </row>
    <row r="2793" spans="8:8" ht="30" customHeight="1" x14ac:dyDescent="0.2">
      <c r="H2793" s="70" t="str">
        <f t="shared" si="62"/>
        <v/>
      </c>
    </row>
    <row r="2794" spans="8:8" ht="30" customHeight="1" x14ac:dyDescent="0.2">
      <c r="H2794" s="70" t="str">
        <f t="shared" si="62"/>
        <v/>
      </c>
    </row>
    <row r="2795" spans="8:8" ht="30" customHeight="1" x14ac:dyDescent="0.2">
      <c r="H2795" s="70" t="str">
        <f t="shared" si="62"/>
        <v/>
      </c>
    </row>
    <row r="2796" spans="8:8" ht="30" customHeight="1" x14ac:dyDescent="0.2">
      <c r="H2796" s="70" t="str">
        <f t="shared" si="62"/>
        <v/>
      </c>
    </row>
    <row r="2797" spans="8:8" ht="30" customHeight="1" x14ac:dyDescent="0.2">
      <c r="H2797" s="70" t="str">
        <f t="shared" si="62"/>
        <v/>
      </c>
    </row>
    <row r="2798" spans="8:8" ht="30" customHeight="1" x14ac:dyDescent="0.2">
      <c r="H2798" s="70" t="str">
        <f t="shared" si="62"/>
        <v/>
      </c>
    </row>
    <row r="2799" spans="8:8" ht="30" customHeight="1" x14ac:dyDescent="0.2">
      <c r="H2799" s="70" t="str">
        <f t="shared" si="62"/>
        <v/>
      </c>
    </row>
    <row r="2800" spans="8:8" ht="30" customHeight="1" x14ac:dyDescent="0.2">
      <c r="H2800" s="70" t="str">
        <f t="shared" si="62"/>
        <v/>
      </c>
    </row>
    <row r="2801" spans="8:8" ht="30" customHeight="1" x14ac:dyDescent="0.2">
      <c r="H2801" s="70" t="str">
        <f t="shared" si="62"/>
        <v/>
      </c>
    </row>
    <row r="2802" spans="8:8" ht="30" customHeight="1" x14ac:dyDescent="0.2">
      <c r="H2802" s="70" t="str">
        <f t="shared" si="62"/>
        <v/>
      </c>
    </row>
    <row r="2803" spans="8:8" ht="30" customHeight="1" x14ac:dyDescent="0.2">
      <c r="H2803" s="70" t="str">
        <f t="shared" si="62"/>
        <v/>
      </c>
    </row>
    <row r="2804" spans="8:8" ht="30" customHeight="1" x14ac:dyDescent="0.2">
      <c r="H2804" s="70" t="str">
        <f t="shared" si="62"/>
        <v/>
      </c>
    </row>
    <row r="2805" spans="8:8" ht="30" customHeight="1" x14ac:dyDescent="0.2">
      <c r="H2805" s="70" t="str">
        <f t="shared" si="62"/>
        <v/>
      </c>
    </row>
    <row r="2806" spans="8:8" ht="30" customHeight="1" x14ac:dyDescent="0.2">
      <c r="H2806" s="70" t="str">
        <f t="shared" si="62"/>
        <v/>
      </c>
    </row>
    <row r="2807" spans="8:8" ht="30" customHeight="1" x14ac:dyDescent="0.2">
      <c r="H2807" s="70" t="str">
        <f t="shared" si="62"/>
        <v/>
      </c>
    </row>
    <row r="2808" spans="8:8" ht="30" customHeight="1" x14ac:dyDescent="0.2">
      <c r="H2808" s="70" t="str">
        <f t="shared" si="62"/>
        <v/>
      </c>
    </row>
    <row r="2809" spans="8:8" ht="30" customHeight="1" x14ac:dyDescent="0.2">
      <c r="H2809" s="70" t="str">
        <f t="shared" si="62"/>
        <v/>
      </c>
    </row>
    <row r="2810" spans="8:8" ht="30" customHeight="1" x14ac:dyDescent="0.2">
      <c r="H2810" s="70" t="str">
        <f t="shared" si="62"/>
        <v/>
      </c>
    </row>
    <row r="2811" spans="8:8" ht="30" customHeight="1" x14ac:dyDescent="0.2">
      <c r="H2811" s="70" t="str">
        <f t="shared" si="62"/>
        <v/>
      </c>
    </row>
    <row r="2812" spans="8:8" ht="30" customHeight="1" x14ac:dyDescent="0.2">
      <c r="H2812" s="70" t="str">
        <f t="shared" si="62"/>
        <v/>
      </c>
    </row>
    <row r="2813" spans="8:8" ht="30" customHeight="1" x14ac:dyDescent="0.2">
      <c r="H2813" s="70" t="str">
        <f t="shared" si="62"/>
        <v/>
      </c>
    </row>
    <row r="2814" spans="8:8" ht="30" customHeight="1" x14ac:dyDescent="0.2">
      <c r="H2814" s="70" t="str">
        <f t="shared" si="62"/>
        <v/>
      </c>
    </row>
    <row r="2815" spans="8:8" ht="30" customHeight="1" x14ac:dyDescent="0.2">
      <c r="H2815" s="70" t="str">
        <f t="shared" si="62"/>
        <v/>
      </c>
    </row>
    <row r="2816" spans="8:8" ht="30" customHeight="1" x14ac:dyDescent="0.2">
      <c r="H2816" s="70" t="str">
        <f t="shared" si="62"/>
        <v/>
      </c>
    </row>
    <row r="2817" spans="8:8" ht="30" customHeight="1" x14ac:dyDescent="0.2">
      <c r="H2817" s="70" t="str">
        <f t="shared" si="62"/>
        <v/>
      </c>
    </row>
    <row r="2818" spans="8:8" ht="30" customHeight="1" x14ac:dyDescent="0.2">
      <c r="H2818" s="70" t="str">
        <f t="shared" si="62"/>
        <v/>
      </c>
    </row>
    <row r="2819" spans="8:8" ht="30" customHeight="1" x14ac:dyDescent="0.2">
      <c r="H2819" s="70" t="str">
        <f t="shared" si="62"/>
        <v/>
      </c>
    </row>
    <row r="2820" spans="8:8" ht="30" customHeight="1" x14ac:dyDescent="0.2">
      <c r="H2820" s="70" t="str">
        <f t="shared" si="62"/>
        <v/>
      </c>
    </row>
    <row r="2821" spans="8:8" ht="30" customHeight="1" x14ac:dyDescent="0.2">
      <c r="H2821" s="70" t="str">
        <f t="shared" si="62"/>
        <v/>
      </c>
    </row>
    <row r="2822" spans="8:8" ht="30" customHeight="1" x14ac:dyDescent="0.2">
      <c r="H2822" s="70" t="str">
        <f t="shared" si="62"/>
        <v/>
      </c>
    </row>
    <row r="2823" spans="8:8" ht="30" customHeight="1" x14ac:dyDescent="0.2">
      <c r="H2823" s="70" t="str">
        <f t="shared" si="62"/>
        <v/>
      </c>
    </row>
    <row r="2824" spans="8:8" ht="30" customHeight="1" x14ac:dyDescent="0.2">
      <c r="H2824" s="70" t="str">
        <f t="shared" si="62"/>
        <v/>
      </c>
    </row>
    <row r="2825" spans="8:8" ht="30" customHeight="1" x14ac:dyDescent="0.2">
      <c r="H2825" s="70" t="str">
        <f t="shared" si="62"/>
        <v/>
      </c>
    </row>
    <row r="2826" spans="8:8" ht="30" customHeight="1" x14ac:dyDescent="0.2">
      <c r="H2826" s="70" t="str">
        <f t="shared" si="62"/>
        <v/>
      </c>
    </row>
    <row r="2827" spans="8:8" ht="30" customHeight="1" x14ac:dyDescent="0.2">
      <c r="H2827" s="70" t="str">
        <f t="shared" si="62"/>
        <v/>
      </c>
    </row>
    <row r="2828" spans="8:8" ht="30" customHeight="1" x14ac:dyDescent="0.2">
      <c r="H2828" s="70" t="str">
        <f>IFERROR(REPLACE(I2828,FIND(" ",I2828,1),100,"")*G2828,"")</f>
        <v/>
      </c>
    </row>
    <row r="2829" spans="8:8" ht="30" customHeight="1" x14ac:dyDescent="0.2">
      <c r="H2829" s="70" t="str">
        <f>IFERROR(REPLACE(I2829,FIND(" ",I2829,1),100,"")*G2829,"")</f>
        <v/>
      </c>
    </row>
    <row r="2830" spans="8:8" ht="30" customHeight="1" x14ac:dyDescent="0.2">
      <c r="H2830" s="70" t="str">
        <f>IFERROR(REPLACE(I2830,FIND(" ",I2830,1),100,"")*G2830,"")</f>
        <v/>
      </c>
    </row>
    <row r="2831" spans="8:8" ht="30" customHeight="1" x14ac:dyDescent="0.2">
      <c r="H2831" s="70" t="str">
        <f>IFERROR(REPLACE(I2831,FIND(" ",I2831,1),100,"")*G2831,"")</f>
        <v/>
      </c>
    </row>
    <row r="2832" spans="8:8" ht="30" customHeight="1" x14ac:dyDescent="0.2">
      <c r="H2832" s="70" t="str">
        <f>IFERROR(REPLACE(I2832,FIND(" ",I2832,1),100,"")*G2832,"")</f>
        <v/>
      </c>
    </row>
  </sheetData>
  <mergeCells count="14">
    <mergeCell ref="B196:I196"/>
    <mergeCell ref="B199:I199"/>
    <mergeCell ref="B205:I205"/>
    <mergeCell ref="B149:I149"/>
    <mergeCell ref="B153:I153"/>
    <mergeCell ref="B156:I156"/>
    <mergeCell ref="H171:I171"/>
    <mergeCell ref="B190:I190"/>
    <mergeCell ref="H173:I173"/>
    <mergeCell ref="B122:I122"/>
    <mergeCell ref="B129:I129"/>
    <mergeCell ref="B133:I133"/>
    <mergeCell ref="B137:I137"/>
    <mergeCell ref="B142:I142"/>
  </mergeCells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3712"/>
  <sheetViews>
    <sheetView zoomScaleNormal="100" workbookViewId="0">
      <pane xSplit="12" ySplit="1" topLeftCell="M2" activePane="bottomRight" state="frozen"/>
      <selection pane="topRight" activeCell="M1" sqref="M1"/>
      <selection pane="bottomLeft" activeCell="A3" sqref="A3"/>
      <selection pane="bottomRight" activeCell="K4" sqref="K4:K9"/>
    </sheetView>
  </sheetViews>
  <sheetFormatPr defaultRowHeight="15" x14ac:dyDescent="0.25"/>
  <cols>
    <col min="1" max="1" width="10" style="17" customWidth="1"/>
    <col min="2" max="2" width="2.7109375" style="17" customWidth="1"/>
    <col min="3" max="3" width="17.7109375" style="17" customWidth="1"/>
    <col min="4" max="4" width="12.7109375" style="17" customWidth="1"/>
    <col min="5" max="5" width="15" style="17" customWidth="1"/>
    <col min="6" max="6" width="22.7109375" style="17" customWidth="1"/>
    <col min="7" max="7" width="10" style="17" customWidth="1"/>
    <col min="8" max="8" width="17.7109375" style="17" customWidth="1"/>
    <col min="9" max="10" width="6.7109375" style="17" customWidth="1"/>
    <col min="11" max="11" width="7.140625" style="17" customWidth="1"/>
    <col min="12" max="12" width="8.28515625" style="17" customWidth="1"/>
  </cols>
  <sheetData>
    <row r="1" spans="1:12" ht="41.45" customHeight="1" x14ac:dyDescent="0.25">
      <c r="A1" s="16" t="s">
        <v>0</v>
      </c>
      <c r="B1" s="382" t="s">
        <v>1</v>
      </c>
      <c r="C1" s="383"/>
      <c r="D1" s="383"/>
      <c r="E1" s="384"/>
      <c r="F1" s="16" t="s">
        <v>5</v>
      </c>
      <c r="G1" s="16" t="s">
        <v>6</v>
      </c>
      <c r="H1" s="16" t="s">
        <v>2</v>
      </c>
      <c r="I1" s="16" t="s">
        <v>7</v>
      </c>
      <c r="J1" s="16" t="s">
        <v>8</v>
      </c>
      <c r="K1" s="16" t="s">
        <v>3</v>
      </c>
      <c r="L1" s="16" t="s">
        <v>4</v>
      </c>
    </row>
    <row r="2" spans="1:12" s="14" customFormat="1" ht="11.25" customHeight="1" x14ac:dyDescent="0.25">
      <c r="A2" s="379"/>
      <c r="B2" s="373" t="s">
        <v>35</v>
      </c>
      <c r="C2" s="374"/>
      <c r="D2" s="374"/>
      <c r="E2" s="375"/>
      <c r="F2" s="369"/>
      <c r="G2" s="369"/>
      <c r="H2" s="369"/>
      <c r="I2" s="369"/>
      <c r="J2" s="369"/>
      <c r="K2" s="369"/>
      <c r="L2" s="369"/>
    </row>
    <row r="3" spans="1:12" s="14" customFormat="1" ht="11.25" customHeight="1" x14ac:dyDescent="0.25">
      <c r="A3" s="380"/>
      <c r="B3" s="376"/>
      <c r="C3" s="377"/>
      <c r="D3" s="377"/>
      <c r="E3" s="378"/>
      <c r="F3" s="370"/>
      <c r="G3" s="370"/>
      <c r="H3" s="370"/>
      <c r="I3" s="370"/>
      <c r="J3" s="370"/>
      <c r="K3" s="370"/>
      <c r="L3" s="370"/>
    </row>
    <row r="4" spans="1:12" s="14" customFormat="1" ht="11.25" customHeight="1" x14ac:dyDescent="0.25">
      <c r="A4" s="371" t="s">
        <v>55</v>
      </c>
      <c r="B4" s="363" t="str">
        <f>IFERROR(INDEX('База '!A:A,_xlfn.AGGREGATE(15,6,ROW('База '!$F$2:$F$988)/('База '!$F$2:$F$988&gt;0),ROWS('База '!A$1:A2)/2)),"")</f>
        <v>Цемент (на стойку V=0,005 м3)</v>
      </c>
      <c r="C4" s="364"/>
      <c r="D4" s="364"/>
      <c r="E4" s="365"/>
      <c r="F4" s="369" t="str">
        <f>IFERROR(INDEX('База '!B:B,_xlfn.AGGREGATE(15,6,ROW('База '!$F$2:$F$988)/('База '!$F$2:$F$988&gt;0),ROWS('База '!A$1:A2)/2)),"")</f>
        <v>М 300</v>
      </c>
      <c r="G4" s="369">
        <f>IFERROR(INDEX('База '!C:C,_xlfn.AGGREGATE(15,6,ROW('База '!$F$2:$F$988)/('База '!$F$2:$F$988&gt;0),ROWS('База '!B$1:B2)/2)),"")</f>
        <v>0</v>
      </c>
      <c r="H4" s="369" t="str">
        <f>IFERROR(INDEX('База '!D:D,_xlfn.AGGREGATE(15,6,ROW('База '!$F$2:$F$988)/('База '!$F$2:$F$988&gt;0),ROWS('База '!C$1:C2)/2)),"")</f>
        <v>Россия</v>
      </c>
      <c r="I4" s="369" t="str">
        <f>IFERROR(INDEX('База '!E:E,_xlfn.AGGREGATE(15,6,ROW('База '!$F$2:$F$988)/('База '!$F$2:$F$988&gt;0),ROWS('База '!D$1:D2)/2)),"")</f>
        <v>м3</v>
      </c>
      <c r="J4" s="369">
        <f>IFERROR(INDEX('База '!F:F,_xlfn.AGGREGATE(15,6,ROW('База '!$F$2:$F$988)/('База '!$F$2:$F$988&gt;0),ROWS('База '!E$1:E2)/2)),"")</f>
        <v>200</v>
      </c>
      <c r="K4" s="369">
        <f>IFERROR(INDEX('База '!G:G,_xlfn.AGGREGATE(15,6,ROW('База '!$F$2:$F$988)/('База '!$F$2:$F$988&gt;0),ROWS('База '!F$1:F2)/2)),"")</f>
        <v>1</v>
      </c>
      <c r="L4" s="369" t="str">
        <f>IFERROR(INDEX('База '!H:H,_xlfn.AGGREGATE(15,6,ROW('База '!$F$2:$F$988)/('База '!$F$2:$F$988&gt;0),ROWS('База '!G$1:G2)/2)),"")</f>
        <v>0,005 /ст</v>
      </c>
    </row>
    <row r="5" spans="1:12" s="14" customFormat="1" ht="11.25" customHeight="1" x14ac:dyDescent="0.25">
      <c r="A5" s="372"/>
      <c r="B5" s="366"/>
      <c r="C5" s="367"/>
      <c r="D5" s="367"/>
      <c r="E5" s="368"/>
      <c r="F5" s="370"/>
      <c r="G5" s="370"/>
      <c r="H5" s="370"/>
      <c r="I5" s="370"/>
      <c r="J5" s="370"/>
      <c r="K5" s="370"/>
      <c r="L5" s="370"/>
    </row>
    <row r="6" spans="1:12" s="14" customFormat="1" ht="11.25" customHeight="1" x14ac:dyDescent="0.25">
      <c r="A6" s="371" t="s">
        <v>56</v>
      </c>
      <c r="B6" s="363" t="str">
        <f>IFERROR(INDEX('База '!A:A,_xlfn.AGGREGATE(15,6,ROW('База '!$F$2:$F$988)/('База '!$F$2:$F$988&gt;0),ROWS('База '!A$1:A4)/2)),"")</f>
        <v>Песок (на стойку V=0,01 м3)</v>
      </c>
      <c r="C6" s="364"/>
      <c r="D6" s="364"/>
      <c r="E6" s="365"/>
      <c r="F6" s="369">
        <f>IFERROR(INDEX('База '!B:B,_xlfn.AGGREGATE(15,6,ROW('База '!$F$2:$F$988)/('База '!$F$2:$F$988&gt;0),ROWS('База '!A$1:A4)/2)),"")</f>
        <v>0</v>
      </c>
      <c r="G6" s="369">
        <f>IFERROR(INDEX('База '!C:C,_xlfn.AGGREGATE(15,6,ROW('База '!$F$2:$F$988)/('База '!$F$2:$F$988&gt;0),ROWS('База '!B$1:B4)/2)),"")</f>
        <v>0</v>
      </c>
      <c r="H6" s="369" t="str">
        <f>IFERROR(INDEX('База '!D:D,_xlfn.AGGREGATE(15,6,ROW('База '!$F$2:$F$988)/('База '!$F$2:$F$988&gt;0),ROWS('База '!C$1:C4)/2)),"")</f>
        <v>Россия</v>
      </c>
      <c r="I6" s="369" t="str">
        <f>IFERROR(INDEX('База '!E:E,_xlfn.AGGREGATE(15,6,ROW('База '!$F$2:$F$988)/('База '!$F$2:$F$988&gt;0),ROWS('База '!D$1:D4)/2)),"")</f>
        <v>м3</v>
      </c>
      <c r="J6" s="369">
        <f>IFERROR(INDEX('База '!F:F,_xlfn.AGGREGATE(15,6,ROW('База '!$F$2:$F$988)/('База '!$F$2:$F$988&gt;0),ROWS('База '!E$1:E4)/2)),"")</f>
        <v>200</v>
      </c>
      <c r="K6" s="369">
        <f>IFERROR(INDEX('База '!G:G,_xlfn.AGGREGATE(15,6,ROW('База '!$F$2:$F$988)/('База '!$F$2:$F$988&gt;0),ROWS('База '!F$1:F4)/2)),"")</f>
        <v>2</v>
      </c>
      <c r="L6" s="369" t="str">
        <f>IFERROR(INDEX('База '!H:H,_xlfn.AGGREGATE(15,6,ROW('База '!$F$2:$F$988)/('База '!$F$2:$F$988&gt;0),ROWS('База '!G$1:G4)/2)),"")</f>
        <v>0,01 /ст</v>
      </c>
    </row>
    <row r="7" spans="1:12" s="14" customFormat="1" ht="11.25" customHeight="1" x14ac:dyDescent="0.25">
      <c r="A7" s="372"/>
      <c r="B7" s="366"/>
      <c r="C7" s="367"/>
      <c r="D7" s="367"/>
      <c r="E7" s="368"/>
      <c r="F7" s="370"/>
      <c r="G7" s="370"/>
      <c r="H7" s="370"/>
      <c r="I7" s="370"/>
      <c r="J7" s="370"/>
      <c r="K7" s="370"/>
      <c r="L7" s="370"/>
    </row>
    <row r="8" spans="1:12" s="14" customFormat="1" ht="11.25" customHeight="1" x14ac:dyDescent="0.25">
      <c r="A8" s="371" t="s">
        <v>57</v>
      </c>
      <c r="B8" s="363" t="str">
        <f>IFERROR(INDEX('База '!A:A,_xlfn.AGGREGATE(15,6,ROW('База '!$F$2:$F$988)/('База '!$F$2:$F$988&gt;0),ROWS('База '!A$1:A6)/2)),"")</f>
        <v>Щебень (на стойку V=0,015 м3)</v>
      </c>
      <c r="C8" s="364"/>
      <c r="D8" s="364"/>
      <c r="E8" s="365"/>
      <c r="F8" s="369">
        <f>IFERROR(INDEX('База '!B:B,_xlfn.AGGREGATE(15,6,ROW('База '!$F$2:$F$988)/('База '!$F$2:$F$988&gt;0),ROWS('База '!A$1:A6)/2)),"")</f>
        <v>0</v>
      </c>
      <c r="G8" s="369">
        <f>IFERROR(INDEX('База '!C:C,_xlfn.AGGREGATE(15,6,ROW('База '!$F$2:$F$988)/('База '!$F$2:$F$988&gt;0),ROWS('База '!B$1:B6)/2)),"")</f>
        <v>0</v>
      </c>
      <c r="H8" s="369" t="str">
        <f>IFERROR(INDEX('База '!D:D,_xlfn.AGGREGATE(15,6,ROW('База '!$F$2:$F$988)/('База '!$F$2:$F$988&gt;0),ROWS('База '!C$1:C6)/2)),"")</f>
        <v>Россия</v>
      </c>
      <c r="I8" s="369" t="str">
        <f>IFERROR(INDEX('База '!E:E,_xlfn.AGGREGATE(15,6,ROW('База '!$F$2:$F$988)/('База '!$F$2:$F$988&gt;0),ROWS('База '!D$1:D6)/2)),"")</f>
        <v>м3</v>
      </c>
      <c r="J8" s="369">
        <f>IFERROR(INDEX('База '!F:F,_xlfn.AGGREGATE(15,6,ROW('База '!$F$2:$F$988)/('База '!$F$2:$F$988&gt;0),ROWS('База '!E$1:E6)/2)),"")</f>
        <v>200</v>
      </c>
      <c r="K8" s="369">
        <f>IFERROR(INDEX('База '!G:G,_xlfn.AGGREGATE(15,6,ROW('База '!$F$2:$F$988)/('База '!$F$2:$F$988&gt;0),ROWS('База '!F$1:F6)/2)),"")</f>
        <v>3</v>
      </c>
      <c r="L8" s="369" t="str">
        <f>IFERROR(INDEX('База '!H:H,_xlfn.AGGREGATE(15,6,ROW('База '!$F$2:$F$988)/('База '!$F$2:$F$988&gt;0),ROWS('База '!G$1:G6)/2)),"")</f>
        <v>0,015 /ст</v>
      </c>
    </row>
    <row r="9" spans="1:12" s="14" customFormat="1" ht="11.25" customHeight="1" x14ac:dyDescent="0.25">
      <c r="A9" s="372"/>
      <c r="B9" s="366"/>
      <c r="C9" s="367"/>
      <c r="D9" s="367"/>
      <c r="E9" s="368"/>
      <c r="F9" s="370"/>
      <c r="G9" s="370"/>
      <c r="H9" s="370"/>
      <c r="I9" s="370"/>
      <c r="J9" s="370"/>
      <c r="K9" s="370"/>
      <c r="L9" s="370"/>
    </row>
    <row r="10" spans="1:12" s="14" customFormat="1" ht="11.25" customHeight="1" x14ac:dyDescent="0.25">
      <c r="A10" s="371" t="s">
        <v>58</v>
      </c>
      <c r="B10" s="363" t="str">
        <f>IFERROR(INDEX('База '!A:A,_xlfn.AGGREGATE(15,6,ROW('База '!$F$2:$F$988)/('База '!$F$2:$F$988&gt;0),ROWS('База '!A$1:A8)/2)),"")</f>
        <v>пр</v>
      </c>
      <c r="C10" s="364"/>
      <c r="D10" s="364"/>
      <c r="E10" s="365"/>
      <c r="F10" s="369" t="str">
        <f>IFERROR(INDEX('База '!B:B,_xlfn.AGGREGATE(15,6,ROW('База '!$F$2:$F$988)/('База '!$F$2:$F$988&gt;0),ROWS('База '!A$1:A8)/2)),"")</f>
        <v>45х56</v>
      </c>
      <c r="G10" s="369" t="str">
        <f>IFERROR(INDEX('База '!C:C,_xlfn.AGGREGATE(15,6,ROW('База '!$F$2:$F$988)/('База '!$F$2:$F$988&gt;0),ROWS('База '!B$1:B8)/2)),"")</f>
        <v>11-000</v>
      </c>
      <c r="H10" s="369" t="str">
        <f>IFERROR(INDEX('База '!D:D,_xlfn.AGGREGATE(15,6,ROW('База '!$F$2:$F$988)/('База '!$F$2:$F$988&gt;0),ROWS('База '!C$1:C8)/2)),"")</f>
        <v>Россия</v>
      </c>
      <c r="I10" s="369" t="str">
        <f>IFERROR(INDEX('База '!E:E,_xlfn.AGGREGATE(15,6,ROW('База '!$F$2:$F$988)/('База '!$F$2:$F$988&gt;0),ROWS('База '!D$1:D8)/2)),"")</f>
        <v>шт.</v>
      </c>
      <c r="J10" s="369">
        <f>IFERROR(INDEX('База '!F:F,_xlfn.AGGREGATE(15,6,ROW('База '!$F$2:$F$988)/('База '!$F$2:$F$988&gt;0),ROWS('База '!E$1:E8)/2)),"")</f>
        <v>9</v>
      </c>
      <c r="K10" s="369">
        <f>IFERROR(INDEX('База '!G:G,_xlfn.AGGREGATE(15,6,ROW('База '!$F$2:$F$988)/('База '!$F$2:$F$988&gt;0),ROWS('База '!F$1:F8)/2)),"")</f>
        <v>3990</v>
      </c>
      <c r="L10" s="369" t="str">
        <f>IFERROR(INDEX('База '!H:H,_xlfn.AGGREGATE(15,6,ROW('База '!$F$2:$F$988)/('База '!$F$2:$F$988&gt;0),ROWS('База '!G$1:G8)/2)),"")</f>
        <v>8,98см/м3</v>
      </c>
    </row>
    <row r="11" spans="1:12" s="14" customFormat="1" ht="11.25" customHeight="1" x14ac:dyDescent="0.25">
      <c r="A11" s="372"/>
      <c r="B11" s="366"/>
      <c r="C11" s="367"/>
      <c r="D11" s="367"/>
      <c r="E11" s="368"/>
      <c r="F11" s="370"/>
      <c r="G11" s="370"/>
      <c r="H11" s="370"/>
      <c r="I11" s="370"/>
      <c r="J11" s="370"/>
      <c r="K11" s="370"/>
      <c r="L11" s="370"/>
    </row>
    <row r="12" spans="1:12" s="14" customFormat="1" ht="11.25" customHeight="1" x14ac:dyDescent="0.25">
      <c r="A12" s="371" t="s">
        <v>59</v>
      </c>
      <c r="B12" s="363" t="str">
        <f>IFERROR(INDEX('База '!A:A,_xlfn.AGGREGATE(15,6,ROW('База '!$F$2:$F$988)/('База '!$F$2:$F$988&gt;0),ROWS('База '!A$1:A10)/2)),"")</f>
        <v/>
      </c>
      <c r="C12" s="364"/>
      <c r="D12" s="364"/>
      <c r="E12" s="365"/>
      <c r="F12" s="369" t="str">
        <f>IFERROR(INDEX('База '!B:B,_xlfn.AGGREGATE(15,6,ROW('База '!$F$2:$F$988)/('База '!$F$2:$F$988&gt;0),ROWS('База '!A$1:A10)/2)),"")</f>
        <v/>
      </c>
      <c r="G12" s="369" t="str">
        <f>IFERROR(INDEX('База '!C:C,_xlfn.AGGREGATE(15,6,ROW('База '!$F$2:$F$988)/('База '!$F$2:$F$988&gt;0),ROWS('База '!B$1:B10)/2)),"")</f>
        <v/>
      </c>
      <c r="H12" s="369" t="str">
        <f>IFERROR(INDEX('База '!D:D,_xlfn.AGGREGATE(15,6,ROW('База '!$F$2:$F$988)/('База '!$F$2:$F$988&gt;0),ROWS('База '!C$1:C10)/2)),"")</f>
        <v/>
      </c>
      <c r="I12" s="369" t="str">
        <f>IFERROR(INDEX('База '!E:E,_xlfn.AGGREGATE(15,6,ROW('База '!$F$2:$F$988)/('База '!$F$2:$F$988&gt;0),ROWS('База '!D$1:D10)/2)),"")</f>
        <v/>
      </c>
      <c r="J12" s="369" t="str">
        <f>IFERROR(INDEX('База '!F:F,_xlfn.AGGREGATE(15,6,ROW('База '!$F$2:$F$988)/('База '!$F$2:$F$988&gt;0),ROWS('База '!E$1:E10)/2)),"")</f>
        <v/>
      </c>
      <c r="K12" s="369" t="str">
        <f>IFERROR(INDEX('База '!G:G,_xlfn.AGGREGATE(15,6,ROW('База '!$F$2:$F$988)/('База '!$F$2:$F$988&gt;0),ROWS('База '!F$1:F10)/2)),"")</f>
        <v/>
      </c>
      <c r="L12" s="369" t="str">
        <f>IFERROR(INDEX('База '!H:H,_xlfn.AGGREGATE(15,6,ROW('База '!$F$2:$F$988)/('База '!$F$2:$F$988&gt;0),ROWS('База '!G$1:G10)/2)),"")</f>
        <v/>
      </c>
    </row>
    <row r="13" spans="1:12" s="14" customFormat="1" ht="11.25" customHeight="1" x14ac:dyDescent="0.25">
      <c r="A13" s="372"/>
      <c r="B13" s="366"/>
      <c r="C13" s="367"/>
      <c r="D13" s="367"/>
      <c r="E13" s="368"/>
      <c r="F13" s="370"/>
      <c r="G13" s="370"/>
      <c r="H13" s="370"/>
      <c r="I13" s="370"/>
      <c r="J13" s="370"/>
      <c r="K13" s="370"/>
      <c r="L13" s="370"/>
    </row>
    <row r="14" spans="1:12" s="14" customFormat="1" ht="11.25" customHeight="1" x14ac:dyDescent="0.25">
      <c r="A14" s="361"/>
      <c r="B14" s="363" t="str">
        <f>IFERROR(INDEX('База '!A:A,_xlfn.AGGREGATE(15,6,ROW('База '!$F$2:$F$988)/('База '!$F$2:$F$988&gt;0),ROWS('База '!A$1:A14)/2)),"")</f>
        <v/>
      </c>
      <c r="C14" s="363"/>
      <c r="D14" s="363"/>
      <c r="E14" s="363"/>
      <c r="F14" s="369" t="str">
        <f>IFERROR(INDEX('База '!B:B,_xlfn.AGGREGATE(15,6,ROW('База '!$F$2:$F$988)/('База '!$F$2:$F$988&gt;0),ROWS('База '!A$1:A14)/2)),"")</f>
        <v/>
      </c>
      <c r="G14" s="369" t="str">
        <f>IFERROR(INDEX('База '!C:C,_xlfn.AGGREGATE(15,6,ROW('База '!$F$2:$F$988)/('База '!$F$2:$F$988&gt;0),ROWS('База '!B$1:B14)/2)),"")</f>
        <v/>
      </c>
      <c r="H14" s="369" t="str">
        <f>IFERROR(INDEX('База '!D:D,_xlfn.AGGREGATE(15,6,ROW('База '!$F$2:$F$988)/('База '!$F$2:$F$988&gt;0),ROWS('База '!C$1:C14)/2)),"")</f>
        <v/>
      </c>
      <c r="I14" s="369" t="str">
        <f>IFERROR(INDEX('База '!E:E,_xlfn.AGGREGATE(15,6,ROW('База '!$F$2:$F$988)/('База '!$F$2:$F$988&gt;0),ROWS('База '!D$1:D14)/2)),"")</f>
        <v/>
      </c>
      <c r="J14" s="369" t="str">
        <f>IFERROR(INDEX('База '!F:F,_xlfn.AGGREGATE(15,6,ROW('База '!$F$2:$F$988)/('База '!$F$2:$F$988&gt;0),ROWS('База '!E$1:E14)/2)),"")</f>
        <v/>
      </c>
      <c r="K14" s="369" t="str">
        <f>IFERROR(INDEX('База '!G:G,_xlfn.AGGREGATE(15,6,ROW('База '!$F$2:$F$988)/('База '!$F$2:$F$988&gt;0),ROWS('База '!F$1:F14)/2)),"")</f>
        <v/>
      </c>
      <c r="L14" s="369" t="str">
        <f>IFERROR(INDEX('База '!H:H,_xlfn.AGGREGATE(15,6,ROW('База '!$F$2:$F$988)/('База '!$F$2:$F$988&gt;0),ROWS('База '!G$1:G14)/2)),"")</f>
        <v/>
      </c>
    </row>
    <row r="15" spans="1:12" s="14" customFormat="1" ht="11.25" customHeight="1" x14ac:dyDescent="0.25">
      <c r="A15" s="361"/>
      <c r="B15" s="363"/>
      <c r="C15" s="363"/>
      <c r="D15" s="363"/>
      <c r="E15" s="363"/>
      <c r="F15" s="370"/>
      <c r="G15" s="370"/>
      <c r="H15" s="370"/>
      <c r="I15" s="370"/>
      <c r="J15" s="370"/>
      <c r="K15" s="370"/>
      <c r="L15" s="370"/>
    </row>
    <row r="16" spans="1:12" s="14" customFormat="1" ht="11.25" customHeight="1" x14ac:dyDescent="0.25">
      <c r="A16" s="361"/>
      <c r="B16" s="363" t="str">
        <f>IFERROR(INDEX('База '!A:A,_xlfn.AGGREGATE(15,6,ROW('База '!$F$2:$F$988)/('База '!$F$2:$F$988&gt;0),ROWS('База '!A$1:A14)/2)),"")</f>
        <v/>
      </c>
      <c r="C16" s="363"/>
      <c r="D16" s="363"/>
      <c r="E16" s="363"/>
      <c r="F16" s="369" t="str">
        <f>IFERROR(INDEX('База '!B:B,_xlfn.AGGREGATE(15,6,ROW('База '!$F$2:$F$988)/('База '!$F$2:$F$988&gt;0),ROWS('База '!A$1:A14)/2)),"")</f>
        <v/>
      </c>
      <c r="G16" s="369"/>
      <c r="H16" s="369" t="str">
        <f>IFERROR(INDEX('База '!D:D,_xlfn.AGGREGATE(15,6,ROW('База '!$F$2:$F$988)/('База '!$F$2:$F$988&gt;0),ROWS('База '!C$1:C14)/2)),"")</f>
        <v/>
      </c>
      <c r="I16" s="369" t="str">
        <f>IFERROR(INDEX('База '!E:E,_xlfn.AGGREGATE(15,6,ROW('База '!$F$2:$F$988)/('База '!$F$2:$F$988&gt;0),ROWS('База '!D$1:D14)/2)),"")</f>
        <v/>
      </c>
      <c r="J16" s="369" t="str">
        <f>IFERROR(INDEX('База '!F:F,_xlfn.AGGREGATE(15,6,ROW('База '!$F$2:$F$988)/('База '!$F$2:$F$988&gt;0),ROWS('База '!E$1:E14)/2)),"")</f>
        <v/>
      </c>
      <c r="K16" s="369" t="str">
        <f>IFERROR(INDEX('База '!G:G,_xlfn.AGGREGATE(15,6,ROW('База '!$F$2:$F$988)/('База '!$F$2:$F$988&gt;0),ROWS('База '!F$1:F14)/2)),"")</f>
        <v/>
      </c>
      <c r="L16" s="369" t="str">
        <f>IFERROR(INDEX('База '!H:H,_xlfn.AGGREGATE(15,6,ROW('База '!$F$2:$F$988)/('База '!$F$2:$F$988&gt;0),ROWS('База '!G$1:G14)/2)),"")</f>
        <v/>
      </c>
    </row>
    <row r="17" spans="1:12" s="14" customFormat="1" ht="11.25" customHeight="1" x14ac:dyDescent="0.25">
      <c r="A17" s="361"/>
      <c r="B17" s="363"/>
      <c r="C17" s="363"/>
      <c r="D17" s="363"/>
      <c r="E17" s="363"/>
      <c r="F17" s="370"/>
      <c r="G17" s="370"/>
      <c r="H17" s="370"/>
      <c r="I17" s="370"/>
      <c r="J17" s="370"/>
      <c r="K17" s="370"/>
      <c r="L17" s="370"/>
    </row>
    <row r="18" spans="1:12" s="14" customFormat="1" ht="11.25" customHeight="1" x14ac:dyDescent="0.25">
      <c r="A18" s="361"/>
      <c r="B18" s="363" t="str">
        <f>IFERROR(INDEX('База '!A:A,_xlfn.AGGREGATE(15,6,ROW('База '!$F$2:$F$988)/('База '!$F$2:$F$988&gt;0),ROWS('База '!A$1:A14)/2)),"")</f>
        <v/>
      </c>
      <c r="C18" s="363"/>
      <c r="D18" s="363"/>
      <c r="E18" s="363"/>
      <c r="F18" s="369" t="str">
        <f>IFERROR(INDEX('База '!B:B,_xlfn.AGGREGATE(15,6,ROW('База '!$F$2:$F$988)/('База '!$F$2:$F$988&gt;0),ROWS('База '!A$1:A14)/2)),"")</f>
        <v/>
      </c>
      <c r="G18" s="369" t="str">
        <f>IFERROR(INDEX('База '!C:C,_xlfn.AGGREGATE(15,6,ROW('База '!$F$2:$F$988)/('База '!$F$2:$F$988&gt;0),ROWS('База '!B$1:B14)/2)),"")</f>
        <v/>
      </c>
      <c r="H18" s="369" t="str">
        <f>IFERROR(INDEX('База '!D:D,_xlfn.AGGREGATE(15,6,ROW('База '!$F$2:$F$988)/('База '!$F$2:$F$988&gt;0),ROWS('База '!C$1:C14)/2)),"")</f>
        <v/>
      </c>
      <c r="I18" s="369" t="str">
        <f>IFERROR(INDEX('База '!E:E,_xlfn.AGGREGATE(15,6,ROW('База '!$F$2:$F$988)/('База '!$F$2:$F$988&gt;0),ROWS('База '!D$1:D14)/2)),"")</f>
        <v/>
      </c>
      <c r="J18" s="369" t="str">
        <f>IFERROR(INDEX('База '!F:F,_xlfn.AGGREGATE(15,6,ROW('База '!$F$2:$F$988)/('База '!$F$2:$F$988&gt;0),ROWS('База '!E$1:E14)/2)),"")</f>
        <v/>
      </c>
      <c r="K18" s="369" t="str">
        <f>IFERROR(INDEX('База '!G:G,_xlfn.AGGREGATE(15,6,ROW('База '!$F$2:$F$988)/('База '!$F$2:$F$988&gt;0),ROWS('База '!F$1:F14)/2)),"")</f>
        <v/>
      </c>
      <c r="L18" s="369" t="str">
        <f>IFERROR(INDEX('База '!H:H,_xlfn.AGGREGATE(15,6,ROW('База '!$F$2:$F$988)/('База '!$F$2:$F$988&gt;0),ROWS('База '!G$1:G14)/2)),"")</f>
        <v/>
      </c>
    </row>
    <row r="19" spans="1:12" s="14" customFormat="1" ht="11.25" customHeight="1" x14ac:dyDescent="0.25">
      <c r="A19" s="361"/>
      <c r="B19" s="363"/>
      <c r="C19" s="363"/>
      <c r="D19" s="363"/>
      <c r="E19" s="363"/>
      <c r="F19" s="370"/>
      <c r="G19" s="370"/>
      <c r="H19" s="370"/>
      <c r="I19" s="370"/>
      <c r="J19" s="370"/>
      <c r="K19" s="370"/>
      <c r="L19" s="370"/>
    </row>
    <row r="20" spans="1:12" s="14" customFormat="1" ht="11.25" customHeight="1" x14ac:dyDescent="0.25">
      <c r="A20" s="361"/>
      <c r="B20" s="363" t="str">
        <f>IFERROR(INDEX('База '!A:A,_xlfn.AGGREGATE(15,6,ROW('База '!$F$2:$F$988)/('База '!$F$2:$F$988&gt;0),ROWS('База '!A$1:A14)/2)),"")</f>
        <v/>
      </c>
      <c r="C20" s="363"/>
      <c r="D20" s="363"/>
      <c r="E20" s="363"/>
      <c r="F20" s="369" t="str">
        <f>IFERROR(INDEX('База '!B:B,_xlfn.AGGREGATE(15,6,ROW('База '!$F$2:$F$988)/('База '!$F$2:$F$988&gt;0),ROWS('База '!A$1:A14)/2)),"")</f>
        <v/>
      </c>
      <c r="G20" s="369" t="str">
        <f>IFERROR(INDEX('База '!C:C,_xlfn.AGGREGATE(15,6,ROW('База '!$F$2:$F$988)/('База '!$F$2:$F$988&gt;0),ROWS('База '!B$1:B14)/2)),"")</f>
        <v/>
      </c>
      <c r="H20" s="369" t="str">
        <f>IFERROR(INDEX('База '!D:D,_xlfn.AGGREGATE(15,6,ROW('База '!$F$2:$F$988)/('База '!$F$2:$F$988&gt;0),ROWS('База '!C$1:C14)/2)),"")</f>
        <v/>
      </c>
      <c r="I20" s="369" t="str">
        <f>IFERROR(INDEX('База '!E:E,_xlfn.AGGREGATE(15,6,ROW('База '!$F$2:$F$988)/('База '!$F$2:$F$988&gt;0),ROWS('База '!D$1:D14)/2)),"")</f>
        <v/>
      </c>
      <c r="J20" s="369" t="str">
        <f>IFERROR(INDEX('База '!F:F,_xlfn.AGGREGATE(15,6,ROW('База '!$F$2:$F$988)/('База '!$F$2:$F$988&gt;0),ROWS('База '!E$1:E14)/2)),"")</f>
        <v/>
      </c>
      <c r="K20" s="369" t="str">
        <f>IFERROR(INDEX('База '!G:G,_xlfn.AGGREGATE(15,6,ROW('База '!$F$2:$F$988)/('База '!$F$2:$F$988&gt;0),ROWS('База '!F$1:F14)/2)),"")</f>
        <v/>
      </c>
      <c r="L20" s="369" t="str">
        <f>IFERROR(INDEX('База '!H:H,_xlfn.AGGREGATE(15,6,ROW('База '!$F$2:$F$988)/('База '!$F$2:$F$988&gt;0),ROWS('База '!G$1:G14)/2)),"")</f>
        <v/>
      </c>
    </row>
    <row r="21" spans="1:12" s="14" customFormat="1" ht="11.25" customHeight="1" x14ac:dyDescent="0.25">
      <c r="A21" s="361"/>
      <c r="B21" s="363"/>
      <c r="C21" s="363"/>
      <c r="D21" s="363"/>
      <c r="E21" s="363"/>
      <c r="F21" s="370"/>
      <c r="G21" s="370"/>
      <c r="H21" s="370"/>
      <c r="I21" s="370"/>
      <c r="J21" s="370"/>
      <c r="K21" s="370"/>
      <c r="L21" s="370"/>
    </row>
    <row r="22" spans="1:12" s="14" customFormat="1" ht="11.25" customHeight="1" x14ac:dyDescent="0.25">
      <c r="A22" s="361"/>
      <c r="B22" s="363" t="str">
        <f>IFERROR(INDEX('База '!A:A,_xlfn.AGGREGATE(15,6,ROW('База '!$F$2:$F$988)/('База '!$F$2:$F$988&gt;0),ROWS('База '!A$1:A14)/2)),"")</f>
        <v/>
      </c>
      <c r="C22" s="364"/>
      <c r="D22" s="364"/>
      <c r="E22" s="365"/>
      <c r="F22" s="369" t="str">
        <f>IFERROR(INDEX('База '!B:B,_xlfn.AGGREGATE(15,6,ROW('База '!$F$2:$F$988)/('База '!$F$2:$F$988&gt;0),ROWS('База '!A$1:A14)/2)),"")</f>
        <v/>
      </c>
      <c r="G22" s="369" t="str">
        <f>IFERROR(INDEX('База '!C:C,_xlfn.AGGREGATE(15,6,ROW('База '!$F$2:$F$988)/('База '!$F$2:$F$988&gt;0),ROWS('База '!B$1:B14)/2)),"")</f>
        <v/>
      </c>
      <c r="H22" s="369" t="str">
        <f>IFERROR(INDEX('База '!D:D,_xlfn.AGGREGATE(15,6,ROW('База '!$F$2:$F$988)/('База '!$F$2:$F$988&gt;0),ROWS('База '!C$1:C14)/2)),"")</f>
        <v/>
      </c>
      <c r="I22" s="369" t="str">
        <f>IFERROR(INDEX('База '!E:E,_xlfn.AGGREGATE(15,6,ROW('База '!$F$2:$F$988)/('База '!$F$2:$F$988&gt;0),ROWS('База '!D$1:D14)/2)),"")</f>
        <v/>
      </c>
      <c r="J22" s="369" t="str">
        <f>IFERROR(INDEX('База '!F:F,_xlfn.AGGREGATE(15,6,ROW('База '!$F$2:$F$988)/('База '!$F$2:$F$988&gt;0),ROWS('База '!E$1:E14)/2)),"")</f>
        <v/>
      </c>
      <c r="K22" s="369" t="str">
        <f>IFERROR(INDEX('База '!G:G,_xlfn.AGGREGATE(15,6,ROW('База '!$F$2:$F$988)/('База '!$F$2:$F$988&gt;0),ROWS('База '!F$1:F14)/2)),"")</f>
        <v/>
      </c>
      <c r="L22" s="369" t="str">
        <f>IFERROR(INDEX('База '!H:H,_xlfn.AGGREGATE(15,6,ROW('База '!$F$2:$F$988)/('База '!$F$2:$F$988&gt;0),ROWS('База '!G$1:G14)/2)),"")</f>
        <v/>
      </c>
    </row>
    <row r="23" spans="1:12" s="14" customFormat="1" ht="11.25" customHeight="1" x14ac:dyDescent="0.25">
      <c r="A23" s="362"/>
      <c r="B23" s="366"/>
      <c r="C23" s="367"/>
      <c r="D23" s="367"/>
      <c r="E23" s="368"/>
      <c r="F23" s="370"/>
      <c r="G23" s="370"/>
      <c r="H23" s="370"/>
      <c r="I23" s="370"/>
      <c r="J23" s="370"/>
      <c r="K23" s="370"/>
      <c r="L23" s="370"/>
    </row>
    <row r="24" spans="1:12" s="14" customFormat="1" ht="11.25" customHeight="1" x14ac:dyDescent="0.25">
      <c r="A24" s="361"/>
      <c r="B24" s="363" t="str">
        <f>IFERROR(INDEX('База '!A:A,_xlfn.AGGREGATE(15,6,ROW('База '!$F$2:$F$988)/('База '!$F$2:$F$988&gt;0),ROWS('База '!A$1:A14)/2)),"")</f>
        <v/>
      </c>
      <c r="C24" s="364"/>
      <c r="D24" s="364"/>
      <c r="E24" s="365"/>
      <c r="F24" s="369" t="str">
        <f>IFERROR(INDEX('База '!B:B,_xlfn.AGGREGATE(15,6,ROW('База '!$F$2:$F$988)/('База '!$F$2:$F$988&gt;0),ROWS('База '!A$1:A14)/2)),"")</f>
        <v/>
      </c>
      <c r="G24" s="369" t="str">
        <f>IFERROR(INDEX('База '!C:C,_xlfn.AGGREGATE(15,6,ROW('База '!$F$2:$F$988)/('База '!$F$2:$F$988&gt;0),ROWS('База '!B$1:B14)/2)),"")</f>
        <v/>
      </c>
      <c r="H24" s="369" t="str">
        <f>IFERROR(INDEX('База '!D:D,_xlfn.AGGREGATE(15,6,ROW('База '!$F$2:$F$988)/('База '!$F$2:$F$988&gt;0),ROWS('База '!C$1:C14)/2)),"")</f>
        <v/>
      </c>
      <c r="I24" s="369" t="str">
        <f>IFERROR(INDEX('База '!E:E,_xlfn.AGGREGATE(15,6,ROW('База '!$F$2:$F$988)/('База '!$F$2:$F$988&gt;0),ROWS('База '!D$1:D14)/2)),"")</f>
        <v/>
      </c>
      <c r="J24" s="369" t="str">
        <f>IFERROR(INDEX('База '!F:F,_xlfn.AGGREGATE(15,6,ROW('База '!$F$2:$F$988)/('База '!$F$2:$F$988&gt;0),ROWS('База '!E$1:E14)/2)),"")</f>
        <v/>
      </c>
      <c r="K24" s="369" t="str">
        <f>IFERROR(INDEX('База '!G:G,_xlfn.AGGREGATE(15,6,ROW('База '!$F$2:$F$988)/('База '!$F$2:$F$988&gt;0),ROWS('База '!F$1:F14)/2)),"")</f>
        <v/>
      </c>
      <c r="L24" s="369" t="str">
        <f>IFERROR(INDEX('База '!H:H,_xlfn.AGGREGATE(15,6,ROW('База '!$F$2:$F$988)/('База '!$F$2:$F$988&gt;0),ROWS('База '!G$1:G14)/2)),"")</f>
        <v/>
      </c>
    </row>
    <row r="25" spans="1:12" s="14" customFormat="1" ht="11.25" customHeight="1" x14ac:dyDescent="0.25">
      <c r="A25" s="362"/>
      <c r="B25" s="366"/>
      <c r="C25" s="367"/>
      <c r="D25" s="367"/>
      <c r="E25" s="368"/>
      <c r="F25" s="370"/>
      <c r="G25" s="370"/>
      <c r="H25" s="370"/>
      <c r="I25" s="370"/>
      <c r="J25" s="370"/>
      <c r="K25" s="370"/>
      <c r="L25" s="370"/>
    </row>
    <row r="26" spans="1:12" s="14" customFormat="1" ht="11.25" customHeight="1" x14ac:dyDescent="0.25">
      <c r="A26" s="361"/>
      <c r="B26" s="363" t="str">
        <f>IFERROR(INDEX('База '!A:A,_xlfn.AGGREGATE(15,6,ROW('База '!$F$2:$F$988)/('База '!$F$2:$F$988&gt;0),ROWS('База '!A$1:A14)/2)),"")</f>
        <v/>
      </c>
      <c r="C26" s="364"/>
      <c r="D26" s="364"/>
      <c r="E26" s="365"/>
      <c r="F26" s="369" t="str">
        <f>IFERROR(INDEX('База '!B:B,_xlfn.AGGREGATE(15,6,ROW('База '!$F$2:$F$988)/('База '!$F$2:$F$988&gt;0),ROWS('База '!A$1:A14)/2)),"")</f>
        <v/>
      </c>
      <c r="G26" s="369" t="str">
        <f>IFERROR(INDEX('База '!C:C,_xlfn.AGGREGATE(15,6,ROW('База '!$F$2:$F$988)/('База '!$F$2:$F$988&gt;0),ROWS('База '!B$1:B14)/2)),"")</f>
        <v/>
      </c>
      <c r="H26" s="369" t="str">
        <f>IFERROR(INDEX('База '!D:D,_xlfn.AGGREGATE(15,6,ROW('База '!$F$2:$F$988)/('База '!$F$2:$F$988&gt;0),ROWS('База '!C$1:C14)/2)),"")</f>
        <v/>
      </c>
      <c r="I26" s="369" t="str">
        <f>IFERROR(INDEX('База '!E:E,_xlfn.AGGREGATE(15,6,ROW('База '!$F$2:$F$988)/('База '!$F$2:$F$988&gt;0),ROWS('База '!D$1:D14)/2)),"")</f>
        <v/>
      </c>
      <c r="J26" s="369" t="str">
        <f>IFERROR(INDEX('База '!F:F,_xlfn.AGGREGATE(15,6,ROW('База '!$F$2:$F$988)/('База '!$F$2:$F$988&gt;0),ROWS('База '!E$1:E14)/2)),"")</f>
        <v/>
      </c>
      <c r="K26" s="369" t="str">
        <f>IFERROR(INDEX('База '!G:G,_xlfn.AGGREGATE(15,6,ROW('База '!$F$2:$F$988)/('База '!$F$2:$F$988&gt;0),ROWS('База '!F$1:F14)/2)),"")</f>
        <v/>
      </c>
      <c r="L26" s="369" t="str">
        <f>IFERROR(INDEX('База '!H:H,_xlfn.AGGREGATE(15,6,ROW('База '!$F$2:$F$988)/('База '!$F$2:$F$988&gt;0),ROWS('База '!G$1:G14)/2)),"")</f>
        <v/>
      </c>
    </row>
    <row r="27" spans="1:12" s="14" customFormat="1" ht="11.25" customHeight="1" x14ac:dyDescent="0.25">
      <c r="A27" s="362"/>
      <c r="B27" s="366"/>
      <c r="C27" s="367"/>
      <c r="D27" s="367"/>
      <c r="E27" s="368"/>
      <c r="F27" s="370"/>
      <c r="G27" s="370"/>
      <c r="H27" s="370"/>
      <c r="I27" s="370"/>
      <c r="J27" s="370"/>
      <c r="K27" s="370"/>
      <c r="L27" s="370"/>
    </row>
    <row r="28" spans="1:12" s="14" customFormat="1" ht="11.25" customHeight="1" x14ac:dyDescent="0.25">
      <c r="A28" s="361"/>
      <c r="B28" s="363" t="str">
        <f>IFERROR(INDEX('База '!A:A,_xlfn.AGGREGATE(15,6,ROW('База '!$F$2:$F$988)/('База '!$F$2:$F$988&gt;0),ROWS('База '!A$1:A14)/2)),"")</f>
        <v/>
      </c>
      <c r="C28" s="364"/>
      <c r="D28" s="364"/>
      <c r="E28" s="365"/>
      <c r="F28" s="369" t="str">
        <f>IFERROR(INDEX('База '!B:B,_xlfn.AGGREGATE(15,6,ROW('База '!$F$2:$F$988)/('База '!$F$2:$F$988&gt;0),ROWS('База '!A$1:A14)/2)),"")</f>
        <v/>
      </c>
      <c r="G28" s="369" t="str">
        <f>IFERROR(INDEX('База '!C:C,_xlfn.AGGREGATE(15,6,ROW('База '!$F$2:$F$988)/('База '!$F$2:$F$988&gt;0),ROWS('База '!B$1:B14)/2)),"")</f>
        <v/>
      </c>
      <c r="H28" s="369" t="str">
        <f>IFERROR(INDEX('База '!D:D,_xlfn.AGGREGATE(15,6,ROW('База '!$F$2:$F$988)/('База '!$F$2:$F$988&gt;0),ROWS('База '!C$1:C14)/2)),"")</f>
        <v/>
      </c>
      <c r="I28" s="369" t="str">
        <f>IFERROR(INDEX('База '!E:E,_xlfn.AGGREGATE(15,6,ROW('База '!$F$2:$F$988)/('База '!$F$2:$F$988&gt;0),ROWS('База '!D$1:D14)/2)),"")</f>
        <v/>
      </c>
      <c r="J28" s="369" t="str">
        <f>IFERROR(INDEX('База '!F:F,_xlfn.AGGREGATE(15,6,ROW('База '!$F$2:$F$988)/('База '!$F$2:$F$988&gt;0),ROWS('База '!E$1:E14)/2)),"")</f>
        <v/>
      </c>
      <c r="K28" s="369" t="str">
        <f>IFERROR(INDEX('База '!G:G,_xlfn.AGGREGATE(15,6,ROW('База '!$F$2:$F$988)/('База '!$F$2:$F$988&gt;0),ROWS('База '!F$1:F14)/2)),"")</f>
        <v/>
      </c>
      <c r="L28" s="369" t="str">
        <f>IFERROR(INDEX('База '!H:H,_xlfn.AGGREGATE(15,6,ROW('База '!$F$2:$F$988)/('База '!$F$2:$F$988&gt;0),ROWS('База '!G$1:G14)/2)),"")</f>
        <v/>
      </c>
    </row>
    <row r="29" spans="1:12" s="14" customFormat="1" ht="11.25" customHeight="1" x14ac:dyDescent="0.25">
      <c r="A29" s="362"/>
      <c r="B29" s="366"/>
      <c r="C29" s="367"/>
      <c r="D29" s="367"/>
      <c r="E29" s="368"/>
      <c r="F29" s="370"/>
      <c r="G29" s="370"/>
      <c r="H29" s="370"/>
      <c r="I29" s="370"/>
      <c r="J29" s="370"/>
      <c r="K29" s="370"/>
      <c r="L29" s="370"/>
    </row>
    <row r="30" spans="1:12" s="14" customFormat="1" ht="11.25" customHeight="1" x14ac:dyDescent="0.25">
      <c r="A30" s="361"/>
      <c r="B30" s="363" t="str">
        <f>IFERROR(INDEX('База '!A:A,_xlfn.AGGREGATE(15,6,ROW('База '!$F$2:$F$988)/('База '!$F$2:$F$988&gt;0),ROWS('База '!A$1:A16)/2)),"")</f>
        <v/>
      </c>
      <c r="C30" s="364"/>
      <c r="D30" s="364"/>
      <c r="E30" s="365"/>
      <c r="F30" s="369" t="str">
        <f>IFERROR(INDEX('База '!B:B,_xlfn.AGGREGATE(15,6,ROW('База '!$F$2:$F$988)/('База '!$F$2:$F$988&gt;0),ROWS('База '!A$1:A16)/2)),"")</f>
        <v/>
      </c>
      <c r="G30" s="369" t="str">
        <f>IFERROR(INDEX('База '!C:C,_xlfn.AGGREGATE(15,6,ROW('База '!$F$2:$F$988)/('База '!$F$2:$F$988&gt;0),ROWS('База '!B$1:B16)/2)),"")</f>
        <v/>
      </c>
      <c r="H30" s="369" t="str">
        <f>IFERROR(INDEX('База '!D:D,_xlfn.AGGREGATE(15,6,ROW('База '!$F$2:$F$988)/('База '!$F$2:$F$988&gt;0),ROWS('База '!C$1:C16)/2)),"")</f>
        <v/>
      </c>
      <c r="I30" s="369" t="str">
        <f>IFERROR(INDEX('База '!E:E,_xlfn.AGGREGATE(15,6,ROW('База '!$F$2:$F$988)/('База '!$F$2:$F$988&gt;0),ROWS('База '!D$1:D16)/2)),"")</f>
        <v/>
      </c>
      <c r="J30" s="369" t="str">
        <f>IFERROR(INDEX('База '!F:F,_xlfn.AGGREGATE(15,6,ROW('База '!$F$2:$F$988)/('База '!$F$2:$F$988&gt;0),ROWS('База '!E$1:E16)/2)),"")</f>
        <v/>
      </c>
      <c r="K30" s="369" t="str">
        <f>IFERROR(INDEX('База '!G:G,_xlfn.AGGREGATE(15,6,ROW('База '!$F$2:$F$988)/('База '!$F$2:$F$988&gt;0),ROWS('База '!F$1:F16)/2)),"")</f>
        <v/>
      </c>
      <c r="L30" s="369" t="str">
        <f>IFERROR(INDEX('База '!H:H,_xlfn.AGGREGATE(15,6,ROW('База '!$F$2:$F$988)/('База '!$F$2:$F$988&gt;0),ROWS('База '!G$1:G16)/2)),"")</f>
        <v/>
      </c>
    </row>
    <row r="31" spans="1:12" s="14" customFormat="1" ht="11.25" customHeight="1" x14ac:dyDescent="0.25">
      <c r="A31" s="362"/>
      <c r="B31" s="366"/>
      <c r="C31" s="367"/>
      <c r="D31" s="367"/>
      <c r="E31" s="368"/>
      <c r="F31" s="370"/>
      <c r="G31" s="370"/>
      <c r="H31" s="370"/>
      <c r="I31" s="370"/>
      <c r="J31" s="370"/>
      <c r="K31" s="370"/>
      <c r="L31" s="370"/>
    </row>
    <row r="32" spans="1:12" s="14" customFormat="1" ht="11.25" customHeight="1" x14ac:dyDescent="0.25">
      <c r="A32" s="361"/>
      <c r="B32" s="363" t="str">
        <f>IFERROR(INDEX('База '!A:A,_xlfn.AGGREGATE(15,6,ROW('База '!$F$2:$F$988)/('База '!$F$2:$F$988&gt;0),ROWS('База '!A$1:A18)/2)),"")</f>
        <v/>
      </c>
      <c r="C32" s="364"/>
      <c r="D32" s="364"/>
      <c r="E32" s="365"/>
      <c r="F32" s="369" t="str">
        <f>IFERROR(INDEX('База '!B:B,_xlfn.AGGREGATE(15,6,ROW('База '!$F$2:$F$988)/('База '!$F$2:$F$988&gt;0),ROWS('База '!A$1:A18)/2)),"")</f>
        <v/>
      </c>
      <c r="G32" s="369" t="str">
        <f>IFERROR(INDEX('База '!C:C,_xlfn.AGGREGATE(15,6,ROW('База '!$F$2:$F$988)/('База '!$F$2:$F$988&gt;0),ROWS('База '!B$1:B18)/2)),"")</f>
        <v/>
      </c>
      <c r="H32" s="369" t="str">
        <f>IFERROR(INDEX('База '!D:D,_xlfn.AGGREGATE(15,6,ROW('База '!$F$2:$F$988)/('База '!$F$2:$F$988&gt;0),ROWS('База '!C$1:C18)/2)),"")</f>
        <v/>
      </c>
      <c r="I32" s="369" t="str">
        <f>IFERROR(INDEX('База '!E:E,_xlfn.AGGREGATE(15,6,ROW('База '!$F$2:$F$988)/('База '!$F$2:$F$988&gt;0),ROWS('База '!D$1:D18)/2)),"")</f>
        <v/>
      </c>
      <c r="J32" s="369" t="str">
        <f>IFERROR(INDEX('База '!F:F,_xlfn.AGGREGATE(15,6,ROW('База '!$F$2:$F$988)/('База '!$F$2:$F$988&gt;0),ROWS('База '!E$1:E18)/2)),"")</f>
        <v/>
      </c>
      <c r="K32" s="369" t="str">
        <f>IFERROR(INDEX('База '!G:G,_xlfn.AGGREGATE(15,6,ROW('База '!$F$2:$F$988)/('База '!$F$2:$F$988&gt;0),ROWS('База '!F$1:F18)/2)),"")</f>
        <v/>
      </c>
      <c r="L32" s="369" t="str">
        <f>IFERROR(INDEX('База '!H:H,_xlfn.AGGREGATE(15,6,ROW('База '!$F$2:$F$988)/('База '!$F$2:$F$988&gt;0),ROWS('База '!G$1:G18)/2)),"")</f>
        <v/>
      </c>
    </row>
    <row r="33" spans="1:12" s="14" customFormat="1" ht="11.25" customHeight="1" x14ac:dyDescent="0.25">
      <c r="A33" s="362"/>
      <c r="B33" s="366"/>
      <c r="C33" s="367"/>
      <c r="D33" s="367"/>
      <c r="E33" s="368"/>
      <c r="F33" s="370"/>
      <c r="G33" s="370"/>
      <c r="H33" s="370"/>
      <c r="I33" s="370"/>
      <c r="J33" s="370"/>
      <c r="K33" s="370"/>
      <c r="L33" s="370"/>
    </row>
    <row r="34" spans="1:12" s="14" customFormat="1" ht="11.25" customHeight="1" x14ac:dyDescent="0.25">
      <c r="A34" s="361"/>
      <c r="B34" s="363" t="str">
        <f>IFERROR(INDEX('База '!A:A,_xlfn.AGGREGATE(15,6,ROW('База '!$F$2:$F$988)/('База '!$F$2:$F$988&gt;0),ROWS('База '!A$1:A20)/2)),"")</f>
        <v/>
      </c>
      <c r="C34" s="364"/>
      <c r="D34" s="364"/>
      <c r="E34" s="365"/>
      <c r="F34" s="369" t="str">
        <f>IFERROR(INDEX('База '!B:B,_xlfn.AGGREGATE(15,6,ROW('База '!$F$2:$F$988)/('База '!$F$2:$F$988&gt;0),ROWS('База '!A$1:A20)/2)),"")</f>
        <v/>
      </c>
      <c r="G34" s="369" t="str">
        <f>IFERROR(INDEX('База '!C:C,_xlfn.AGGREGATE(15,6,ROW('База '!$F$2:$F$988)/('База '!$F$2:$F$988&gt;0),ROWS('База '!B$1:B20)/2)),"")</f>
        <v/>
      </c>
      <c r="H34" s="369" t="str">
        <f>IFERROR(INDEX('База '!D:D,_xlfn.AGGREGATE(15,6,ROW('База '!$F$2:$F$988)/('База '!$F$2:$F$988&gt;0),ROWS('База '!C$1:C20)/2)),"")</f>
        <v/>
      </c>
      <c r="I34" s="369" t="str">
        <f>IFERROR(INDEX('База '!E:E,_xlfn.AGGREGATE(15,6,ROW('База '!$F$2:$F$988)/('База '!$F$2:$F$988&gt;0),ROWS('База '!D$1:D20)/2)),"")</f>
        <v/>
      </c>
      <c r="J34" s="369" t="str">
        <f>IFERROR(INDEX('База '!F:F,_xlfn.AGGREGATE(15,6,ROW('База '!$F$2:$F$988)/('База '!$F$2:$F$988&gt;0),ROWS('База '!E$1:E20)/2)),"")</f>
        <v/>
      </c>
      <c r="K34" s="369" t="str">
        <f>IFERROR(INDEX('База '!G:G,_xlfn.AGGREGATE(15,6,ROW('База '!$F$2:$F$988)/('База '!$F$2:$F$988&gt;0),ROWS('База '!F$1:F20)/2)),"")</f>
        <v/>
      </c>
      <c r="L34" s="369" t="str">
        <f>IFERROR(INDEX('База '!H:H,_xlfn.AGGREGATE(15,6,ROW('База '!$F$2:$F$988)/('База '!$F$2:$F$988&gt;0),ROWS('База '!G$1:G20)/2)),"")</f>
        <v/>
      </c>
    </row>
    <row r="35" spans="1:12" s="14" customFormat="1" ht="11.25" customHeight="1" x14ac:dyDescent="0.25">
      <c r="A35" s="362"/>
      <c r="B35" s="366"/>
      <c r="C35" s="367"/>
      <c r="D35" s="367"/>
      <c r="E35" s="368"/>
      <c r="F35" s="370"/>
      <c r="G35" s="370"/>
      <c r="H35" s="370"/>
      <c r="I35" s="370"/>
      <c r="J35" s="370"/>
      <c r="K35" s="370"/>
      <c r="L35" s="370"/>
    </row>
    <row r="36" spans="1:12" s="14" customFormat="1" ht="11.25" customHeight="1" x14ac:dyDescent="0.25">
      <c r="A36" s="361"/>
      <c r="B36" s="363" t="str">
        <f>IFERROR(INDEX('База '!A:A,_xlfn.AGGREGATE(15,6,ROW('База '!$F$2:$F$988)/('База '!$F$2:$F$988&gt;0),ROWS('База '!A$1:A22)/2)),"")</f>
        <v/>
      </c>
      <c r="C36" s="364"/>
      <c r="D36" s="364"/>
      <c r="E36" s="365"/>
      <c r="F36" s="369" t="str">
        <f>IFERROR(INDEX('База '!B:B,_xlfn.AGGREGATE(15,6,ROW('База '!$F$2:$F$988)/('База '!$F$2:$F$988&gt;0),ROWS('База '!A$1:A22)/2)),"")</f>
        <v/>
      </c>
      <c r="G36" s="369" t="str">
        <f>IFERROR(INDEX('База '!C:C,_xlfn.AGGREGATE(15,6,ROW('База '!$F$2:$F$988)/('База '!$F$2:$F$988&gt;0),ROWS('База '!B$1:B22)/2)),"")</f>
        <v/>
      </c>
      <c r="H36" s="369" t="str">
        <f>IFERROR(INDEX('База '!D:D,_xlfn.AGGREGATE(15,6,ROW('База '!$F$2:$F$988)/('База '!$F$2:$F$988&gt;0),ROWS('База '!C$1:C22)/2)),"")</f>
        <v/>
      </c>
      <c r="I36" s="369" t="str">
        <f>IFERROR(INDEX('База '!E:E,_xlfn.AGGREGATE(15,6,ROW('База '!$F$2:$F$988)/('База '!$F$2:$F$988&gt;0),ROWS('База '!D$1:D22)/2)),"")</f>
        <v/>
      </c>
      <c r="J36" s="369" t="str">
        <f>IFERROR(INDEX('База '!F:F,_xlfn.AGGREGATE(15,6,ROW('База '!$F$2:$F$988)/('База '!$F$2:$F$988&gt;0),ROWS('База '!E$1:E22)/2)),"")</f>
        <v/>
      </c>
      <c r="K36" s="369" t="str">
        <f>IFERROR(INDEX('База '!G:G,_xlfn.AGGREGATE(15,6,ROW('База '!$F$2:$F$988)/('База '!$F$2:$F$988&gt;0),ROWS('База '!F$1:F22)/2)),"")</f>
        <v/>
      </c>
      <c r="L36" s="369" t="str">
        <f>IFERROR(INDEX('База '!H:H,_xlfn.AGGREGATE(15,6,ROW('База '!$F$2:$F$988)/('База '!$F$2:$F$988&gt;0),ROWS('База '!G$1:G22)/2)),"")</f>
        <v/>
      </c>
    </row>
    <row r="37" spans="1:12" s="14" customFormat="1" ht="11.25" customHeight="1" x14ac:dyDescent="0.25">
      <c r="A37" s="362"/>
      <c r="B37" s="366"/>
      <c r="C37" s="367"/>
      <c r="D37" s="367"/>
      <c r="E37" s="368"/>
      <c r="F37" s="370"/>
      <c r="G37" s="370"/>
      <c r="H37" s="370"/>
      <c r="I37" s="370"/>
      <c r="J37" s="370"/>
      <c r="K37" s="370"/>
      <c r="L37" s="370"/>
    </row>
    <row r="38" spans="1:12" s="14" customFormat="1" ht="11.25" customHeight="1" x14ac:dyDescent="0.25">
      <c r="A38" s="361"/>
      <c r="B38" s="363" t="str">
        <f>IFERROR(INDEX('База '!A:A,_xlfn.AGGREGATE(15,6,ROW('База '!$F$2:$F$988)/('База '!$F$2:$F$988&gt;0),ROWS('База '!A$1:A24)/2)),"")</f>
        <v/>
      </c>
      <c r="C38" s="364"/>
      <c r="D38" s="364"/>
      <c r="E38" s="365"/>
      <c r="F38" s="369" t="str">
        <f>IFERROR(INDEX('База '!B:B,_xlfn.AGGREGATE(15,6,ROW('База '!$F$2:$F$988)/('База '!$F$2:$F$988&gt;0),ROWS('База '!A$1:A24)/2)),"")</f>
        <v/>
      </c>
      <c r="G38" s="369" t="str">
        <f>IFERROR(INDEX('База '!C:C,_xlfn.AGGREGATE(15,6,ROW('База '!$F$2:$F$988)/('База '!$F$2:$F$988&gt;0),ROWS('База '!B$1:B24)/2)),"")</f>
        <v/>
      </c>
      <c r="H38" s="369" t="str">
        <f>IFERROR(INDEX('База '!D:D,_xlfn.AGGREGATE(15,6,ROW('База '!$F$2:$F$988)/('База '!$F$2:$F$988&gt;0),ROWS('База '!C$1:C24)/2)),"")</f>
        <v/>
      </c>
      <c r="I38" s="369" t="str">
        <f>IFERROR(INDEX('База '!E:E,_xlfn.AGGREGATE(15,6,ROW('База '!$F$2:$F$988)/('База '!$F$2:$F$988&gt;0),ROWS('База '!D$1:D24)/2)),"")</f>
        <v/>
      </c>
      <c r="J38" s="369" t="str">
        <f>IFERROR(INDEX('База '!F:F,_xlfn.AGGREGATE(15,6,ROW('База '!$F$2:$F$988)/('База '!$F$2:$F$988&gt;0),ROWS('База '!E$1:E24)/2)),"")</f>
        <v/>
      </c>
      <c r="K38" s="369" t="str">
        <f>IFERROR(INDEX('База '!G:G,_xlfn.AGGREGATE(15,6,ROW('База '!$F$2:$F$988)/('База '!$F$2:$F$988&gt;0),ROWS('База '!F$1:F24)/2)),"")</f>
        <v/>
      </c>
      <c r="L38" s="369" t="str">
        <f>IFERROR(INDEX('База '!H:H,_xlfn.AGGREGATE(15,6,ROW('База '!$F$2:$F$988)/('База '!$F$2:$F$988&gt;0),ROWS('База '!G$1:G24)/2)),"")</f>
        <v/>
      </c>
    </row>
    <row r="39" spans="1:12" s="14" customFormat="1" ht="11.25" customHeight="1" x14ac:dyDescent="0.25">
      <c r="A39" s="362"/>
      <c r="B39" s="366"/>
      <c r="C39" s="367"/>
      <c r="D39" s="367"/>
      <c r="E39" s="368"/>
      <c r="F39" s="370"/>
      <c r="G39" s="370"/>
      <c r="H39" s="370"/>
      <c r="I39" s="370"/>
      <c r="J39" s="370"/>
      <c r="K39" s="370"/>
      <c r="L39" s="370"/>
    </row>
    <row r="40" spans="1:12" s="14" customFormat="1" ht="11.25" customHeight="1" x14ac:dyDescent="0.25">
      <c r="A40" s="361"/>
      <c r="B40" s="363" t="str">
        <f>IFERROR(INDEX('База '!A:A,_xlfn.AGGREGATE(15,6,ROW('База '!$F$2:$F$988)/('База '!$F$2:$F$988&gt;0),ROWS('База '!A$1:A26)/2)),"")</f>
        <v/>
      </c>
      <c r="C40" s="364"/>
      <c r="D40" s="364"/>
      <c r="E40" s="365"/>
      <c r="F40" s="369" t="str">
        <f>IFERROR(INDEX('База '!B:B,_xlfn.AGGREGATE(15,6,ROW('База '!$F$2:$F$988)/('База '!$F$2:$F$988&gt;0),ROWS('База '!A$1:A26)/2)),"")</f>
        <v/>
      </c>
      <c r="G40" s="369" t="str">
        <f>IFERROR(INDEX('База '!C:C,_xlfn.AGGREGATE(15,6,ROW('База '!$F$2:$F$988)/('База '!$F$2:$F$988&gt;0),ROWS('База '!B$1:B26)/2)),"")</f>
        <v/>
      </c>
      <c r="H40" s="369" t="str">
        <f>IFERROR(INDEX('База '!D:D,_xlfn.AGGREGATE(15,6,ROW('База '!$F$2:$F$988)/('База '!$F$2:$F$988&gt;0),ROWS('База '!C$1:C26)/2)),"")</f>
        <v/>
      </c>
      <c r="I40" s="369" t="str">
        <f>IFERROR(INDEX('База '!E:E,_xlfn.AGGREGATE(15,6,ROW('База '!$F$2:$F$988)/('База '!$F$2:$F$988&gt;0),ROWS('База '!D$1:D26)/2)),"")</f>
        <v/>
      </c>
      <c r="J40" s="369" t="str">
        <f>IFERROR(INDEX('База '!F:F,_xlfn.AGGREGATE(15,6,ROW('База '!$F$2:$F$988)/('База '!$F$2:$F$988&gt;0),ROWS('База '!E$1:E26)/2)),"")</f>
        <v/>
      </c>
      <c r="K40" s="369" t="str">
        <f>IFERROR(INDEX('База '!G:G,_xlfn.AGGREGATE(15,6,ROW('База '!$F$2:$F$988)/('База '!$F$2:$F$988&gt;0),ROWS('База '!F$1:F26)/2)),"")</f>
        <v/>
      </c>
      <c r="L40" s="369" t="str">
        <f>IFERROR(INDEX('База '!H:H,_xlfn.AGGREGATE(15,6,ROW('База '!$F$2:$F$988)/('База '!$F$2:$F$988&gt;0),ROWS('База '!G$1:G26)/2)),"")</f>
        <v/>
      </c>
    </row>
    <row r="41" spans="1:12" s="14" customFormat="1" ht="11.25" customHeight="1" x14ac:dyDescent="0.25">
      <c r="A41" s="362"/>
      <c r="B41" s="366"/>
      <c r="C41" s="367"/>
      <c r="D41" s="367"/>
      <c r="E41" s="368"/>
      <c r="F41" s="370"/>
      <c r="G41" s="370"/>
      <c r="H41" s="370"/>
      <c r="I41" s="370"/>
      <c r="J41" s="370"/>
      <c r="K41" s="370"/>
      <c r="L41" s="370"/>
    </row>
    <row r="42" spans="1:12" s="14" customFormat="1" ht="11.25" customHeight="1" x14ac:dyDescent="0.25">
      <c r="A42" s="361"/>
      <c r="B42" s="363" t="str">
        <f>IFERROR(INDEX('База '!A:A,_xlfn.AGGREGATE(15,6,ROW('База '!$F$2:$F$988)/('База '!$F$2:$F$988&gt;0),ROWS('База '!A$1:A28)/2)),"")</f>
        <v/>
      </c>
      <c r="C42" s="364"/>
      <c r="D42" s="364"/>
      <c r="E42" s="365"/>
      <c r="F42" s="369" t="str">
        <f>IFERROR(INDEX('База '!B:B,_xlfn.AGGREGATE(15,6,ROW('База '!$F$2:$F$988)/('База '!$F$2:$F$988&gt;0),ROWS('База '!A$1:A28)/2)),"")</f>
        <v/>
      </c>
      <c r="G42" s="369" t="str">
        <f>IFERROR(INDEX('База '!C:C,_xlfn.AGGREGATE(15,6,ROW('База '!$F$2:$F$988)/('База '!$F$2:$F$988&gt;0),ROWS('База '!B$1:B28)/2)),"")</f>
        <v/>
      </c>
      <c r="H42" s="369" t="str">
        <f>IFERROR(INDEX('База '!D:D,_xlfn.AGGREGATE(15,6,ROW('База '!$F$2:$F$988)/('База '!$F$2:$F$988&gt;0),ROWS('База '!C$1:C28)/2)),"")</f>
        <v/>
      </c>
      <c r="I42" s="369" t="str">
        <f>IFERROR(INDEX('База '!E:E,_xlfn.AGGREGATE(15,6,ROW('База '!$F$2:$F$988)/('База '!$F$2:$F$988&gt;0),ROWS('База '!D$1:D28)/2)),"")</f>
        <v/>
      </c>
      <c r="J42" s="369" t="str">
        <f>IFERROR(INDEX('База '!F:F,_xlfn.AGGREGATE(15,6,ROW('База '!$F$2:$F$988)/('База '!$F$2:$F$988&gt;0),ROWS('База '!E$1:E28)/2)),"")</f>
        <v/>
      </c>
      <c r="K42" s="369" t="str">
        <f>IFERROR(INDEX('База '!G:G,_xlfn.AGGREGATE(15,6,ROW('База '!$F$2:$F$988)/('База '!$F$2:$F$988&gt;0),ROWS('База '!F$1:F28)/2)),"")</f>
        <v/>
      </c>
      <c r="L42" s="369" t="str">
        <f>IFERROR(INDEX('База '!H:H,_xlfn.AGGREGATE(15,6,ROW('База '!$F$2:$F$988)/('База '!$F$2:$F$988&gt;0),ROWS('База '!G$1:G28)/2)),"")</f>
        <v/>
      </c>
    </row>
    <row r="43" spans="1:12" s="14" customFormat="1" ht="11.25" customHeight="1" x14ac:dyDescent="0.25">
      <c r="A43" s="362"/>
      <c r="B43" s="366"/>
      <c r="C43" s="367"/>
      <c r="D43" s="367"/>
      <c r="E43" s="368"/>
      <c r="F43" s="370"/>
      <c r="G43" s="370"/>
      <c r="H43" s="370"/>
      <c r="I43" s="370"/>
      <c r="J43" s="370"/>
      <c r="K43" s="370"/>
      <c r="L43" s="370"/>
    </row>
    <row r="44" spans="1:12" s="14" customFormat="1" ht="11.25" customHeight="1" x14ac:dyDescent="0.25">
      <c r="A44" s="361"/>
      <c r="B44" s="363" t="str">
        <f>IFERROR(INDEX('База '!A:A,_xlfn.AGGREGATE(15,6,ROW('База '!$F$2:$F$988)/('База '!$F$2:$F$988&gt;0),ROWS('База '!A$1:A30)/2)),"")</f>
        <v/>
      </c>
      <c r="C44" s="364"/>
      <c r="D44" s="364"/>
      <c r="E44" s="365"/>
      <c r="F44" s="369" t="str">
        <f>IFERROR(INDEX('База '!B:B,_xlfn.AGGREGATE(15,6,ROW('База '!$F$2:$F$988)/('База '!$F$2:$F$988&gt;0),ROWS('База '!A$1:A30)/2)),"")</f>
        <v/>
      </c>
      <c r="G44" s="369" t="str">
        <f>IFERROR(INDEX('База '!C:C,_xlfn.AGGREGATE(15,6,ROW('База '!$F$2:$F$988)/('База '!$F$2:$F$988&gt;0),ROWS('База '!B$1:B30)/2)),"")</f>
        <v/>
      </c>
      <c r="H44" s="369" t="str">
        <f>IFERROR(INDEX('База '!D:D,_xlfn.AGGREGATE(15,6,ROW('База '!$F$2:$F$988)/('База '!$F$2:$F$988&gt;0),ROWS('База '!C$1:C30)/2)),"")</f>
        <v/>
      </c>
      <c r="I44" s="369" t="str">
        <f>IFERROR(INDEX('База '!E:E,_xlfn.AGGREGATE(15,6,ROW('База '!$F$2:$F$988)/('База '!$F$2:$F$988&gt;0),ROWS('База '!D$1:D30)/2)),"")</f>
        <v/>
      </c>
      <c r="J44" s="369" t="str">
        <f>IFERROR(INDEX('База '!F:F,_xlfn.AGGREGATE(15,6,ROW('База '!$F$2:$F$988)/('База '!$F$2:$F$988&gt;0),ROWS('База '!E$1:E30)/2)),"")</f>
        <v/>
      </c>
      <c r="K44" s="369" t="str">
        <f>IFERROR(INDEX('База '!G:G,_xlfn.AGGREGATE(15,6,ROW('База '!$F$2:$F$988)/('База '!$F$2:$F$988&gt;0),ROWS('База '!F$1:F30)/2)),"")</f>
        <v/>
      </c>
      <c r="L44" s="369" t="str">
        <f>IFERROR(INDEX('База '!H:H,_xlfn.AGGREGATE(15,6,ROW('База '!$F$2:$F$988)/('База '!$F$2:$F$988&gt;0),ROWS('База '!G$1:G30)/2)),"")</f>
        <v/>
      </c>
    </row>
    <row r="45" spans="1:12" s="14" customFormat="1" ht="11.25" customHeight="1" x14ac:dyDescent="0.25">
      <c r="A45" s="362"/>
      <c r="B45" s="366"/>
      <c r="C45" s="367"/>
      <c r="D45" s="367"/>
      <c r="E45" s="368"/>
      <c r="F45" s="370"/>
      <c r="G45" s="370"/>
      <c r="H45" s="370"/>
      <c r="I45" s="370"/>
      <c r="J45" s="370"/>
      <c r="K45" s="370"/>
      <c r="L45" s="370"/>
    </row>
    <row r="46" spans="1:12" s="14" customFormat="1" ht="11.25" customHeight="1" x14ac:dyDescent="0.25">
      <c r="A46" s="361"/>
      <c r="B46" s="363" t="str">
        <f>IFERROR(INDEX('База '!A:A,_xlfn.AGGREGATE(15,6,ROW('База '!$F$2:$F$988)/('База '!$F$2:$F$988&gt;0),ROWS('База '!A$1:A32)/2)),"")</f>
        <v/>
      </c>
      <c r="C46" s="364"/>
      <c r="D46" s="364"/>
      <c r="E46" s="365"/>
      <c r="F46" s="369" t="str">
        <f>IFERROR(INDEX('База '!B:B,_xlfn.AGGREGATE(15,6,ROW('База '!$F$2:$F$988)/('База '!$F$2:$F$988&gt;0),ROWS('База '!A$1:A32)/2)),"")</f>
        <v/>
      </c>
      <c r="G46" s="369" t="str">
        <f>IFERROR(INDEX('База '!C:C,_xlfn.AGGREGATE(15,6,ROW('База '!$F$2:$F$988)/('База '!$F$2:$F$988&gt;0),ROWS('База '!B$1:B32)/2)),"")</f>
        <v/>
      </c>
      <c r="H46" s="369" t="str">
        <f>IFERROR(INDEX('База '!D:D,_xlfn.AGGREGATE(15,6,ROW('База '!$F$2:$F$988)/('База '!$F$2:$F$988&gt;0),ROWS('База '!C$1:C32)/2)),"")</f>
        <v/>
      </c>
      <c r="I46" s="369" t="str">
        <f>IFERROR(INDEX('База '!E:E,_xlfn.AGGREGATE(15,6,ROW('База '!$F$2:$F$988)/('База '!$F$2:$F$988&gt;0),ROWS('База '!D$1:D32)/2)),"")</f>
        <v/>
      </c>
      <c r="J46" s="369" t="str">
        <f>IFERROR(INDEX('База '!F:F,_xlfn.AGGREGATE(15,6,ROW('База '!$F$2:$F$988)/('База '!$F$2:$F$988&gt;0),ROWS('База '!E$1:E32)/2)),"")</f>
        <v/>
      </c>
      <c r="K46" s="369" t="str">
        <f>IFERROR(INDEX('База '!G:G,_xlfn.AGGREGATE(15,6,ROW('База '!$F$2:$F$988)/('База '!$F$2:$F$988&gt;0),ROWS('База '!F$1:F32)/2)),"")</f>
        <v/>
      </c>
      <c r="L46" s="369" t="str">
        <f>IFERROR(INDEX('База '!H:H,_xlfn.AGGREGATE(15,6,ROW('База '!$F$2:$F$988)/('База '!$F$2:$F$988&gt;0),ROWS('База '!G$1:G32)/2)),"")</f>
        <v/>
      </c>
    </row>
    <row r="47" spans="1:12" s="14" customFormat="1" ht="11.25" customHeight="1" x14ac:dyDescent="0.25">
      <c r="A47" s="362"/>
      <c r="B47" s="366"/>
      <c r="C47" s="367"/>
      <c r="D47" s="367"/>
      <c r="E47" s="368"/>
      <c r="F47" s="370"/>
      <c r="G47" s="370"/>
      <c r="H47" s="370"/>
      <c r="I47" s="370"/>
      <c r="J47" s="370"/>
      <c r="K47" s="370"/>
      <c r="L47" s="370"/>
    </row>
    <row r="48" spans="1:12" s="14" customFormat="1" ht="11.25" customHeight="1" x14ac:dyDescent="0.25">
      <c r="A48" s="361"/>
      <c r="B48" s="363" t="str">
        <f>IFERROR(INDEX('База '!A:A,_xlfn.AGGREGATE(15,6,ROW('База '!$F$2:$F$988)/('База '!$F$2:$F$988&gt;0),ROWS('База '!A$1:A34)/2)),"")</f>
        <v/>
      </c>
      <c r="C48" s="364"/>
      <c r="D48" s="364"/>
      <c r="E48" s="365"/>
      <c r="F48" s="369" t="str">
        <f>IFERROR(INDEX('База '!B:B,_xlfn.AGGREGATE(15,6,ROW('База '!$F$2:$F$988)/('База '!$F$2:$F$988&gt;0),ROWS('База '!A$1:A34)/2)),"")</f>
        <v/>
      </c>
      <c r="G48" s="369" t="str">
        <f>IFERROR(INDEX('База '!C:C,_xlfn.AGGREGATE(15,6,ROW('База '!$F$2:$F$988)/('База '!$F$2:$F$988&gt;0),ROWS('База '!B$1:B34)/2)),"")</f>
        <v/>
      </c>
      <c r="H48" s="369" t="str">
        <f>IFERROR(INDEX('База '!D:D,_xlfn.AGGREGATE(15,6,ROW('База '!$F$2:$F$988)/('База '!$F$2:$F$988&gt;0),ROWS('База '!C$1:C34)/2)),"")</f>
        <v/>
      </c>
      <c r="I48" s="369" t="str">
        <f>IFERROR(INDEX('База '!E:E,_xlfn.AGGREGATE(15,6,ROW('База '!$F$2:$F$988)/('База '!$F$2:$F$988&gt;0),ROWS('База '!D$1:D34)/2)),"")</f>
        <v/>
      </c>
      <c r="J48" s="369" t="str">
        <f>IFERROR(INDEX('База '!F:F,_xlfn.AGGREGATE(15,6,ROW('База '!$F$2:$F$988)/('База '!$F$2:$F$988&gt;0),ROWS('База '!E$1:E34)/2)),"")</f>
        <v/>
      </c>
      <c r="K48" s="369" t="str">
        <f>IFERROR(INDEX('База '!G:G,_xlfn.AGGREGATE(15,6,ROW('База '!$F$2:$F$988)/('База '!$F$2:$F$988&gt;0),ROWS('База '!F$1:F34)/2)),"")</f>
        <v/>
      </c>
      <c r="L48" s="369" t="str">
        <f>IFERROR(INDEX('База '!H:H,_xlfn.AGGREGATE(15,6,ROW('База '!$F$2:$F$988)/('База '!$F$2:$F$988&gt;0),ROWS('База '!G$1:G34)/2)),"")</f>
        <v/>
      </c>
    </row>
    <row r="49" spans="1:12" s="14" customFormat="1" ht="11.25" customHeight="1" x14ac:dyDescent="0.25">
      <c r="A49" s="362"/>
      <c r="B49" s="366"/>
      <c r="C49" s="367"/>
      <c r="D49" s="367"/>
      <c r="E49" s="368"/>
      <c r="F49" s="370"/>
      <c r="G49" s="370"/>
      <c r="H49" s="370"/>
      <c r="I49" s="370"/>
      <c r="J49" s="370"/>
      <c r="K49" s="370"/>
      <c r="L49" s="370"/>
    </row>
    <row r="50" spans="1:12" s="14" customFormat="1" ht="11.25" customHeight="1" x14ac:dyDescent="0.25">
      <c r="A50" s="361"/>
      <c r="B50" s="363" t="str">
        <f>IFERROR(INDEX('База '!A:A,_xlfn.AGGREGATE(15,6,ROW('База '!$F$2:$F$988)/('База '!$F$2:$F$988&gt;0),ROWS('База '!A$1:A36)/2)),"")</f>
        <v/>
      </c>
      <c r="C50" s="364"/>
      <c r="D50" s="364"/>
      <c r="E50" s="365"/>
      <c r="F50" s="369" t="str">
        <f>IFERROR(INDEX('База '!A:A,_xlfn.AGGREGATE(15,6,ROW('База '!$F$2:$F$988)/('База '!$F$2:$F$988&gt;0),ROWS('База '!A$1:A36)/2)),"")</f>
        <v/>
      </c>
      <c r="G50" s="369" t="str">
        <f>IFERROR(INDEX('База '!B:B,_xlfn.AGGREGATE(15,6,ROW('База '!$F$2:$F$988)/('База '!$F$2:$F$988&gt;0),ROWS('База '!B$1:B36)/2)),"")</f>
        <v/>
      </c>
      <c r="H50" s="369" t="str">
        <f>IFERROR(INDEX('База '!C:C,_xlfn.AGGREGATE(15,6,ROW('База '!$F$2:$F$988)/('База '!$F$2:$F$988&gt;0),ROWS('База '!C$1:C36)/2)),"")</f>
        <v/>
      </c>
      <c r="I50" s="369" t="str">
        <f>IFERROR(INDEX('База '!D:D,_xlfn.AGGREGATE(15,6,ROW('База '!$F$2:$F$988)/('База '!$F$2:$F$988&gt;0),ROWS('База '!D$1:D36)/2)),"")</f>
        <v/>
      </c>
      <c r="J50" s="369" t="str">
        <f>IFERROR(INDEX('База '!E:E,_xlfn.AGGREGATE(15,6,ROW('База '!$F$2:$F$988)/('База '!$F$2:$F$988&gt;0),ROWS('База '!E$1:E36)/2)),"")</f>
        <v/>
      </c>
      <c r="K50" s="369" t="str">
        <f>IFERROR(INDEX('База '!F:F,_xlfn.AGGREGATE(15,6,ROW('База '!$F$2:$F$988)/('База '!$F$2:$F$988&gt;0),ROWS('База '!F$1:F36)/2)),"")</f>
        <v/>
      </c>
      <c r="L50" s="369" t="str">
        <f>IFERROR(INDEX('База '!G:G,_xlfn.AGGREGATE(15,6,ROW('База '!$F$2:$F$988)/('База '!$F$2:$F$988&gt;0),ROWS('База '!G$1:G36)/2)),"")</f>
        <v/>
      </c>
    </row>
    <row r="51" spans="1:12" s="14" customFormat="1" ht="11.25" customHeight="1" x14ac:dyDescent="0.25">
      <c r="A51" s="362"/>
      <c r="B51" s="366"/>
      <c r="C51" s="367"/>
      <c r="D51" s="367"/>
      <c r="E51" s="368"/>
      <c r="F51" s="370"/>
      <c r="G51" s="370"/>
      <c r="H51" s="370"/>
      <c r="I51" s="370"/>
      <c r="J51" s="370"/>
      <c r="K51" s="370"/>
      <c r="L51" s="370"/>
    </row>
    <row r="52" spans="1:12" s="14" customFormat="1" ht="11.25" customHeight="1" x14ac:dyDescent="0.25">
      <c r="A52" s="361"/>
      <c r="B52" s="363" t="str">
        <f>IFERROR(INDEX('База '!A:A,_xlfn.AGGREGATE(15,6,ROW('База '!$F$2:$F$988)/('База '!$F$2:$F$988&gt;0),ROWS('База '!A$1:A38)/2)),"")</f>
        <v/>
      </c>
      <c r="C52" s="364"/>
      <c r="D52" s="364"/>
      <c r="E52" s="365"/>
      <c r="F52" s="369" t="str">
        <f>IFERROR(INDEX('База '!A:A,_xlfn.AGGREGATE(15,6,ROW('База '!$F$2:$F$988)/('База '!$F$2:$F$988&gt;0),ROWS('База '!A$1:A38)/2)),"")</f>
        <v/>
      </c>
      <c r="G52" s="369" t="str">
        <f>IFERROR(INDEX('База '!B:B,_xlfn.AGGREGATE(15,6,ROW('База '!$F$2:$F$988)/('База '!$F$2:$F$988&gt;0),ROWS('База '!B$1:B38)/2)),"")</f>
        <v/>
      </c>
      <c r="H52" s="369" t="str">
        <f>IFERROR(INDEX('База '!C:C,_xlfn.AGGREGATE(15,6,ROW('База '!$F$2:$F$988)/('База '!$F$2:$F$988&gt;0),ROWS('База '!C$1:C38)/2)),"")</f>
        <v/>
      </c>
      <c r="I52" s="369" t="str">
        <f>IFERROR(INDEX('База '!D:D,_xlfn.AGGREGATE(15,6,ROW('База '!$F$2:$F$988)/('База '!$F$2:$F$988&gt;0),ROWS('База '!D$1:D38)/2)),"")</f>
        <v/>
      </c>
      <c r="J52" s="369" t="str">
        <f>IFERROR(INDEX('База '!E:E,_xlfn.AGGREGATE(15,6,ROW('База '!$F$2:$F$988)/('База '!$F$2:$F$988&gt;0),ROWS('База '!E$1:E38)/2)),"")</f>
        <v/>
      </c>
      <c r="K52" s="369" t="str">
        <f>IFERROR(INDEX('База '!F:F,_xlfn.AGGREGATE(15,6,ROW('База '!$F$2:$F$988)/('База '!$F$2:$F$988&gt;0),ROWS('База '!F$1:F38)/2)),"")</f>
        <v/>
      </c>
      <c r="L52" s="369" t="str">
        <f>IFERROR(INDEX('База '!G:G,_xlfn.AGGREGATE(15,6,ROW('База '!$F$2:$F$988)/('База '!$F$2:$F$988&gt;0),ROWS('База '!G$1:G38)/2)),"")</f>
        <v/>
      </c>
    </row>
    <row r="53" spans="1:12" s="14" customFormat="1" ht="11.25" customHeight="1" x14ac:dyDescent="0.25">
      <c r="A53" s="362"/>
      <c r="B53" s="366"/>
      <c r="C53" s="367"/>
      <c r="D53" s="367"/>
      <c r="E53" s="368"/>
      <c r="F53" s="370"/>
      <c r="G53" s="370"/>
      <c r="H53" s="370"/>
      <c r="I53" s="370"/>
      <c r="J53" s="370"/>
      <c r="K53" s="370"/>
      <c r="L53" s="370"/>
    </row>
    <row r="54" spans="1:12" s="14" customFormat="1" ht="11.25" customHeight="1" x14ac:dyDescent="0.25">
      <c r="A54" s="361"/>
      <c r="B54" s="363" t="str">
        <f>IFERROR(INDEX('База '!A:A,_xlfn.AGGREGATE(15,6,ROW('База '!$F$2:$F$988)/('База '!$F$2:$F$988&gt;0),ROWS('База '!A$1:A40)/2)),"")</f>
        <v/>
      </c>
      <c r="C54" s="364"/>
      <c r="D54" s="364"/>
      <c r="E54" s="365"/>
      <c r="F54" s="369" t="str">
        <f>IFERROR(INDEX('База '!A:A,_xlfn.AGGREGATE(15,6,ROW('База '!$F$2:$F$988)/('База '!$F$2:$F$988&gt;0),ROWS('База '!A$1:A40)/2)),"")</f>
        <v/>
      </c>
      <c r="G54" s="369" t="str">
        <f>IFERROR(INDEX('База '!B:B,_xlfn.AGGREGATE(15,6,ROW('База '!$F$2:$F$988)/('База '!$F$2:$F$988&gt;0),ROWS('База '!B$1:B40)/2)),"")</f>
        <v/>
      </c>
      <c r="H54" s="369" t="str">
        <f>IFERROR(INDEX('База '!C:C,_xlfn.AGGREGATE(15,6,ROW('База '!$F$2:$F$988)/('База '!$F$2:$F$988&gt;0),ROWS('База '!C$1:C40)/2)),"")</f>
        <v/>
      </c>
      <c r="I54" s="369" t="str">
        <f>IFERROR(INDEX('База '!D:D,_xlfn.AGGREGATE(15,6,ROW('База '!$F$2:$F$988)/('База '!$F$2:$F$988&gt;0),ROWS('База '!D$1:D40)/2)),"")</f>
        <v/>
      </c>
      <c r="J54" s="369" t="str">
        <f>IFERROR(INDEX('База '!E:E,_xlfn.AGGREGATE(15,6,ROW('База '!$F$2:$F$988)/('База '!$F$2:$F$988&gt;0),ROWS('База '!E$1:E40)/2)),"")</f>
        <v/>
      </c>
      <c r="K54" s="369" t="str">
        <f>IFERROR(INDEX('База '!F:F,_xlfn.AGGREGATE(15,6,ROW('База '!$F$2:$F$988)/('База '!$F$2:$F$988&gt;0),ROWS('База '!F$1:F40)/2)),"")</f>
        <v/>
      </c>
      <c r="L54" s="369" t="str">
        <f>IFERROR(INDEX('База '!G:G,_xlfn.AGGREGATE(15,6,ROW('База '!$F$2:$F$988)/('База '!$F$2:$F$988&gt;0),ROWS('База '!G$1:G40)/2)),"")</f>
        <v/>
      </c>
    </row>
    <row r="55" spans="1:12" s="14" customFormat="1" ht="11.25" customHeight="1" x14ac:dyDescent="0.25">
      <c r="A55" s="362"/>
      <c r="B55" s="366"/>
      <c r="C55" s="367"/>
      <c r="D55" s="367"/>
      <c r="E55" s="368"/>
      <c r="F55" s="370"/>
      <c r="G55" s="370"/>
      <c r="H55" s="370"/>
      <c r="I55" s="370"/>
      <c r="J55" s="370"/>
      <c r="K55" s="370"/>
      <c r="L55" s="370"/>
    </row>
    <row r="56" spans="1:12" s="14" customFormat="1" ht="11.25" customHeight="1" x14ac:dyDescent="0.25">
      <c r="A56" s="361"/>
      <c r="B56" s="363" t="str">
        <f>IFERROR(INDEX('База '!A:A,_xlfn.AGGREGATE(15,6,ROW('База '!$F$2:$F$988)/('База '!$F$2:$F$988&gt;0),ROWS('База '!A$1:A42)/2)),"")</f>
        <v/>
      </c>
      <c r="C56" s="364"/>
      <c r="D56" s="364"/>
      <c r="E56" s="365"/>
      <c r="F56" s="369" t="str">
        <f>IFERROR(INDEX('База '!A:A,_xlfn.AGGREGATE(15,6,ROW('База '!$F$2:$F$988)/('База '!$F$2:$F$988&gt;0),ROWS('База '!A$1:A42)/2)),"")</f>
        <v/>
      </c>
      <c r="G56" s="369" t="str">
        <f>IFERROR(INDEX('База '!B:B,_xlfn.AGGREGATE(15,6,ROW('База '!$F$2:$F$988)/('База '!$F$2:$F$988&gt;0),ROWS('База '!B$1:B42)/2)),"")</f>
        <v/>
      </c>
      <c r="H56" s="369" t="str">
        <f>IFERROR(INDEX('База '!C:C,_xlfn.AGGREGATE(15,6,ROW('База '!$F$2:$F$988)/('База '!$F$2:$F$988&gt;0),ROWS('База '!C$1:C42)/2)),"")</f>
        <v/>
      </c>
      <c r="I56" s="369" t="str">
        <f>IFERROR(INDEX('База '!D:D,_xlfn.AGGREGATE(15,6,ROW('База '!$F$2:$F$988)/('База '!$F$2:$F$988&gt;0),ROWS('База '!D$1:D42)/2)),"")</f>
        <v/>
      </c>
      <c r="J56" s="369" t="str">
        <f>IFERROR(INDEX('База '!E:E,_xlfn.AGGREGATE(15,6,ROW('База '!$F$2:$F$988)/('База '!$F$2:$F$988&gt;0),ROWS('База '!E$1:E42)/2)),"")</f>
        <v/>
      </c>
      <c r="K56" s="369" t="str">
        <f>IFERROR(INDEX('База '!F:F,_xlfn.AGGREGATE(15,6,ROW('База '!$F$2:$F$988)/('База '!$F$2:$F$988&gt;0),ROWS('База '!F$1:F42)/2)),"")</f>
        <v/>
      </c>
      <c r="L56" s="369" t="str">
        <f>IFERROR(INDEX('База '!G:G,_xlfn.AGGREGATE(15,6,ROW('База '!$F$2:$F$988)/('База '!$F$2:$F$988&gt;0),ROWS('База '!G$1:G42)/2)),"")</f>
        <v/>
      </c>
    </row>
    <row r="57" spans="1:12" s="14" customFormat="1" ht="11.25" customHeight="1" x14ac:dyDescent="0.25">
      <c r="A57" s="362"/>
      <c r="B57" s="366"/>
      <c r="C57" s="367"/>
      <c r="D57" s="367"/>
      <c r="E57" s="368"/>
      <c r="F57" s="370"/>
      <c r="G57" s="370"/>
      <c r="H57" s="370"/>
      <c r="I57" s="370"/>
      <c r="J57" s="370"/>
      <c r="K57" s="370"/>
      <c r="L57" s="370"/>
    </row>
    <row r="58" spans="1:12" s="14" customFormat="1" ht="11.25" customHeight="1" x14ac:dyDescent="0.25">
      <c r="A58" s="361"/>
      <c r="B58" s="363" t="str">
        <f>IFERROR(INDEX('База '!A:A,_xlfn.AGGREGATE(15,6,ROW('База '!$F$2:$F$988)/('База '!$F$2:$F$988&gt;0),ROWS('База '!A$1:A44)/2)),"")</f>
        <v/>
      </c>
      <c r="C58" s="364"/>
      <c r="D58" s="364"/>
      <c r="E58" s="365"/>
      <c r="F58" s="369" t="str">
        <f>IFERROR(INDEX('База '!A:A,_xlfn.AGGREGATE(15,6,ROW('База '!$F$2:$F$988)/('База '!$F$2:$F$988&gt;0),ROWS('База '!A$1:A44)/2)),"")</f>
        <v/>
      </c>
      <c r="G58" s="369" t="str">
        <f>IFERROR(INDEX('База '!B:B,_xlfn.AGGREGATE(15,6,ROW('База '!$F$2:$F$988)/('База '!$F$2:$F$988&gt;0),ROWS('База '!B$1:B44)/2)),"")</f>
        <v/>
      </c>
      <c r="H58" s="369" t="str">
        <f>IFERROR(INDEX('База '!C:C,_xlfn.AGGREGATE(15,6,ROW('База '!$F$2:$F$988)/('База '!$F$2:$F$988&gt;0),ROWS('База '!C$1:C44)/2)),"")</f>
        <v/>
      </c>
      <c r="I58" s="369" t="str">
        <f>IFERROR(INDEX('База '!D:D,_xlfn.AGGREGATE(15,6,ROW('База '!$F$2:$F$988)/('База '!$F$2:$F$988&gt;0),ROWS('База '!D$1:D44)/2)),"")</f>
        <v/>
      </c>
      <c r="J58" s="369" t="str">
        <f>IFERROR(INDEX('База '!E:E,_xlfn.AGGREGATE(15,6,ROW('База '!$F$2:$F$988)/('База '!$F$2:$F$988&gt;0),ROWS('База '!E$1:E44)/2)),"")</f>
        <v/>
      </c>
      <c r="K58" s="369" t="str">
        <f>IFERROR(INDEX('База '!F:F,_xlfn.AGGREGATE(15,6,ROW('База '!$F$2:$F$988)/('База '!$F$2:$F$988&gt;0),ROWS('База '!F$1:F44)/2)),"")</f>
        <v/>
      </c>
      <c r="L58" s="369" t="str">
        <f>IFERROR(INDEX('База '!G:G,_xlfn.AGGREGATE(15,6,ROW('База '!$F$2:$F$988)/('База '!$F$2:$F$988&gt;0),ROWS('База '!G$1:G44)/2)),"")</f>
        <v/>
      </c>
    </row>
    <row r="59" spans="1:12" s="14" customFormat="1" ht="11.25" customHeight="1" x14ac:dyDescent="0.25">
      <c r="A59" s="362"/>
      <c r="B59" s="366"/>
      <c r="C59" s="367"/>
      <c r="D59" s="367"/>
      <c r="E59" s="368"/>
      <c r="F59" s="370"/>
      <c r="G59" s="370"/>
      <c r="H59" s="370"/>
      <c r="I59" s="370"/>
      <c r="J59" s="370"/>
      <c r="K59" s="370"/>
      <c r="L59" s="370"/>
    </row>
    <row r="60" spans="1:12" s="14" customFormat="1" ht="11.25" customHeight="1" x14ac:dyDescent="0.25">
      <c r="A60" s="361"/>
      <c r="B60" s="363" t="str">
        <f>IFERROR(INDEX('База '!A:A,_xlfn.AGGREGATE(15,6,ROW('База '!$F$2:$F$988)/('База '!$F$2:$F$988&gt;0),ROWS('База '!A$1:A46)/2)),"")</f>
        <v/>
      </c>
      <c r="C60" s="364"/>
      <c r="D60" s="364"/>
      <c r="E60" s="365"/>
      <c r="F60" s="369" t="str">
        <f>IFERROR(INDEX('База '!A:A,_xlfn.AGGREGATE(15,6,ROW('База '!$F$2:$F$988)/('База '!$F$2:$F$988&gt;0),ROWS('База '!A$1:A46)/2)),"")</f>
        <v/>
      </c>
      <c r="G60" s="369" t="str">
        <f>IFERROR(INDEX('База '!B:B,_xlfn.AGGREGATE(15,6,ROW('База '!$F$2:$F$988)/('База '!$F$2:$F$988&gt;0),ROWS('База '!B$1:B46)/2)),"")</f>
        <v/>
      </c>
      <c r="H60" s="369" t="str">
        <f>IFERROR(INDEX('База '!C:C,_xlfn.AGGREGATE(15,6,ROW('База '!$F$2:$F$988)/('База '!$F$2:$F$988&gt;0),ROWS('База '!C$1:C46)/2)),"")</f>
        <v/>
      </c>
      <c r="I60" s="369" t="str">
        <f>IFERROR(INDEX('База '!D:D,_xlfn.AGGREGATE(15,6,ROW('База '!$F$2:$F$988)/('База '!$F$2:$F$988&gt;0),ROWS('База '!D$1:D46)/2)),"")</f>
        <v/>
      </c>
      <c r="J60" s="369" t="str">
        <f>IFERROR(INDEX('База '!E:E,_xlfn.AGGREGATE(15,6,ROW('База '!$F$2:$F$988)/('База '!$F$2:$F$988&gt;0),ROWS('База '!E$1:E46)/2)),"")</f>
        <v/>
      </c>
      <c r="K60" s="369" t="str">
        <f>IFERROR(INDEX('База '!F:F,_xlfn.AGGREGATE(15,6,ROW('База '!$F$2:$F$988)/('База '!$F$2:$F$988&gt;0),ROWS('База '!F$1:F46)/2)),"")</f>
        <v/>
      </c>
      <c r="L60" s="369" t="str">
        <f>IFERROR(INDEX('База '!G:G,_xlfn.AGGREGATE(15,6,ROW('База '!$F$2:$F$988)/('База '!$F$2:$F$988&gt;0),ROWS('База '!G$1:G46)/2)),"")</f>
        <v/>
      </c>
    </row>
    <row r="61" spans="1:12" s="14" customFormat="1" ht="11.25" customHeight="1" x14ac:dyDescent="0.25">
      <c r="A61" s="362"/>
      <c r="B61" s="366"/>
      <c r="C61" s="367"/>
      <c r="D61" s="367"/>
      <c r="E61" s="368"/>
      <c r="F61" s="370"/>
      <c r="G61" s="370"/>
      <c r="H61" s="370"/>
      <c r="I61" s="370"/>
      <c r="J61" s="370"/>
      <c r="K61" s="370"/>
      <c r="L61" s="370"/>
    </row>
    <row r="62" spans="1:12" s="14" customFormat="1" ht="11.25" customHeight="1" x14ac:dyDescent="0.25">
      <c r="A62" s="361"/>
      <c r="B62" s="363" t="str">
        <f>IFERROR(INDEX('База '!A:A,_xlfn.AGGREGATE(15,6,ROW('База '!$F$2:$F$988)/('База '!$F$2:$F$988&gt;0),ROWS('База '!A$1:A48)/2)),"")</f>
        <v/>
      </c>
      <c r="C62" s="364"/>
      <c r="D62" s="364"/>
      <c r="E62" s="365"/>
      <c r="F62" s="369" t="str">
        <f>IFERROR(INDEX('База '!A:A,_xlfn.AGGREGATE(15,6,ROW('База '!$F$2:$F$988)/('База '!$F$2:$F$988&gt;0),ROWS('База '!A$1:A48)/2)),"")</f>
        <v/>
      </c>
      <c r="G62" s="369" t="str">
        <f>IFERROR(INDEX('База '!B:B,_xlfn.AGGREGATE(15,6,ROW('База '!$F$2:$F$988)/('База '!$F$2:$F$988&gt;0),ROWS('База '!B$1:B48)/2)),"")</f>
        <v/>
      </c>
      <c r="H62" s="369" t="str">
        <f>IFERROR(INDEX('База '!C:C,_xlfn.AGGREGATE(15,6,ROW('База '!$F$2:$F$988)/('База '!$F$2:$F$988&gt;0),ROWS('База '!C$1:C48)/2)),"")</f>
        <v/>
      </c>
      <c r="I62" s="369" t="str">
        <f>IFERROR(INDEX('База '!D:D,_xlfn.AGGREGATE(15,6,ROW('База '!$F$2:$F$988)/('База '!$F$2:$F$988&gt;0),ROWS('База '!D$1:D48)/2)),"")</f>
        <v/>
      </c>
      <c r="J62" s="369" t="str">
        <f>IFERROR(INDEX('База '!E:E,_xlfn.AGGREGATE(15,6,ROW('База '!$F$2:$F$988)/('База '!$F$2:$F$988&gt;0),ROWS('База '!E$1:E48)/2)),"")</f>
        <v/>
      </c>
      <c r="K62" s="369" t="str">
        <f>IFERROR(INDEX('База '!F:F,_xlfn.AGGREGATE(15,6,ROW('База '!$F$2:$F$988)/('База '!$F$2:$F$988&gt;0),ROWS('База '!F$1:F48)/2)),"")</f>
        <v/>
      </c>
      <c r="L62" s="369" t="str">
        <f>IFERROR(INDEX('База '!G:G,_xlfn.AGGREGATE(15,6,ROW('База '!$F$2:$F$988)/('База '!$F$2:$F$988&gt;0),ROWS('База '!G$1:G48)/2)),"")</f>
        <v/>
      </c>
    </row>
    <row r="63" spans="1:12" s="14" customFormat="1" ht="11.25" customHeight="1" x14ac:dyDescent="0.25">
      <c r="A63" s="362"/>
      <c r="B63" s="366"/>
      <c r="C63" s="367"/>
      <c r="D63" s="367"/>
      <c r="E63" s="368"/>
      <c r="F63" s="370"/>
      <c r="G63" s="370"/>
      <c r="H63" s="370"/>
      <c r="I63" s="370"/>
      <c r="J63" s="370"/>
      <c r="K63" s="370"/>
      <c r="L63" s="370"/>
    </row>
    <row r="64" spans="1:12" s="14" customFormat="1" ht="11.25" customHeight="1" x14ac:dyDescent="0.25">
      <c r="A64" s="361"/>
      <c r="B64" s="363" t="str">
        <f>IFERROR(INDEX('База '!A:A,_xlfn.AGGREGATE(15,6,ROW('База '!$F$2:$F$988)/('База '!$F$2:$F$988&gt;0),ROWS('База '!A$1:A50)/2)),"")</f>
        <v/>
      </c>
      <c r="C64" s="364"/>
      <c r="D64" s="364"/>
      <c r="E64" s="365"/>
      <c r="F64" s="369" t="str">
        <f>IFERROR(INDEX('База '!A:A,_xlfn.AGGREGATE(15,6,ROW('База '!$F$2:$F$988)/('База '!$F$2:$F$988&gt;0),ROWS('База '!A$1:A50)/2)),"")</f>
        <v/>
      </c>
      <c r="G64" s="369" t="str">
        <f>IFERROR(INDEX('База '!B:B,_xlfn.AGGREGATE(15,6,ROW('База '!$F$2:$F$988)/('База '!$F$2:$F$988&gt;0),ROWS('База '!B$1:B50)/2)),"")</f>
        <v/>
      </c>
      <c r="H64" s="369" t="str">
        <f>IFERROR(INDEX('База '!C:C,_xlfn.AGGREGATE(15,6,ROW('База '!$F$2:$F$988)/('База '!$F$2:$F$988&gt;0),ROWS('База '!C$1:C50)/2)),"")</f>
        <v/>
      </c>
      <c r="I64" s="369" t="str">
        <f>IFERROR(INDEX('База '!D:D,_xlfn.AGGREGATE(15,6,ROW('База '!$F$2:$F$988)/('База '!$F$2:$F$988&gt;0),ROWS('База '!D$1:D50)/2)),"")</f>
        <v/>
      </c>
      <c r="J64" s="369" t="str">
        <f>IFERROR(INDEX('База '!E:E,_xlfn.AGGREGATE(15,6,ROW('База '!$F$2:$F$988)/('База '!$F$2:$F$988&gt;0),ROWS('База '!E$1:E50)/2)),"")</f>
        <v/>
      </c>
      <c r="K64" s="369" t="str">
        <f>IFERROR(INDEX('База '!F:F,_xlfn.AGGREGATE(15,6,ROW('База '!$F$2:$F$988)/('База '!$F$2:$F$988&gt;0),ROWS('База '!F$1:F50)/2)),"")</f>
        <v/>
      </c>
      <c r="L64" s="369" t="str">
        <f>IFERROR(INDEX('База '!G:G,_xlfn.AGGREGATE(15,6,ROW('База '!$F$2:$F$988)/('База '!$F$2:$F$988&gt;0),ROWS('База '!G$1:G50)/2)),"")</f>
        <v/>
      </c>
    </row>
    <row r="65" spans="1:12" s="14" customFormat="1" ht="11.25" customHeight="1" x14ac:dyDescent="0.25">
      <c r="A65" s="362"/>
      <c r="B65" s="366"/>
      <c r="C65" s="367"/>
      <c r="D65" s="367"/>
      <c r="E65" s="368"/>
      <c r="F65" s="370"/>
      <c r="G65" s="370"/>
      <c r="H65" s="370"/>
      <c r="I65" s="370"/>
      <c r="J65" s="370"/>
      <c r="K65" s="370"/>
      <c r="L65" s="370"/>
    </row>
    <row r="66" spans="1:12" s="14" customFormat="1" ht="11.25" customHeight="1" x14ac:dyDescent="0.25">
      <c r="A66" s="361"/>
      <c r="B66" s="363" t="str">
        <f>IFERROR(INDEX('База '!A:A,_xlfn.AGGREGATE(15,6,ROW('База '!$F$2:$F$988)/('База '!$F$2:$F$988&gt;0),ROWS('База '!A$1:A52)/2)),"")</f>
        <v/>
      </c>
      <c r="C66" s="364"/>
      <c r="D66" s="364"/>
      <c r="E66" s="365"/>
      <c r="F66" s="369" t="str">
        <f>IFERROR(INDEX('База '!A:A,_xlfn.AGGREGATE(15,6,ROW('База '!$F$2:$F$988)/('База '!$F$2:$F$988&gt;0),ROWS('База '!A$1:A52)/2)),"")</f>
        <v/>
      </c>
      <c r="G66" s="369" t="str">
        <f>IFERROR(INDEX('База '!B:B,_xlfn.AGGREGATE(15,6,ROW('База '!$F$2:$F$988)/('База '!$F$2:$F$988&gt;0),ROWS('База '!B$1:B52)/2)),"")</f>
        <v/>
      </c>
      <c r="H66" s="369" t="str">
        <f>IFERROR(INDEX('База '!C:C,_xlfn.AGGREGATE(15,6,ROW('База '!$F$2:$F$988)/('База '!$F$2:$F$988&gt;0),ROWS('База '!C$1:C52)/2)),"")</f>
        <v/>
      </c>
      <c r="I66" s="369" t="str">
        <f>IFERROR(INDEX('База '!D:D,_xlfn.AGGREGATE(15,6,ROW('База '!$F$2:$F$988)/('База '!$F$2:$F$988&gt;0),ROWS('База '!D$1:D52)/2)),"")</f>
        <v/>
      </c>
      <c r="J66" s="369" t="str">
        <f>IFERROR(INDEX('База '!E:E,_xlfn.AGGREGATE(15,6,ROW('База '!$F$2:$F$988)/('База '!$F$2:$F$988&gt;0),ROWS('База '!E$1:E52)/2)),"")</f>
        <v/>
      </c>
      <c r="K66" s="369" t="str">
        <f>IFERROR(INDEX('База '!F:F,_xlfn.AGGREGATE(15,6,ROW('База '!$F$2:$F$988)/('База '!$F$2:$F$988&gt;0),ROWS('База '!F$1:F52)/2)),"")</f>
        <v/>
      </c>
      <c r="L66" s="369" t="str">
        <f>IFERROR(INDEX('База '!G:G,_xlfn.AGGREGATE(15,6,ROW('База '!$F$2:$F$988)/('База '!$F$2:$F$988&gt;0),ROWS('База '!G$1:G52)/2)),"")</f>
        <v/>
      </c>
    </row>
    <row r="67" spans="1:12" s="14" customFormat="1" ht="11.25" customHeight="1" x14ac:dyDescent="0.25">
      <c r="A67" s="362"/>
      <c r="B67" s="366"/>
      <c r="C67" s="367"/>
      <c r="D67" s="367"/>
      <c r="E67" s="368"/>
      <c r="F67" s="370"/>
      <c r="G67" s="370"/>
      <c r="H67" s="370"/>
      <c r="I67" s="370"/>
      <c r="J67" s="370"/>
      <c r="K67" s="370"/>
      <c r="L67" s="370"/>
    </row>
    <row r="68" spans="1:12" s="14" customFormat="1" ht="11.25" customHeight="1" x14ac:dyDescent="0.25">
      <c r="A68" s="361"/>
      <c r="B68" s="363" t="str">
        <f>IFERROR(INDEX('База '!A:A,_xlfn.AGGREGATE(15,6,ROW('База '!$F$2:$F$988)/('База '!$F$2:$F$988&gt;0),ROWS('База '!A$1:A54)/2)),"")</f>
        <v/>
      </c>
      <c r="C68" s="364"/>
      <c r="D68" s="364"/>
      <c r="E68" s="365"/>
      <c r="F68" s="369" t="str">
        <f>IFERROR(INDEX('База '!A:A,_xlfn.AGGREGATE(15,6,ROW('База '!$F$2:$F$988)/('База '!$F$2:$F$988&gt;0),ROWS('База '!A$1:A54)/2)),"")</f>
        <v/>
      </c>
      <c r="G68" s="369" t="str">
        <f>IFERROR(INDEX('База '!B:B,_xlfn.AGGREGATE(15,6,ROW('База '!$F$2:$F$988)/('База '!$F$2:$F$988&gt;0),ROWS('База '!B$1:B54)/2)),"")</f>
        <v/>
      </c>
      <c r="H68" s="369" t="str">
        <f>IFERROR(INDEX('База '!C:C,_xlfn.AGGREGATE(15,6,ROW('База '!$F$2:$F$988)/('База '!$F$2:$F$988&gt;0),ROWS('База '!C$1:C54)/2)),"")</f>
        <v/>
      </c>
      <c r="I68" s="369" t="str">
        <f>IFERROR(INDEX('База '!D:D,_xlfn.AGGREGATE(15,6,ROW('База '!$F$2:$F$988)/('База '!$F$2:$F$988&gt;0),ROWS('База '!D$1:D54)/2)),"")</f>
        <v/>
      </c>
      <c r="J68" s="369" t="str">
        <f>IFERROR(INDEX('База '!E:E,_xlfn.AGGREGATE(15,6,ROW('База '!$F$2:$F$988)/('База '!$F$2:$F$988&gt;0),ROWS('База '!E$1:E54)/2)),"")</f>
        <v/>
      </c>
      <c r="K68" s="369" t="str">
        <f>IFERROR(INDEX('База '!F:F,_xlfn.AGGREGATE(15,6,ROW('База '!$F$2:$F$988)/('База '!$F$2:$F$988&gt;0),ROWS('База '!F$1:F54)/2)),"")</f>
        <v/>
      </c>
      <c r="L68" s="369" t="str">
        <f>IFERROR(INDEX('База '!G:G,_xlfn.AGGREGATE(15,6,ROW('База '!$F$2:$F$988)/('База '!$F$2:$F$988&gt;0),ROWS('База '!G$1:G54)/2)),"")</f>
        <v/>
      </c>
    </row>
    <row r="69" spans="1:12" s="14" customFormat="1" ht="11.25" customHeight="1" x14ac:dyDescent="0.25">
      <c r="A69" s="362"/>
      <c r="B69" s="366"/>
      <c r="C69" s="367"/>
      <c r="D69" s="367"/>
      <c r="E69" s="368"/>
      <c r="F69" s="370"/>
      <c r="G69" s="370"/>
      <c r="H69" s="370"/>
      <c r="I69" s="370"/>
      <c r="J69" s="370"/>
      <c r="K69" s="370"/>
      <c r="L69" s="370"/>
    </row>
    <row r="70" spans="1:12" s="14" customFormat="1" ht="11.25" customHeight="1" x14ac:dyDescent="0.25">
      <c r="A70" s="361"/>
      <c r="B70" s="363" t="str">
        <f>IFERROR(INDEX('База '!A:A,_xlfn.AGGREGATE(15,6,ROW('База '!$F$2:$F$988)/('База '!$F$2:$F$988&gt;0),ROWS('База '!A$1:A56)/2)),"")</f>
        <v/>
      </c>
      <c r="C70" s="364"/>
      <c r="D70" s="364"/>
      <c r="E70" s="365"/>
      <c r="F70" s="369" t="str">
        <f>IFERROR(INDEX('База '!A:A,_xlfn.AGGREGATE(15,6,ROW('База '!$F$2:$F$988)/('База '!$F$2:$F$988&gt;0),ROWS('База '!A$1:A56)/2)),"")</f>
        <v/>
      </c>
      <c r="G70" s="369" t="str">
        <f>IFERROR(INDEX('База '!B:B,_xlfn.AGGREGATE(15,6,ROW('База '!$F$2:$F$988)/('База '!$F$2:$F$988&gt;0),ROWS('База '!B$1:B56)/2)),"")</f>
        <v/>
      </c>
      <c r="H70" s="369" t="str">
        <f>IFERROR(INDEX('База '!C:C,_xlfn.AGGREGATE(15,6,ROW('База '!$F$2:$F$988)/('База '!$F$2:$F$988&gt;0),ROWS('База '!C$1:C56)/2)),"")</f>
        <v/>
      </c>
      <c r="I70" s="369" t="str">
        <f>IFERROR(INDEX('База '!D:D,_xlfn.AGGREGATE(15,6,ROW('База '!$F$2:$F$988)/('База '!$F$2:$F$988&gt;0),ROWS('База '!D$1:D56)/2)),"")</f>
        <v/>
      </c>
      <c r="J70" s="369" t="str">
        <f>IFERROR(INDEX('База '!E:E,_xlfn.AGGREGATE(15,6,ROW('База '!$F$2:$F$988)/('База '!$F$2:$F$988&gt;0),ROWS('База '!E$1:E56)/2)),"")</f>
        <v/>
      </c>
      <c r="K70" s="369" t="str">
        <f>IFERROR(INDEX('База '!F:F,_xlfn.AGGREGATE(15,6,ROW('База '!$F$2:$F$988)/('База '!$F$2:$F$988&gt;0),ROWS('База '!F$1:F56)/2)),"")</f>
        <v/>
      </c>
      <c r="L70" s="369" t="str">
        <f>IFERROR(INDEX('База '!G:G,_xlfn.AGGREGATE(15,6,ROW('База '!$F$2:$F$988)/('База '!$F$2:$F$988&gt;0),ROWS('База '!G$1:G56)/2)),"")</f>
        <v/>
      </c>
    </row>
    <row r="71" spans="1:12" s="14" customFormat="1" ht="11.25" customHeight="1" x14ac:dyDescent="0.25">
      <c r="A71" s="362"/>
      <c r="B71" s="366"/>
      <c r="C71" s="367"/>
      <c r="D71" s="367"/>
      <c r="E71" s="368"/>
      <c r="F71" s="370"/>
      <c r="G71" s="370"/>
      <c r="H71" s="370"/>
      <c r="I71" s="370"/>
      <c r="J71" s="370"/>
      <c r="K71" s="370"/>
      <c r="L71" s="370"/>
    </row>
    <row r="72" spans="1:12" s="14" customFormat="1" ht="11.25" customHeight="1" x14ac:dyDescent="0.25">
      <c r="A72" s="361"/>
      <c r="B72" s="363" t="str">
        <f>IFERROR(INDEX('База '!A:A,_xlfn.AGGREGATE(15,6,ROW('База '!$F$2:$F$988)/('База '!$F$2:$F$988&gt;0),ROWS('База '!A$1:A58)/2)),"")</f>
        <v/>
      </c>
      <c r="C72" s="364"/>
      <c r="D72" s="364"/>
      <c r="E72" s="365"/>
      <c r="F72" s="369" t="str">
        <f>IFERROR(INDEX('База '!A:A,_xlfn.AGGREGATE(15,6,ROW('База '!$F$2:$F$988)/('База '!$F$2:$F$988&gt;0),ROWS('База '!A$1:A58)/2)),"")</f>
        <v/>
      </c>
      <c r="G72" s="369" t="str">
        <f>IFERROR(INDEX('База '!B:B,_xlfn.AGGREGATE(15,6,ROW('База '!$F$2:$F$988)/('База '!$F$2:$F$988&gt;0),ROWS('База '!B$1:B58)/2)),"")</f>
        <v/>
      </c>
      <c r="H72" s="369" t="str">
        <f>IFERROR(INDEX('База '!C:C,_xlfn.AGGREGATE(15,6,ROW('База '!$F$2:$F$988)/('База '!$F$2:$F$988&gt;0),ROWS('База '!C$1:C58)/2)),"")</f>
        <v/>
      </c>
      <c r="I72" s="369" t="str">
        <f>IFERROR(INDEX('База '!D:D,_xlfn.AGGREGATE(15,6,ROW('База '!$F$2:$F$988)/('База '!$F$2:$F$988&gt;0),ROWS('База '!D$1:D58)/2)),"")</f>
        <v/>
      </c>
      <c r="J72" s="369" t="str">
        <f>IFERROR(INDEX('База '!E:E,_xlfn.AGGREGATE(15,6,ROW('База '!$F$2:$F$988)/('База '!$F$2:$F$988&gt;0),ROWS('База '!E$1:E58)/2)),"")</f>
        <v/>
      </c>
      <c r="K72" s="369" t="str">
        <f>IFERROR(INDEX('База '!F:F,_xlfn.AGGREGATE(15,6,ROW('База '!$F$2:$F$988)/('База '!$F$2:$F$988&gt;0),ROWS('База '!F$1:F58)/2)),"")</f>
        <v/>
      </c>
      <c r="L72" s="369" t="str">
        <f>IFERROR(INDEX('База '!G:G,_xlfn.AGGREGATE(15,6,ROW('База '!$F$2:$F$988)/('База '!$F$2:$F$988&gt;0),ROWS('База '!G$1:G58)/2)),"")</f>
        <v/>
      </c>
    </row>
    <row r="73" spans="1:12" s="14" customFormat="1" ht="11.25" customHeight="1" x14ac:dyDescent="0.25">
      <c r="A73" s="362"/>
      <c r="B73" s="366"/>
      <c r="C73" s="367"/>
      <c r="D73" s="367"/>
      <c r="E73" s="368"/>
      <c r="F73" s="370"/>
      <c r="G73" s="370"/>
      <c r="H73" s="370"/>
      <c r="I73" s="370"/>
      <c r="J73" s="370"/>
      <c r="K73" s="370"/>
      <c r="L73" s="370"/>
    </row>
    <row r="74" spans="1:12" s="14" customFormat="1" ht="11.25" customHeight="1" x14ac:dyDescent="0.25">
      <c r="A74" s="361"/>
      <c r="B74" s="363" t="str">
        <f>IFERROR(INDEX('База '!A:A,_xlfn.AGGREGATE(15,6,ROW('База '!$F$2:$F$988)/('База '!$F$2:$F$988&gt;0),ROWS('База '!A$1:A60)/2)),"")</f>
        <v/>
      </c>
      <c r="C74" s="364"/>
      <c r="D74" s="364"/>
      <c r="E74" s="365"/>
      <c r="F74" s="369" t="str">
        <f>IFERROR(INDEX('База '!A:A,_xlfn.AGGREGATE(15,6,ROW('База '!$F$2:$F$988)/('База '!$F$2:$F$988&gt;0),ROWS('База '!A$1:A60)/2)),"")</f>
        <v/>
      </c>
      <c r="G74" s="369" t="str">
        <f>IFERROR(INDEX('База '!B:B,_xlfn.AGGREGATE(15,6,ROW('База '!$F$2:$F$988)/('База '!$F$2:$F$988&gt;0),ROWS('База '!B$1:B60)/2)),"")</f>
        <v/>
      </c>
      <c r="H74" s="369" t="str">
        <f>IFERROR(INDEX('База '!C:C,_xlfn.AGGREGATE(15,6,ROW('База '!$F$2:$F$988)/('База '!$F$2:$F$988&gt;0),ROWS('База '!C$1:C60)/2)),"")</f>
        <v/>
      </c>
      <c r="I74" s="369" t="str">
        <f>IFERROR(INDEX('База '!D:D,_xlfn.AGGREGATE(15,6,ROW('База '!$F$2:$F$988)/('База '!$F$2:$F$988&gt;0),ROWS('База '!D$1:D60)/2)),"")</f>
        <v/>
      </c>
      <c r="J74" s="369" t="str">
        <f>IFERROR(INDEX('База '!E:E,_xlfn.AGGREGATE(15,6,ROW('База '!$F$2:$F$988)/('База '!$F$2:$F$988&gt;0),ROWS('База '!E$1:E60)/2)),"")</f>
        <v/>
      </c>
      <c r="K74" s="369" t="str">
        <f>IFERROR(INDEX('База '!F:F,_xlfn.AGGREGATE(15,6,ROW('База '!$F$2:$F$988)/('База '!$F$2:$F$988&gt;0),ROWS('База '!F$1:F60)/2)),"")</f>
        <v/>
      </c>
      <c r="L74" s="369" t="str">
        <f>IFERROR(INDEX('База '!G:G,_xlfn.AGGREGATE(15,6,ROW('База '!$F$2:$F$988)/('База '!$F$2:$F$988&gt;0),ROWS('База '!G$1:G60)/2)),"")</f>
        <v/>
      </c>
    </row>
    <row r="75" spans="1:12" s="14" customFormat="1" ht="11.25" customHeight="1" x14ac:dyDescent="0.25">
      <c r="A75" s="362"/>
      <c r="B75" s="366"/>
      <c r="C75" s="367"/>
      <c r="D75" s="367"/>
      <c r="E75" s="368"/>
      <c r="F75" s="370"/>
      <c r="G75" s="370"/>
      <c r="H75" s="370"/>
      <c r="I75" s="370"/>
      <c r="J75" s="370"/>
      <c r="K75" s="370"/>
      <c r="L75" s="370"/>
    </row>
    <row r="76" spans="1:12" s="14" customFormat="1" ht="11.25" customHeight="1" x14ac:dyDescent="0.25">
      <c r="A76" s="361"/>
      <c r="B76" s="363" t="str">
        <f>IFERROR(INDEX('База '!A:A,_xlfn.AGGREGATE(15,6,ROW('База '!$F$2:$F$988)/('База '!$F$2:$F$988&gt;0),ROWS('База '!A$1:A62)/2)),"")</f>
        <v/>
      </c>
      <c r="C76" s="364"/>
      <c r="D76" s="364"/>
      <c r="E76" s="365"/>
      <c r="F76" s="369" t="str">
        <f>IFERROR(INDEX('База '!A:A,_xlfn.AGGREGATE(15,6,ROW('База '!$F$2:$F$988)/('База '!$F$2:$F$988&gt;0),ROWS('База '!A$1:A62)/2)),"")</f>
        <v/>
      </c>
      <c r="G76" s="369" t="str">
        <f>IFERROR(INDEX('База '!B:B,_xlfn.AGGREGATE(15,6,ROW('База '!$F$2:$F$988)/('База '!$F$2:$F$988&gt;0),ROWS('База '!B$1:B62)/2)),"")</f>
        <v/>
      </c>
      <c r="H76" s="369" t="str">
        <f>IFERROR(INDEX('База '!C:C,_xlfn.AGGREGATE(15,6,ROW('База '!$F$2:$F$988)/('База '!$F$2:$F$988&gt;0),ROWS('База '!C$1:C62)/2)),"")</f>
        <v/>
      </c>
      <c r="I76" s="369" t="str">
        <f>IFERROR(INDEX('База '!D:D,_xlfn.AGGREGATE(15,6,ROW('База '!$F$2:$F$988)/('База '!$F$2:$F$988&gt;0),ROWS('База '!D$1:D62)/2)),"")</f>
        <v/>
      </c>
      <c r="J76" s="369" t="str">
        <f>IFERROR(INDEX('База '!E:E,_xlfn.AGGREGATE(15,6,ROW('База '!$F$2:$F$988)/('База '!$F$2:$F$988&gt;0),ROWS('База '!E$1:E62)/2)),"")</f>
        <v/>
      </c>
      <c r="K76" s="369" t="str">
        <f>IFERROR(INDEX('База '!F:F,_xlfn.AGGREGATE(15,6,ROW('База '!$F$2:$F$988)/('База '!$F$2:$F$988&gt;0),ROWS('База '!F$1:F62)/2)),"")</f>
        <v/>
      </c>
      <c r="L76" s="369" t="str">
        <f>IFERROR(INDEX('База '!G:G,_xlfn.AGGREGATE(15,6,ROW('База '!$F$2:$F$988)/('База '!$F$2:$F$988&gt;0),ROWS('База '!G$1:G62)/2)),"")</f>
        <v/>
      </c>
    </row>
    <row r="77" spans="1:12" s="14" customFormat="1" ht="11.25" customHeight="1" x14ac:dyDescent="0.25">
      <c r="A77" s="362"/>
      <c r="B77" s="366"/>
      <c r="C77" s="367"/>
      <c r="D77" s="367"/>
      <c r="E77" s="368"/>
      <c r="F77" s="370"/>
      <c r="G77" s="370"/>
      <c r="H77" s="370"/>
      <c r="I77" s="370"/>
      <c r="J77" s="370"/>
      <c r="K77" s="370"/>
      <c r="L77" s="370"/>
    </row>
    <row r="78" spans="1:12" s="14" customFormat="1" ht="11.25" customHeight="1" x14ac:dyDescent="0.25">
      <c r="A78" s="361"/>
      <c r="B78" s="363" t="str">
        <f>IFERROR(INDEX('База '!A:A,_xlfn.AGGREGATE(15,6,ROW('База '!$F$2:$F$988)/('База '!$F$2:$F$988&gt;0),ROWS('База '!A$1:A64)/2)),"")</f>
        <v/>
      </c>
      <c r="C78" s="364"/>
      <c r="D78" s="364"/>
      <c r="E78" s="365"/>
      <c r="F78" s="369" t="str">
        <f>IFERROR(INDEX('База '!A:A,_xlfn.AGGREGATE(15,6,ROW('База '!$F$2:$F$988)/('База '!$F$2:$F$988&gt;0),ROWS('База '!A$1:A64)/2)),"")</f>
        <v/>
      </c>
      <c r="G78" s="369" t="str">
        <f>IFERROR(INDEX('База '!B:B,_xlfn.AGGREGATE(15,6,ROW('База '!$F$2:$F$988)/('База '!$F$2:$F$988&gt;0),ROWS('База '!B$1:B64)/2)),"")</f>
        <v/>
      </c>
      <c r="H78" s="369" t="str">
        <f>IFERROR(INDEX('База '!C:C,_xlfn.AGGREGATE(15,6,ROW('База '!$F$2:$F$988)/('База '!$F$2:$F$988&gt;0),ROWS('База '!C$1:C64)/2)),"")</f>
        <v/>
      </c>
      <c r="I78" s="369" t="str">
        <f>IFERROR(INDEX('База '!D:D,_xlfn.AGGREGATE(15,6,ROW('База '!$F$2:$F$988)/('База '!$F$2:$F$988&gt;0),ROWS('База '!D$1:D64)/2)),"")</f>
        <v/>
      </c>
      <c r="J78" s="369" t="str">
        <f>IFERROR(INDEX('База '!E:E,_xlfn.AGGREGATE(15,6,ROW('База '!$F$2:$F$988)/('База '!$F$2:$F$988&gt;0),ROWS('База '!E$1:E64)/2)),"")</f>
        <v/>
      </c>
      <c r="K78" s="369" t="str">
        <f>IFERROR(INDEX('База '!F:F,_xlfn.AGGREGATE(15,6,ROW('База '!$F$2:$F$988)/('База '!$F$2:$F$988&gt;0),ROWS('База '!F$1:F64)/2)),"")</f>
        <v/>
      </c>
      <c r="L78" s="369" t="str">
        <f>IFERROR(INDEX('База '!G:G,_xlfn.AGGREGATE(15,6,ROW('База '!$F$2:$F$988)/('База '!$F$2:$F$988&gt;0),ROWS('База '!G$1:G64)/2)),"")</f>
        <v/>
      </c>
    </row>
    <row r="79" spans="1:12" s="14" customFormat="1" ht="11.25" customHeight="1" x14ac:dyDescent="0.25">
      <c r="A79" s="362"/>
      <c r="B79" s="366"/>
      <c r="C79" s="367"/>
      <c r="D79" s="367"/>
      <c r="E79" s="368"/>
      <c r="F79" s="370"/>
      <c r="G79" s="370"/>
      <c r="H79" s="370"/>
      <c r="I79" s="370"/>
      <c r="J79" s="370"/>
      <c r="K79" s="370"/>
      <c r="L79" s="370"/>
    </row>
    <row r="80" spans="1:12" s="14" customFormat="1" ht="11.25" customHeight="1" x14ac:dyDescent="0.25">
      <c r="A80" s="361"/>
      <c r="B80" s="363" t="str">
        <f>IFERROR(INDEX('База '!A:A,_xlfn.AGGREGATE(15,6,ROW('База '!$F$2:$F$988)/('База '!$F$2:$F$988&gt;0),ROWS('База '!A$1:A66)/2)),"")</f>
        <v/>
      </c>
      <c r="C80" s="364"/>
      <c r="D80" s="364"/>
      <c r="E80" s="365"/>
      <c r="F80" s="369" t="str">
        <f>IFERROR(INDEX('База '!A:A,_xlfn.AGGREGATE(15,6,ROW('База '!$F$2:$F$988)/('База '!$F$2:$F$988&gt;0),ROWS('База '!A$1:A66)/2)),"")</f>
        <v/>
      </c>
      <c r="G80" s="369" t="str">
        <f>IFERROR(INDEX('База '!B:B,_xlfn.AGGREGATE(15,6,ROW('База '!$F$2:$F$988)/('База '!$F$2:$F$988&gt;0),ROWS('База '!B$1:B66)/2)),"")</f>
        <v/>
      </c>
      <c r="H80" s="369" t="str">
        <f>IFERROR(INDEX('База '!C:C,_xlfn.AGGREGATE(15,6,ROW('База '!$F$2:$F$988)/('База '!$F$2:$F$988&gt;0),ROWS('База '!C$1:C66)/2)),"")</f>
        <v/>
      </c>
      <c r="I80" s="369" t="str">
        <f>IFERROR(INDEX('База '!D:D,_xlfn.AGGREGATE(15,6,ROW('База '!$F$2:$F$988)/('База '!$F$2:$F$988&gt;0),ROWS('База '!D$1:D66)/2)),"")</f>
        <v/>
      </c>
      <c r="J80" s="369" t="str">
        <f>IFERROR(INDEX('База '!E:E,_xlfn.AGGREGATE(15,6,ROW('База '!$F$2:$F$988)/('База '!$F$2:$F$988&gt;0),ROWS('База '!E$1:E66)/2)),"")</f>
        <v/>
      </c>
      <c r="K80" s="369" t="str">
        <f>IFERROR(INDEX('База '!F:F,_xlfn.AGGREGATE(15,6,ROW('База '!$F$2:$F$988)/('База '!$F$2:$F$988&gt;0),ROWS('База '!F$1:F66)/2)),"")</f>
        <v/>
      </c>
      <c r="L80" s="369" t="str">
        <f>IFERROR(INDEX('База '!G:G,_xlfn.AGGREGATE(15,6,ROW('База '!$F$2:$F$988)/('База '!$F$2:$F$988&gt;0),ROWS('База '!G$1:G66)/2)),"")</f>
        <v/>
      </c>
    </row>
    <row r="81" spans="1:12" s="14" customFormat="1" ht="11.25" customHeight="1" x14ac:dyDescent="0.25">
      <c r="A81" s="362"/>
      <c r="B81" s="366"/>
      <c r="C81" s="367"/>
      <c r="D81" s="367"/>
      <c r="E81" s="368"/>
      <c r="F81" s="370"/>
      <c r="G81" s="370"/>
      <c r="H81" s="370"/>
      <c r="I81" s="370"/>
      <c r="J81" s="370"/>
      <c r="K81" s="370"/>
      <c r="L81" s="370"/>
    </row>
    <row r="82" spans="1:12" s="14" customFormat="1" ht="11.25" customHeight="1" x14ac:dyDescent="0.25">
      <c r="A82" s="361"/>
      <c r="B82" s="363" t="str">
        <f>IFERROR(INDEX('База '!A:A,_xlfn.AGGREGATE(15,6,ROW('База '!$F$2:$F$988)/('База '!$F$2:$F$988&gt;0),ROWS('База '!A$1:A68)/2)),"")</f>
        <v/>
      </c>
      <c r="C82" s="364"/>
      <c r="D82" s="364"/>
      <c r="E82" s="365"/>
      <c r="F82" s="369" t="str">
        <f>IFERROR(INDEX('База '!A:A,_xlfn.AGGREGATE(15,6,ROW('База '!$F$2:$F$988)/('База '!$F$2:$F$988&gt;0),ROWS('База '!A$1:A68)/2)),"")</f>
        <v/>
      </c>
      <c r="G82" s="369" t="str">
        <f>IFERROR(INDEX('База '!B:B,_xlfn.AGGREGATE(15,6,ROW('База '!$F$2:$F$988)/('База '!$F$2:$F$988&gt;0),ROWS('База '!B$1:B68)/2)),"")</f>
        <v/>
      </c>
      <c r="H82" s="369" t="str">
        <f>IFERROR(INDEX('База '!C:C,_xlfn.AGGREGATE(15,6,ROW('База '!$F$2:$F$988)/('База '!$F$2:$F$988&gt;0),ROWS('База '!C$1:C68)/2)),"")</f>
        <v/>
      </c>
      <c r="I82" s="369" t="str">
        <f>IFERROR(INDEX('База '!D:D,_xlfn.AGGREGATE(15,6,ROW('База '!$F$2:$F$988)/('База '!$F$2:$F$988&gt;0),ROWS('База '!D$1:D68)/2)),"")</f>
        <v/>
      </c>
      <c r="J82" s="369" t="str">
        <f>IFERROR(INDEX('База '!E:E,_xlfn.AGGREGATE(15,6,ROW('База '!$F$2:$F$988)/('База '!$F$2:$F$988&gt;0),ROWS('База '!E$1:E68)/2)),"")</f>
        <v/>
      </c>
      <c r="K82" s="369" t="str">
        <f>IFERROR(INDEX('База '!F:F,_xlfn.AGGREGATE(15,6,ROW('База '!$F$2:$F$988)/('База '!$F$2:$F$988&gt;0),ROWS('База '!F$1:F68)/2)),"")</f>
        <v/>
      </c>
      <c r="L82" s="369" t="str">
        <f>IFERROR(INDEX('База '!G:G,_xlfn.AGGREGATE(15,6,ROW('База '!$F$2:$F$988)/('База '!$F$2:$F$988&gt;0),ROWS('База '!G$1:G68)/2)),"")</f>
        <v/>
      </c>
    </row>
    <row r="83" spans="1:12" s="14" customFormat="1" ht="11.25" customHeight="1" x14ac:dyDescent="0.25">
      <c r="A83" s="362"/>
      <c r="B83" s="366"/>
      <c r="C83" s="367"/>
      <c r="D83" s="367"/>
      <c r="E83" s="368"/>
      <c r="F83" s="370"/>
      <c r="G83" s="370"/>
      <c r="H83" s="370"/>
      <c r="I83" s="370"/>
      <c r="J83" s="370"/>
      <c r="K83" s="370"/>
      <c r="L83" s="370"/>
    </row>
    <row r="84" spans="1:12" s="14" customFormat="1" ht="11.25" customHeight="1" x14ac:dyDescent="0.25">
      <c r="A84" s="361"/>
      <c r="B84" s="363" t="str">
        <f>IFERROR(INDEX('База '!A:A,_xlfn.AGGREGATE(15,6,ROW('База '!$F$2:$F$988)/('База '!$F$2:$F$988&gt;0),ROWS('База '!A$1:A70)/2)),"")</f>
        <v/>
      </c>
      <c r="C84" s="364"/>
      <c r="D84" s="364"/>
      <c r="E84" s="365"/>
      <c r="F84" s="369" t="str">
        <f>IFERROR(INDEX('База '!A:A,_xlfn.AGGREGATE(15,6,ROW('База '!$F$2:$F$988)/('База '!$F$2:$F$988&gt;0),ROWS('База '!A$1:A70)/2)),"")</f>
        <v/>
      </c>
      <c r="G84" s="369" t="str">
        <f>IFERROR(INDEX('База '!B:B,_xlfn.AGGREGATE(15,6,ROW('База '!$F$2:$F$988)/('База '!$F$2:$F$988&gt;0),ROWS('База '!B$1:B70)/2)),"")</f>
        <v/>
      </c>
      <c r="H84" s="369" t="str">
        <f>IFERROR(INDEX('База '!C:C,_xlfn.AGGREGATE(15,6,ROW('База '!$F$2:$F$988)/('База '!$F$2:$F$988&gt;0),ROWS('База '!C$1:C70)/2)),"")</f>
        <v/>
      </c>
      <c r="I84" s="369" t="str">
        <f>IFERROR(INDEX('База '!D:D,_xlfn.AGGREGATE(15,6,ROW('База '!$F$2:$F$988)/('База '!$F$2:$F$988&gt;0),ROWS('База '!D$1:D70)/2)),"")</f>
        <v/>
      </c>
      <c r="J84" s="369" t="str">
        <f>IFERROR(INDEX('База '!E:E,_xlfn.AGGREGATE(15,6,ROW('База '!$F$2:$F$988)/('База '!$F$2:$F$988&gt;0),ROWS('База '!E$1:E70)/2)),"")</f>
        <v/>
      </c>
      <c r="K84" s="369" t="str">
        <f>IFERROR(INDEX('База '!F:F,_xlfn.AGGREGATE(15,6,ROW('База '!$F$2:$F$988)/('База '!$F$2:$F$988&gt;0),ROWS('База '!F$1:F70)/2)),"")</f>
        <v/>
      </c>
      <c r="L84" s="369" t="str">
        <f>IFERROR(INDEX('База '!G:G,_xlfn.AGGREGATE(15,6,ROW('База '!$F$2:$F$988)/('База '!$F$2:$F$988&gt;0),ROWS('База '!G$1:G70)/2)),"")</f>
        <v/>
      </c>
    </row>
    <row r="85" spans="1:12" s="14" customFormat="1" ht="11.25" customHeight="1" x14ac:dyDescent="0.25">
      <c r="A85" s="362"/>
      <c r="B85" s="366"/>
      <c r="C85" s="367"/>
      <c r="D85" s="367"/>
      <c r="E85" s="368"/>
      <c r="F85" s="370"/>
      <c r="G85" s="370"/>
      <c r="H85" s="370"/>
      <c r="I85" s="370"/>
      <c r="J85" s="370"/>
      <c r="K85" s="370"/>
      <c r="L85" s="370"/>
    </row>
    <row r="86" spans="1:12" s="14" customFormat="1" ht="11.25" customHeight="1" x14ac:dyDescent="0.25">
      <c r="A86" s="361"/>
      <c r="B86" s="363" t="str">
        <f>IFERROR(INDEX('База '!A:A,_xlfn.AGGREGATE(15,6,ROW('База '!$F$2:$F$988)/('База '!$F$2:$F$988&gt;0),ROWS('База '!A$1:A72)/2)),"")</f>
        <v/>
      </c>
      <c r="C86" s="364"/>
      <c r="D86" s="364"/>
      <c r="E86" s="365"/>
      <c r="F86" s="369" t="str">
        <f>IFERROR(INDEX('База '!A:A,_xlfn.AGGREGATE(15,6,ROW('База '!$F$2:$F$988)/('База '!$F$2:$F$988&gt;0),ROWS('База '!A$1:A72)/2)),"")</f>
        <v/>
      </c>
      <c r="G86" s="369" t="str">
        <f>IFERROR(INDEX('База '!B:B,_xlfn.AGGREGATE(15,6,ROW('База '!$F$2:$F$988)/('База '!$F$2:$F$988&gt;0),ROWS('База '!B$1:B72)/2)),"")</f>
        <v/>
      </c>
      <c r="H86" s="369" t="str">
        <f>IFERROR(INDEX('База '!C:C,_xlfn.AGGREGATE(15,6,ROW('База '!$F$2:$F$988)/('База '!$F$2:$F$988&gt;0),ROWS('База '!C$1:C72)/2)),"")</f>
        <v/>
      </c>
      <c r="I86" s="369" t="str">
        <f>IFERROR(INDEX('База '!D:D,_xlfn.AGGREGATE(15,6,ROW('База '!$F$2:$F$988)/('База '!$F$2:$F$988&gt;0),ROWS('База '!D$1:D72)/2)),"")</f>
        <v/>
      </c>
      <c r="J86" s="369" t="str">
        <f>IFERROR(INDEX('База '!E:E,_xlfn.AGGREGATE(15,6,ROW('База '!$F$2:$F$988)/('База '!$F$2:$F$988&gt;0),ROWS('База '!E$1:E72)/2)),"")</f>
        <v/>
      </c>
      <c r="K86" s="369" t="str">
        <f>IFERROR(INDEX('База '!F:F,_xlfn.AGGREGATE(15,6,ROW('База '!$F$2:$F$988)/('База '!$F$2:$F$988&gt;0),ROWS('База '!F$1:F72)/2)),"")</f>
        <v/>
      </c>
      <c r="L86" s="369" t="str">
        <f>IFERROR(INDEX('База '!G:G,_xlfn.AGGREGATE(15,6,ROW('База '!$F$2:$F$988)/('База '!$F$2:$F$988&gt;0),ROWS('База '!G$1:G72)/2)),"")</f>
        <v/>
      </c>
    </row>
    <row r="87" spans="1:12" s="14" customFormat="1" ht="11.25" customHeight="1" x14ac:dyDescent="0.25">
      <c r="A87" s="362"/>
      <c r="B87" s="366"/>
      <c r="C87" s="367"/>
      <c r="D87" s="367"/>
      <c r="E87" s="368"/>
      <c r="F87" s="370"/>
      <c r="G87" s="370"/>
      <c r="H87" s="370"/>
      <c r="I87" s="370"/>
      <c r="J87" s="370"/>
      <c r="K87" s="370"/>
      <c r="L87" s="370"/>
    </row>
    <row r="88" spans="1:12" s="14" customFormat="1" ht="11.25" customHeight="1" x14ac:dyDescent="0.25">
      <c r="A88" s="361"/>
      <c r="B88" s="363" t="str">
        <f>IFERROR(INDEX('База '!A:A,_xlfn.AGGREGATE(15,6,ROW('База '!$F$2:$F$988)/('База '!$F$2:$F$988&gt;0),ROWS('База '!A$1:A74)/2)),"")</f>
        <v/>
      </c>
      <c r="C88" s="364"/>
      <c r="D88" s="364"/>
      <c r="E88" s="365"/>
      <c r="F88" s="369" t="str">
        <f>IFERROR(INDEX('База '!A:A,_xlfn.AGGREGATE(15,6,ROW('База '!$F$2:$F$988)/('База '!$F$2:$F$988&gt;0),ROWS('База '!A$1:A74)/2)),"")</f>
        <v/>
      </c>
      <c r="G88" s="369" t="str">
        <f>IFERROR(INDEX('База '!B:B,_xlfn.AGGREGATE(15,6,ROW('База '!$F$2:$F$988)/('База '!$F$2:$F$988&gt;0),ROWS('База '!B$1:B74)/2)),"")</f>
        <v/>
      </c>
      <c r="H88" s="369" t="str">
        <f>IFERROR(INDEX('База '!C:C,_xlfn.AGGREGATE(15,6,ROW('База '!$F$2:$F$988)/('База '!$F$2:$F$988&gt;0),ROWS('База '!C$1:C74)/2)),"")</f>
        <v/>
      </c>
      <c r="I88" s="369" t="str">
        <f>IFERROR(INDEX('База '!D:D,_xlfn.AGGREGATE(15,6,ROW('База '!$F$2:$F$988)/('База '!$F$2:$F$988&gt;0),ROWS('База '!D$1:D74)/2)),"")</f>
        <v/>
      </c>
      <c r="J88" s="369" t="str">
        <f>IFERROR(INDEX('База '!E:E,_xlfn.AGGREGATE(15,6,ROW('База '!$F$2:$F$988)/('База '!$F$2:$F$988&gt;0),ROWS('База '!E$1:E74)/2)),"")</f>
        <v/>
      </c>
      <c r="K88" s="369" t="str">
        <f>IFERROR(INDEX('База '!F:F,_xlfn.AGGREGATE(15,6,ROW('База '!$F$2:$F$988)/('База '!$F$2:$F$988&gt;0),ROWS('База '!F$1:F74)/2)),"")</f>
        <v/>
      </c>
      <c r="L88" s="369" t="str">
        <f>IFERROR(INDEX('База '!G:G,_xlfn.AGGREGATE(15,6,ROW('База '!$F$2:$F$988)/('База '!$F$2:$F$988&gt;0),ROWS('База '!G$1:G74)/2)),"")</f>
        <v/>
      </c>
    </row>
    <row r="89" spans="1:12" s="14" customFormat="1" ht="11.25" customHeight="1" x14ac:dyDescent="0.25">
      <c r="A89" s="362"/>
      <c r="B89" s="366"/>
      <c r="C89" s="367"/>
      <c r="D89" s="367"/>
      <c r="E89" s="368"/>
      <c r="F89" s="370"/>
      <c r="G89" s="370"/>
      <c r="H89" s="370"/>
      <c r="I89" s="370"/>
      <c r="J89" s="370"/>
      <c r="K89" s="370"/>
      <c r="L89" s="370"/>
    </row>
    <row r="90" spans="1:12" s="14" customFormat="1" ht="11.25" customHeight="1" x14ac:dyDescent="0.25">
      <c r="A90" s="361"/>
      <c r="B90" s="363" t="str">
        <f>IFERROR(INDEX('База '!A:A,_xlfn.AGGREGATE(15,6,ROW('База '!$F$2:$F$988)/('База '!$F$2:$F$988&gt;0),ROWS('База '!A$1:A76)/2)),"")</f>
        <v/>
      </c>
      <c r="C90" s="364"/>
      <c r="D90" s="364"/>
      <c r="E90" s="365"/>
      <c r="F90" s="369" t="str">
        <f>IFERROR(INDEX('База '!A:A,_xlfn.AGGREGATE(15,6,ROW('База '!$F$2:$F$988)/('База '!$F$2:$F$988&gt;0),ROWS('База '!A$1:A76)/2)),"")</f>
        <v/>
      </c>
      <c r="G90" s="369" t="str">
        <f>IFERROR(INDEX('База '!B:B,_xlfn.AGGREGATE(15,6,ROW('База '!$F$2:$F$988)/('База '!$F$2:$F$988&gt;0),ROWS('База '!B$1:B76)/2)),"")</f>
        <v/>
      </c>
      <c r="H90" s="369" t="str">
        <f>IFERROR(INDEX('База '!C:C,_xlfn.AGGREGATE(15,6,ROW('База '!$F$2:$F$988)/('База '!$F$2:$F$988&gt;0),ROWS('База '!C$1:C76)/2)),"")</f>
        <v/>
      </c>
      <c r="I90" s="369" t="str">
        <f>IFERROR(INDEX('База '!D:D,_xlfn.AGGREGATE(15,6,ROW('База '!$F$2:$F$988)/('База '!$F$2:$F$988&gt;0),ROWS('База '!D$1:D76)/2)),"")</f>
        <v/>
      </c>
      <c r="J90" s="369" t="str">
        <f>IFERROR(INDEX('База '!E:E,_xlfn.AGGREGATE(15,6,ROW('База '!$F$2:$F$988)/('База '!$F$2:$F$988&gt;0),ROWS('База '!E$1:E76)/2)),"")</f>
        <v/>
      </c>
      <c r="K90" s="369" t="str">
        <f>IFERROR(INDEX('База '!F:F,_xlfn.AGGREGATE(15,6,ROW('База '!$F$2:$F$988)/('База '!$F$2:$F$988&gt;0),ROWS('База '!F$1:F76)/2)),"")</f>
        <v/>
      </c>
      <c r="L90" s="369" t="str">
        <f>IFERROR(INDEX('База '!G:G,_xlfn.AGGREGATE(15,6,ROW('База '!$F$2:$F$988)/('База '!$F$2:$F$988&gt;0),ROWS('База '!G$1:G76)/2)),"")</f>
        <v/>
      </c>
    </row>
    <row r="91" spans="1:12" s="14" customFormat="1" ht="11.25" customHeight="1" x14ac:dyDescent="0.25">
      <c r="A91" s="362"/>
      <c r="B91" s="366"/>
      <c r="C91" s="367"/>
      <c r="D91" s="367"/>
      <c r="E91" s="368"/>
      <c r="F91" s="370"/>
      <c r="G91" s="370"/>
      <c r="H91" s="370"/>
      <c r="I91" s="370"/>
      <c r="J91" s="370"/>
      <c r="K91" s="370"/>
      <c r="L91" s="370"/>
    </row>
    <row r="92" spans="1:12" s="14" customFormat="1" ht="11.25" customHeight="1" x14ac:dyDescent="0.25">
      <c r="A92" s="361"/>
      <c r="B92" s="363" t="str">
        <f>IFERROR(INDEX('База '!A:A,_xlfn.AGGREGATE(15,6,ROW('База '!$F$2:$F$988)/('База '!$F$2:$F$988&gt;0),ROWS('База '!A$1:A78)/2)),"")</f>
        <v/>
      </c>
      <c r="C92" s="364"/>
      <c r="D92" s="364"/>
      <c r="E92" s="365"/>
      <c r="F92" s="369" t="str">
        <f>IFERROR(INDEX('База '!A:A,_xlfn.AGGREGATE(15,6,ROW('База '!$F$2:$F$988)/('База '!$F$2:$F$988&gt;0),ROWS('База '!A$1:A78)/2)),"")</f>
        <v/>
      </c>
      <c r="G92" s="369" t="str">
        <f>IFERROR(INDEX('База '!B:B,_xlfn.AGGREGATE(15,6,ROW('База '!$F$2:$F$988)/('База '!$F$2:$F$988&gt;0),ROWS('База '!B$1:B78)/2)),"")</f>
        <v/>
      </c>
      <c r="H92" s="369" t="str">
        <f>IFERROR(INDEX('База '!C:C,_xlfn.AGGREGATE(15,6,ROW('База '!$F$2:$F$988)/('База '!$F$2:$F$988&gt;0),ROWS('База '!C$1:C78)/2)),"")</f>
        <v/>
      </c>
      <c r="I92" s="369" t="str">
        <f>IFERROR(INDEX('База '!D:D,_xlfn.AGGREGATE(15,6,ROW('База '!$F$2:$F$988)/('База '!$F$2:$F$988&gt;0),ROWS('База '!D$1:D78)/2)),"")</f>
        <v/>
      </c>
      <c r="J92" s="369" t="str">
        <f>IFERROR(INDEX('База '!E:E,_xlfn.AGGREGATE(15,6,ROW('База '!$F$2:$F$988)/('База '!$F$2:$F$988&gt;0),ROWS('База '!E$1:E78)/2)),"")</f>
        <v/>
      </c>
      <c r="K92" s="369" t="str">
        <f>IFERROR(INDEX('База '!F:F,_xlfn.AGGREGATE(15,6,ROW('База '!$F$2:$F$988)/('База '!$F$2:$F$988&gt;0),ROWS('База '!F$1:F78)/2)),"")</f>
        <v/>
      </c>
      <c r="L92" s="369" t="str">
        <f>IFERROR(INDEX('База '!G:G,_xlfn.AGGREGATE(15,6,ROW('База '!$F$2:$F$988)/('База '!$F$2:$F$988&gt;0),ROWS('База '!G$1:G78)/2)),"")</f>
        <v/>
      </c>
    </row>
    <row r="93" spans="1:12" s="14" customFormat="1" ht="11.25" customHeight="1" x14ac:dyDescent="0.25">
      <c r="A93" s="362"/>
      <c r="B93" s="366"/>
      <c r="C93" s="367"/>
      <c r="D93" s="367"/>
      <c r="E93" s="368"/>
      <c r="F93" s="370"/>
      <c r="G93" s="370"/>
      <c r="H93" s="370"/>
      <c r="I93" s="370"/>
      <c r="J93" s="370"/>
      <c r="K93" s="370"/>
      <c r="L93" s="370"/>
    </row>
    <row r="94" spans="1:12" s="14" customFormat="1" ht="11.25" customHeight="1" x14ac:dyDescent="0.25">
      <c r="A94" s="361"/>
      <c r="B94" s="363" t="str">
        <f>IFERROR(INDEX('База '!A:A,_xlfn.AGGREGATE(15,6,ROW('База '!$F$2:$F$988)/('База '!$F$2:$F$988&gt;0),ROWS('База '!A$1:A80)/2)),"")</f>
        <v/>
      </c>
      <c r="C94" s="364"/>
      <c r="D94" s="364"/>
      <c r="E94" s="365"/>
      <c r="F94" s="369" t="str">
        <f>IFERROR(INDEX('База '!A:A,_xlfn.AGGREGATE(15,6,ROW('База '!$F$2:$F$988)/('База '!$F$2:$F$988&gt;0),ROWS('База '!A$1:A80)/2)),"")</f>
        <v/>
      </c>
      <c r="G94" s="369" t="str">
        <f>IFERROR(INDEX('База '!B:B,_xlfn.AGGREGATE(15,6,ROW('База '!$F$2:$F$988)/('База '!$F$2:$F$988&gt;0),ROWS('База '!B$1:B80)/2)),"")</f>
        <v/>
      </c>
      <c r="H94" s="369" t="str">
        <f>IFERROR(INDEX('База '!C:C,_xlfn.AGGREGATE(15,6,ROW('База '!$F$2:$F$988)/('База '!$F$2:$F$988&gt;0),ROWS('База '!C$1:C80)/2)),"")</f>
        <v/>
      </c>
      <c r="I94" s="369" t="str">
        <f>IFERROR(INDEX('База '!D:D,_xlfn.AGGREGATE(15,6,ROW('База '!$F$2:$F$988)/('База '!$F$2:$F$988&gt;0),ROWS('База '!D$1:D80)/2)),"")</f>
        <v/>
      </c>
      <c r="J94" s="369" t="str">
        <f>IFERROR(INDEX('База '!E:E,_xlfn.AGGREGATE(15,6,ROW('База '!$F$2:$F$988)/('База '!$F$2:$F$988&gt;0),ROWS('База '!E$1:E80)/2)),"")</f>
        <v/>
      </c>
      <c r="K94" s="369" t="str">
        <f>IFERROR(INDEX('База '!F:F,_xlfn.AGGREGATE(15,6,ROW('База '!$F$2:$F$988)/('База '!$F$2:$F$988&gt;0),ROWS('База '!F$1:F80)/2)),"")</f>
        <v/>
      </c>
      <c r="L94" s="369" t="str">
        <f>IFERROR(INDEX('База '!G:G,_xlfn.AGGREGATE(15,6,ROW('База '!$F$2:$F$988)/('База '!$F$2:$F$988&gt;0),ROWS('База '!G$1:G80)/2)),"")</f>
        <v/>
      </c>
    </row>
    <row r="95" spans="1:12" s="14" customFormat="1" ht="11.25" customHeight="1" x14ac:dyDescent="0.25">
      <c r="A95" s="362"/>
      <c r="B95" s="366"/>
      <c r="C95" s="367"/>
      <c r="D95" s="367"/>
      <c r="E95" s="368"/>
      <c r="F95" s="370"/>
      <c r="G95" s="370"/>
      <c r="H95" s="370"/>
      <c r="I95" s="370"/>
      <c r="J95" s="370"/>
      <c r="K95" s="370"/>
      <c r="L95" s="370"/>
    </row>
    <row r="96" spans="1:12" s="14" customFormat="1" ht="11.25" customHeight="1" x14ac:dyDescent="0.25">
      <c r="A96" s="361"/>
      <c r="B96" s="363" t="str">
        <f>IFERROR(INDEX('База '!A:A,_xlfn.AGGREGATE(15,6,ROW('База '!$F$2:$F$988)/('База '!$F$2:$F$988&gt;0),ROWS('База '!A$1:A82)/2)),"")</f>
        <v/>
      </c>
      <c r="C96" s="364"/>
      <c r="D96" s="364"/>
      <c r="E96" s="365"/>
      <c r="F96" s="369" t="str">
        <f>IFERROR(INDEX('База '!A:A,_xlfn.AGGREGATE(15,6,ROW('База '!$F$2:$F$988)/('База '!$F$2:$F$988&gt;0),ROWS('База '!A$1:A82)/2)),"")</f>
        <v/>
      </c>
      <c r="G96" s="369" t="str">
        <f>IFERROR(INDEX('База '!B:B,_xlfn.AGGREGATE(15,6,ROW('База '!$F$2:$F$988)/('База '!$F$2:$F$988&gt;0),ROWS('База '!B$1:B82)/2)),"")</f>
        <v/>
      </c>
      <c r="H96" s="369" t="str">
        <f>IFERROR(INDEX('База '!C:C,_xlfn.AGGREGATE(15,6,ROW('База '!$F$2:$F$988)/('База '!$F$2:$F$988&gt;0),ROWS('База '!C$1:C82)/2)),"")</f>
        <v/>
      </c>
      <c r="I96" s="369" t="str">
        <f>IFERROR(INDEX('База '!D:D,_xlfn.AGGREGATE(15,6,ROW('База '!$F$2:$F$988)/('База '!$F$2:$F$988&gt;0),ROWS('База '!D$1:D82)/2)),"")</f>
        <v/>
      </c>
      <c r="J96" s="369" t="str">
        <f>IFERROR(INDEX('База '!E:E,_xlfn.AGGREGATE(15,6,ROW('База '!$F$2:$F$988)/('База '!$F$2:$F$988&gt;0),ROWS('База '!E$1:E82)/2)),"")</f>
        <v/>
      </c>
      <c r="K96" s="369" t="str">
        <f>IFERROR(INDEX('База '!F:F,_xlfn.AGGREGATE(15,6,ROW('База '!$F$2:$F$988)/('База '!$F$2:$F$988&gt;0),ROWS('База '!F$1:F82)/2)),"")</f>
        <v/>
      </c>
      <c r="L96" s="369" t="str">
        <f>IFERROR(INDEX('База '!G:G,_xlfn.AGGREGATE(15,6,ROW('База '!$F$2:$F$988)/('База '!$F$2:$F$988&gt;0),ROWS('База '!G$1:G82)/2)),"")</f>
        <v/>
      </c>
    </row>
    <row r="97" spans="1:12" s="14" customFormat="1" ht="11.25" customHeight="1" x14ac:dyDescent="0.25">
      <c r="A97" s="362"/>
      <c r="B97" s="366"/>
      <c r="C97" s="367"/>
      <c r="D97" s="367"/>
      <c r="E97" s="368"/>
      <c r="F97" s="370"/>
      <c r="G97" s="370"/>
      <c r="H97" s="370"/>
      <c r="I97" s="370"/>
      <c r="J97" s="370"/>
      <c r="K97" s="370"/>
      <c r="L97" s="370"/>
    </row>
    <row r="98" spans="1:12" s="14" customFormat="1" ht="11.25" customHeight="1" x14ac:dyDescent="0.25">
      <c r="A98" s="361"/>
      <c r="B98" s="363" t="str">
        <f>IFERROR(INDEX('База '!A:A,_xlfn.AGGREGATE(15,6,ROW('База '!$F$2:$F$988)/('База '!$F$2:$F$988&gt;0),ROWS('База '!A$1:A84)/2)),"")</f>
        <v/>
      </c>
      <c r="C98" s="364"/>
      <c r="D98" s="364"/>
      <c r="E98" s="365"/>
      <c r="F98" s="369" t="str">
        <f>IFERROR(INDEX('База '!A:A,_xlfn.AGGREGATE(15,6,ROW('База '!$F$2:$F$988)/('База '!$F$2:$F$988&gt;0),ROWS('База '!A$1:A84)/2)),"")</f>
        <v/>
      </c>
      <c r="G98" s="369" t="str">
        <f>IFERROR(INDEX('База '!B:B,_xlfn.AGGREGATE(15,6,ROW('База '!$F$2:$F$988)/('База '!$F$2:$F$988&gt;0),ROWS('База '!B$1:B84)/2)),"")</f>
        <v/>
      </c>
      <c r="H98" s="369" t="str">
        <f>IFERROR(INDEX('База '!C:C,_xlfn.AGGREGATE(15,6,ROW('База '!$F$2:$F$988)/('База '!$F$2:$F$988&gt;0),ROWS('База '!C$1:C84)/2)),"")</f>
        <v/>
      </c>
      <c r="I98" s="369" t="str">
        <f>IFERROR(INDEX('База '!D:D,_xlfn.AGGREGATE(15,6,ROW('База '!$F$2:$F$988)/('База '!$F$2:$F$988&gt;0),ROWS('База '!D$1:D84)/2)),"")</f>
        <v/>
      </c>
      <c r="J98" s="369" t="str">
        <f>IFERROR(INDEX('База '!E:E,_xlfn.AGGREGATE(15,6,ROW('База '!$F$2:$F$988)/('База '!$F$2:$F$988&gt;0),ROWS('База '!E$1:E84)/2)),"")</f>
        <v/>
      </c>
      <c r="K98" s="369" t="str">
        <f>IFERROR(INDEX('База '!F:F,_xlfn.AGGREGATE(15,6,ROW('База '!$F$2:$F$988)/('База '!$F$2:$F$988&gt;0),ROWS('База '!F$1:F84)/2)),"")</f>
        <v/>
      </c>
      <c r="L98" s="369" t="str">
        <f>IFERROR(INDEX('База '!G:G,_xlfn.AGGREGATE(15,6,ROW('База '!$F$2:$F$988)/('База '!$F$2:$F$988&gt;0),ROWS('База '!G$1:G84)/2)),"")</f>
        <v/>
      </c>
    </row>
    <row r="99" spans="1:12" s="14" customFormat="1" ht="11.25" customHeight="1" x14ac:dyDescent="0.25">
      <c r="A99" s="362"/>
      <c r="B99" s="366"/>
      <c r="C99" s="367"/>
      <c r="D99" s="367"/>
      <c r="E99" s="368"/>
      <c r="F99" s="370"/>
      <c r="G99" s="370"/>
      <c r="H99" s="370"/>
      <c r="I99" s="370"/>
      <c r="J99" s="370"/>
      <c r="K99" s="370"/>
      <c r="L99" s="370"/>
    </row>
    <row r="100" spans="1:12" s="14" customFormat="1" ht="11.25" customHeight="1" x14ac:dyDescent="0.25">
      <c r="A100" s="361"/>
      <c r="B100" s="363" t="str">
        <f>IFERROR(INDEX('База '!A:A,_xlfn.AGGREGATE(15,6,ROW('База '!$F$2:$F$988)/('База '!$F$2:$F$988&gt;0),ROWS('База '!A$1:A86)/2)),"")</f>
        <v/>
      </c>
      <c r="C100" s="364"/>
      <c r="D100" s="364"/>
      <c r="E100" s="365"/>
      <c r="F100" s="369" t="str">
        <f>IFERROR(INDEX('База '!A:A,_xlfn.AGGREGATE(15,6,ROW('База '!$F$2:$F$988)/('База '!$F$2:$F$988&gt;0),ROWS('База '!A$1:A86)/2)),"")</f>
        <v/>
      </c>
      <c r="G100" s="369" t="str">
        <f>IFERROR(INDEX('База '!B:B,_xlfn.AGGREGATE(15,6,ROW('База '!$F$2:$F$988)/('База '!$F$2:$F$988&gt;0),ROWS('База '!B$1:B86)/2)),"")</f>
        <v/>
      </c>
      <c r="H100" s="369" t="str">
        <f>IFERROR(INDEX('База '!C:C,_xlfn.AGGREGATE(15,6,ROW('База '!$F$2:$F$988)/('База '!$F$2:$F$988&gt;0),ROWS('База '!C$1:C86)/2)),"")</f>
        <v/>
      </c>
      <c r="I100" s="369" t="str">
        <f>IFERROR(INDEX('База '!D:D,_xlfn.AGGREGATE(15,6,ROW('База '!$F$2:$F$988)/('База '!$F$2:$F$988&gt;0),ROWS('База '!D$1:D86)/2)),"")</f>
        <v/>
      </c>
      <c r="J100" s="369" t="str">
        <f>IFERROR(INDEX('База '!E:E,_xlfn.AGGREGATE(15,6,ROW('База '!$F$2:$F$988)/('База '!$F$2:$F$988&gt;0),ROWS('База '!E$1:E86)/2)),"")</f>
        <v/>
      </c>
      <c r="K100" s="369" t="str">
        <f>IFERROR(INDEX('База '!F:F,_xlfn.AGGREGATE(15,6,ROW('База '!$F$2:$F$988)/('База '!$F$2:$F$988&gt;0),ROWS('База '!F$1:F86)/2)),"")</f>
        <v/>
      </c>
      <c r="L100" s="369" t="str">
        <f>IFERROR(INDEX('База '!G:G,_xlfn.AGGREGATE(15,6,ROW('База '!$F$2:$F$988)/('База '!$F$2:$F$988&gt;0),ROWS('База '!G$1:G86)/2)),"")</f>
        <v/>
      </c>
    </row>
    <row r="101" spans="1:12" s="14" customFormat="1" ht="11.25" customHeight="1" x14ac:dyDescent="0.25">
      <c r="A101" s="362"/>
      <c r="B101" s="366"/>
      <c r="C101" s="367"/>
      <c r="D101" s="367"/>
      <c r="E101" s="368"/>
      <c r="F101" s="370"/>
      <c r="G101" s="370"/>
      <c r="H101" s="370"/>
      <c r="I101" s="370"/>
      <c r="J101" s="370"/>
      <c r="K101" s="370"/>
      <c r="L101" s="370"/>
    </row>
    <row r="102" spans="1:12" s="14" customFormat="1" ht="11.25" customHeight="1" x14ac:dyDescent="0.25">
      <c r="A102" s="361"/>
      <c r="B102" s="363" t="str">
        <f>IFERROR(INDEX('База '!A:A,_xlfn.AGGREGATE(15,6,ROW('База '!$F$2:$F$988)/('База '!$F$2:$F$988&gt;0),ROWS('База '!A$1:A88)/2)),"")</f>
        <v/>
      </c>
      <c r="C102" s="364"/>
      <c r="D102" s="364"/>
      <c r="E102" s="365"/>
      <c r="F102" s="369" t="str">
        <f>IFERROR(INDEX('База '!A:A,_xlfn.AGGREGATE(15,6,ROW('База '!$F$2:$F$988)/('База '!$F$2:$F$988&gt;0),ROWS('База '!A$1:A88)/2)),"")</f>
        <v/>
      </c>
      <c r="G102" s="369" t="str">
        <f>IFERROR(INDEX('База '!B:B,_xlfn.AGGREGATE(15,6,ROW('База '!$F$2:$F$988)/('База '!$F$2:$F$988&gt;0),ROWS('База '!B$1:B88)/2)),"")</f>
        <v/>
      </c>
      <c r="H102" s="369" t="str">
        <f>IFERROR(INDEX('База '!C:C,_xlfn.AGGREGATE(15,6,ROW('База '!$F$2:$F$988)/('База '!$F$2:$F$988&gt;0),ROWS('База '!C$1:C88)/2)),"")</f>
        <v/>
      </c>
      <c r="I102" s="369" t="str">
        <f>IFERROR(INDEX('База '!D:D,_xlfn.AGGREGATE(15,6,ROW('База '!$F$2:$F$988)/('База '!$F$2:$F$988&gt;0),ROWS('База '!D$1:D88)/2)),"")</f>
        <v/>
      </c>
      <c r="J102" s="369" t="str">
        <f>IFERROR(INDEX('База '!E:E,_xlfn.AGGREGATE(15,6,ROW('База '!$F$2:$F$988)/('База '!$F$2:$F$988&gt;0),ROWS('База '!E$1:E88)/2)),"")</f>
        <v/>
      </c>
      <c r="K102" s="369" t="str">
        <f>IFERROR(INDEX('База '!F:F,_xlfn.AGGREGATE(15,6,ROW('База '!$F$2:$F$988)/('База '!$F$2:$F$988&gt;0),ROWS('База '!F$1:F88)/2)),"")</f>
        <v/>
      </c>
      <c r="L102" s="369" t="str">
        <f>IFERROR(INDEX('База '!G:G,_xlfn.AGGREGATE(15,6,ROW('База '!$F$2:$F$988)/('База '!$F$2:$F$988&gt;0),ROWS('База '!G$1:G88)/2)),"")</f>
        <v/>
      </c>
    </row>
    <row r="103" spans="1:12" s="14" customFormat="1" ht="11.25" customHeight="1" x14ac:dyDescent="0.25">
      <c r="A103" s="362"/>
      <c r="B103" s="366"/>
      <c r="C103" s="367"/>
      <c r="D103" s="367"/>
      <c r="E103" s="368"/>
      <c r="F103" s="370"/>
      <c r="G103" s="370"/>
      <c r="H103" s="370"/>
      <c r="I103" s="370"/>
      <c r="J103" s="370"/>
      <c r="K103" s="370"/>
      <c r="L103" s="370"/>
    </row>
    <row r="104" spans="1:12" s="14" customFormat="1" ht="11.25" customHeight="1" x14ac:dyDescent="0.25">
      <c r="A104" s="361"/>
      <c r="B104" s="363" t="str">
        <f>IFERROR(INDEX('База '!A:A,_xlfn.AGGREGATE(15,6,ROW('База '!$F$2:$F$988)/('База '!$F$2:$F$988&gt;0),ROWS('База '!A$1:A90)/2)),"")</f>
        <v/>
      </c>
      <c r="C104" s="364"/>
      <c r="D104" s="364"/>
      <c r="E104" s="365"/>
      <c r="F104" s="369" t="str">
        <f>IFERROR(INDEX('База '!A:A,_xlfn.AGGREGATE(15,6,ROW('База '!$F$2:$F$988)/('База '!$F$2:$F$988&gt;0),ROWS('База '!A$1:A90)/2)),"")</f>
        <v/>
      </c>
      <c r="G104" s="369" t="str">
        <f>IFERROR(INDEX('База '!B:B,_xlfn.AGGREGATE(15,6,ROW('База '!$F$2:$F$988)/('База '!$F$2:$F$988&gt;0),ROWS('База '!B$1:B90)/2)),"")</f>
        <v/>
      </c>
      <c r="H104" s="369" t="str">
        <f>IFERROR(INDEX('База '!C:C,_xlfn.AGGREGATE(15,6,ROW('База '!$F$2:$F$988)/('База '!$F$2:$F$988&gt;0),ROWS('База '!C$1:C90)/2)),"")</f>
        <v/>
      </c>
      <c r="I104" s="369" t="str">
        <f>IFERROR(INDEX('База '!D:D,_xlfn.AGGREGATE(15,6,ROW('База '!$F$2:$F$988)/('База '!$F$2:$F$988&gt;0),ROWS('База '!D$1:D90)/2)),"")</f>
        <v/>
      </c>
      <c r="J104" s="369" t="str">
        <f>IFERROR(INDEX('База '!E:E,_xlfn.AGGREGATE(15,6,ROW('База '!$F$2:$F$988)/('База '!$F$2:$F$988&gt;0),ROWS('База '!E$1:E90)/2)),"")</f>
        <v/>
      </c>
      <c r="K104" s="369" t="str">
        <f>IFERROR(INDEX('База '!F:F,_xlfn.AGGREGATE(15,6,ROW('База '!$F$2:$F$988)/('База '!$F$2:$F$988&gt;0),ROWS('База '!F$1:F90)/2)),"")</f>
        <v/>
      </c>
      <c r="L104" s="369" t="str">
        <f>IFERROR(INDEX('База '!G:G,_xlfn.AGGREGATE(15,6,ROW('База '!$F$2:$F$988)/('База '!$F$2:$F$988&gt;0),ROWS('База '!G$1:G90)/2)),"")</f>
        <v/>
      </c>
    </row>
    <row r="105" spans="1:12" s="14" customFormat="1" ht="11.25" customHeight="1" x14ac:dyDescent="0.25">
      <c r="A105" s="362"/>
      <c r="B105" s="366"/>
      <c r="C105" s="367"/>
      <c r="D105" s="367"/>
      <c r="E105" s="368"/>
      <c r="F105" s="370"/>
      <c r="G105" s="370"/>
      <c r="H105" s="370"/>
      <c r="I105" s="370"/>
      <c r="J105" s="370"/>
      <c r="K105" s="370"/>
      <c r="L105" s="370"/>
    </row>
    <row r="106" spans="1:12" s="14" customFormat="1" ht="11.25" customHeight="1" x14ac:dyDescent="0.25">
      <c r="A106" s="361"/>
      <c r="B106" s="363" t="str">
        <f>IFERROR(INDEX('База '!A:A,_xlfn.AGGREGATE(15,6,ROW('База '!$F$2:$F$988)/('База '!$F$2:$F$988&gt;0),ROWS('База '!A$1:A92)/2)),"")</f>
        <v/>
      </c>
      <c r="C106" s="364"/>
      <c r="D106" s="364"/>
      <c r="E106" s="365"/>
      <c r="F106" s="369" t="str">
        <f>IFERROR(INDEX('База '!A:A,_xlfn.AGGREGATE(15,6,ROW('База '!$F$2:$F$988)/('База '!$F$2:$F$988&gt;0),ROWS('База '!A$1:A92)/2)),"")</f>
        <v/>
      </c>
      <c r="G106" s="369" t="str">
        <f>IFERROR(INDEX('База '!B:B,_xlfn.AGGREGATE(15,6,ROW('База '!$F$2:$F$988)/('База '!$F$2:$F$988&gt;0),ROWS('База '!B$1:B92)/2)),"")</f>
        <v/>
      </c>
      <c r="H106" s="369" t="str">
        <f>IFERROR(INDEX('База '!C:C,_xlfn.AGGREGATE(15,6,ROW('База '!$F$2:$F$988)/('База '!$F$2:$F$988&gt;0),ROWS('База '!C$1:C92)/2)),"")</f>
        <v/>
      </c>
      <c r="I106" s="369" t="str">
        <f>IFERROR(INDEX('База '!D:D,_xlfn.AGGREGATE(15,6,ROW('База '!$F$2:$F$988)/('База '!$F$2:$F$988&gt;0),ROWS('База '!D$1:D92)/2)),"")</f>
        <v/>
      </c>
      <c r="J106" s="369" t="str">
        <f>IFERROR(INDEX('База '!E:E,_xlfn.AGGREGATE(15,6,ROW('База '!$F$2:$F$988)/('База '!$F$2:$F$988&gt;0),ROWS('База '!E$1:E92)/2)),"")</f>
        <v/>
      </c>
      <c r="K106" s="369" t="str">
        <f>IFERROR(INDEX('База '!F:F,_xlfn.AGGREGATE(15,6,ROW('База '!$F$2:$F$988)/('База '!$F$2:$F$988&gt;0),ROWS('База '!F$1:F92)/2)),"")</f>
        <v/>
      </c>
      <c r="L106" s="369" t="str">
        <f>IFERROR(INDEX('База '!G:G,_xlfn.AGGREGATE(15,6,ROW('База '!$F$2:$F$988)/('База '!$F$2:$F$988&gt;0),ROWS('База '!G$1:G92)/2)),"")</f>
        <v/>
      </c>
    </row>
    <row r="107" spans="1:12" s="14" customFormat="1" ht="11.25" customHeight="1" x14ac:dyDescent="0.25">
      <c r="A107" s="362"/>
      <c r="B107" s="366"/>
      <c r="C107" s="367"/>
      <c r="D107" s="367"/>
      <c r="E107" s="368"/>
      <c r="F107" s="370"/>
      <c r="G107" s="370"/>
      <c r="H107" s="370"/>
      <c r="I107" s="370"/>
      <c r="J107" s="370"/>
      <c r="K107" s="370"/>
      <c r="L107" s="370"/>
    </row>
    <row r="108" spans="1:12" s="14" customFormat="1" ht="11.25" customHeight="1" x14ac:dyDescent="0.25">
      <c r="A108" s="361"/>
      <c r="B108" s="363" t="str">
        <f>IFERROR(INDEX('База '!A:A,_xlfn.AGGREGATE(15,6,ROW('База '!$F$2:$F$988)/('База '!$F$2:$F$988&gt;0),ROWS('База '!A$1:A94)/2)),"")</f>
        <v/>
      </c>
      <c r="C108" s="364"/>
      <c r="D108" s="364"/>
      <c r="E108" s="365"/>
      <c r="F108" s="369" t="str">
        <f>IFERROR(INDEX('База '!A:A,_xlfn.AGGREGATE(15,6,ROW('База '!$F$2:$F$988)/('База '!$F$2:$F$988&gt;0),ROWS('База '!A$1:A94)/2)),"")</f>
        <v/>
      </c>
      <c r="G108" s="369" t="str">
        <f>IFERROR(INDEX('База '!B:B,_xlfn.AGGREGATE(15,6,ROW('База '!$F$2:$F$988)/('База '!$F$2:$F$988&gt;0),ROWS('База '!B$1:B94)/2)),"")</f>
        <v/>
      </c>
      <c r="H108" s="369" t="str">
        <f>IFERROR(INDEX('База '!C:C,_xlfn.AGGREGATE(15,6,ROW('База '!$F$2:$F$988)/('База '!$F$2:$F$988&gt;0),ROWS('База '!C$1:C94)/2)),"")</f>
        <v/>
      </c>
      <c r="I108" s="369" t="str">
        <f>IFERROR(INDEX('База '!D:D,_xlfn.AGGREGATE(15,6,ROW('База '!$F$2:$F$988)/('База '!$F$2:$F$988&gt;0),ROWS('База '!D$1:D94)/2)),"")</f>
        <v/>
      </c>
      <c r="J108" s="369" t="str">
        <f>IFERROR(INDEX('База '!E:E,_xlfn.AGGREGATE(15,6,ROW('База '!$F$2:$F$988)/('База '!$F$2:$F$988&gt;0),ROWS('База '!E$1:E94)/2)),"")</f>
        <v/>
      </c>
      <c r="K108" s="369" t="str">
        <f>IFERROR(INDEX('База '!F:F,_xlfn.AGGREGATE(15,6,ROW('База '!$F$2:$F$988)/('База '!$F$2:$F$988&gt;0),ROWS('База '!F$1:F94)/2)),"")</f>
        <v/>
      </c>
      <c r="L108" s="369" t="str">
        <f>IFERROR(INDEX('База '!G:G,_xlfn.AGGREGATE(15,6,ROW('База '!$F$2:$F$988)/('База '!$F$2:$F$988&gt;0),ROWS('База '!G$1:G94)/2)),"")</f>
        <v/>
      </c>
    </row>
    <row r="109" spans="1:12" s="14" customFormat="1" ht="11.25" customHeight="1" x14ac:dyDescent="0.25">
      <c r="A109" s="362"/>
      <c r="B109" s="366"/>
      <c r="C109" s="367"/>
      <c r="D109" s="367"/>
      <c r="E109" s="368"/>
      <c r="F109" s="370"/>
      <c r="G109" s="370"/>
      <c r="H109" s="370"/>
      <c r="I109" s="370"/>
      <c r="J109" s="370"/>
      <c r="K109" s="370"/>
      <c r="L109" s="370"/>
    </row>
    <row r="110" spans="1:12" s="14" customFormat="1" ht="11.25" customHeight="1" x14ac:dyDescent="0.25">
      <c r="A110" s="361"/>
      <c r="B110" s="363" t="str">
        <f>IFERROR(INDEX('База '!A:A,_xlfn.AGGREGATE(15,6,ROW('База '!$F$2:$F$988)/('База '!$F$2:$F$988&gt;0),ROWS('База '!A$1:A96)/2)),"")</f>
        <v/>
      </c>
      <c r="C110" s="364"/>
      <c r="D110" s="364"/>
      <c r="E110" s="365"/>
      <c r="F110" s="369" t="str">
        <f>IFERROR(INDEX('База '!A:A,_xlfn.AGGREGATE(15,6,ROW('База '!$F$2:$F$988)/('База '!$F$2:$F$988&gt;0),ROWS('База '!A$1:A96)/2)),"")</f>
        <v/>
      </c>
      <c r="G110" s="369" t="str">
        <f>IFERROR(INDEX('База '!B:B,_xlfn.AGGREGATE(15,6,ROW('База '!$F$2:$F$988)/('База '!$F$2:$F$988&gt;0),ROWS('База '!B$1:B96)/2)),"")</f>
        <v/>
      </c>
      <c r="H110" s="369" t="str">
        <f>IFERROR(INDEX('База '!C:C,_xlfn.AGGREGATE(15,6,ROW('База '!$F$2:$F$988)/('База '!$F$2:$F$988&gt;0),ROWS('База '!C$1:C96)/2)),"")</f>
        <v/>
      </c>
      <c r="I110" s="369" t="str">
        <f>IFERROR(INDEX('База '!D:D,_xlfn.AGGREGATE(15,6,ROW('База '!$F$2:$F$988)/('База '!$F$2:$F$988&gt;0),ROWS('База '!D$1:D96)/2)),"")</f>
        <v/>
      </c>
      <c r="J110" s="369" t="str">
        <f>IFERROR(INDEX('База '!E:E,_xlfn.AGGREGATE(15,6,ROW('База '!$F$2:$F$988)/('База '!$F$2:$F$988&gt;0),ROWS('База '!E$1:E96)/2)),"")</f>
        <v/>
      </c>
      <c r="K110" s="369" t="str">
        <f>IFERROR(INDEX('База '!F:F,_xlfn.AGGREGATE(15,6,ROW('База '!$F$2:$F$988)/('База '!$F$2:$F$988&gt;0),ROWS('База '!F$1:F96)/2)),"")</f>
        <v/>
      </c>
      <c r="L110" s="369" t="str">
        <f>IFERROR(INDEX('База '!G:G,_xlfn.AGGREGATE(15,6,ROW('База '!$F$2:$F$988)/('База '!$F$2:$F$988&gt;0),ROWS('База '!G$1:G96)/2)),"")</f>
        <v/>
      </c>
    </row>
    <row r="111" spans="1:12" s="14" customFormat="1" ht="11.25" customHeight="1" x14ac:dyDescent="0.25">
      <c r="A111" s="362"/>
      <c r="B111" s="366"/>
      <c r="C111" s="367"/>
      <c r="D111" s="367"/>
      <c r="E111" s="368"/>
      <c r="F111" s="370"/>
      <c r="G111" s="370"/>
      <c r="H111" s="370"/>
      <c r="I111" s="370"/>
      <c r="J111" s="370"/>
      <c r="K111" s="370"/>
      <c r="L111" s="370"/>
    </row>
    <row r="112" spans="1:12" s="14" customFormat="1" ht="11.25" customHeight="1" x14ac:dyDescent="0.25">
      <c r="A112" s="361"/>
      <c r="B112" s="363" t="str">
        <f>IFERROR(INDEX('База '!A:A,_xlfn.AGGREGATE(15,6,ROW('База '!$F$2:$F$988)/('База '!$F$2:$F$988&gt;0),ROWS('База '!A$1:A98)/2)),"")</f>
        <v/>
      </c>
      <c r="C112" s="364"/>
      <c r="D112" s="364"/>
      <c r="E112" s="365"/>
      <c r="F112" s="369" t="str">
        <f>IFERROR(INDEX('База '!A:A,_xlfn.AGGREGATE(15,6,ROW('База '!$F$2:$F$988)/('База '!$F$2:$F$988&gt;0),ROWS('База '!A$1:A98)/2)),"")</f>
        <v/>
      </c>
      <c r="G112" s="369" t="str">
        <f>IFERROR(INDEX('База '!B:B,_xlfn.AGGREGATE(15,6,ROW('База '!$F$2:$F$988)/('База '!$F$2:$F$988&gt;0),ROWS('База '!B$1:B98)/2)),"")</f>
        <v/>
      </c>
      <c r="H112" s="369" t="str">
        <f>IFERROR(INDEX('База '!C:C,_xlfn.AGGREGATE(15,6,ROW('База '!$F$2:$F$988)/('База '!$F$2:$F$988&gt;0),ROWS('База '!C$1:C98)/2)),"")</f>
        <v/>
      </c>
      <c r="I112" s="369" t="str">
        <f>IFERROR(INDEX('База '!D:D,_xlfn.AGGREGATE(15,6,ROW('База '!$F$2:$F$988)/('База '!$F$2:$F$988&gt;0),ROWS('База '!D$1:D98)/2)),"")</f>
        <v/>
      </c>
      <c r="J112" s="369" t="str">
        <f>IFERROR(INDEX('База '!E:E,_xlfn.AGGREGATE(15,6,ROW('База '!$F$2:$F$988)/('База '!$F$2:$F$988&gt;0),ROWS('База '!E$1:E98)/2)),"")</f>
        <v/>
      </c>
      <c r="K112" s="369" t="str">
        <f>IFERROR(INDEX('База '!F:F,_xlfn.AGGREGATE(15,6,ROW('База '!$F$2:$F$988)/('База '!$F$2:$F$988&gt;0),ROWS('База '!F$1:F98)/2)),"")</f>
        <v/>
      </c>
      <c r="L112" s="369" t="str">
        <f>IFERROR(INDEX('База '!G:G,_xlfn.AGGREGATE(15,6,ROW('База '!$F$2:$F$988)/('База '!$F$2:$F$988&gt;0),ROWS('База '!G$1:G98)/2)),"")</f>
        <v/>
      </c>
    </row>
    <row r="113" spans="1:12" s="14" customFormat="1" ht="11.25" customHeight="1" x14ac:dyDescent="0.25">
      <c r="A113" s="362"/>
      <c r="B113" s="366"/>
      <c r="C113" s="367"/>
      <c r="D113" s="367"/>
      <c r="E113" s="368"/>
      <c r="F113" s="370"/>
      <c r="G113" s="370"/>
      <c r="H113" s="370"/>
      <c r="I113" s="370"/>
      <c r="J113" s="370"/>
      <c r="K113" s="370"/>
      <c r="L113" s="370"/>
    </row>
    <row r="114" spans="1:12" s="14" customFormat="1" ht="11.25" customHeight="1" x14ac:dyDescent="0.25">
      <c r="A114" s="361"/>
      <c r="B114" s="363" t="str">
        <f>IFERROR(INDEX('База '!A:A,_xlfn.AGGREGATE(15,6,ROW('База '!$F$2:$F$988)/('База '!$F$2:$F$988&gt;0),ROWS('База '!A$1:A100)/2)),"")</f>
        <v/>
      </c>
      <c r="C114" s="364"/>
      <c r="D114" s="364"/>
      <c r="E114" s="365"/>
      <c r="F114" s="369" t="str">
        <f>IFERROR(INDEX('База '!A:A,_xlfn.AGGREGATE(15,6,ROW('База '!$F$2:$F$988)/('База '!$F$2:$F$988&gt;0),ROWS('База '!A$1:A100)/2)),"")</f>
        <v/>
      </c>
      <c r="G114" s="369" t="str">
        <f>IFERROR(INDEX('База '!B:B,_xlfn.AGGREGATE(15,6,ROW('База '!$F$2:$F$988)/('База '!$F$2:$F$988&gt;0),ROWS('База '!B$1:B100)/2)),"")</f>
        <v/>
      </c>
      <c r="H114" s="369" t="str">
        <f>IFERROR(INDEX('База '!C:C,_xlfn.AGGREGATE(15,6,ROW('База '!$F$2:$F$988)/('База '!$F$2:$F$988&gt;0),ROWS('База '!C$1:C100)/2)),"")</f>
        <v/>
      </c>
      <c r="I114" s="369" t="str">
        <f>IFERROR(INDEX('База '!D:D,_xlfn.AGGREGATE(15,6,ROW('База '!$F$2:$F$988)/('База '!$F$2:$F$988&gt;0),ROWS('База '!D$1:D100)/2)),"")</f>
        <v/>
      </c>
      <c r="J114" s="369" t="str">
        <f>IFERROR(INDEX('База '!E:E,_xlfn.AGGREGATE(15,6,ROW('База '!$F$2:$F$988)/('База '!$F$2:$F$988&gt;0),ROWS('База '!E$1:E100)/2)),"")</f>
        <v/>
      </c>
      <c r="K114" s="369" t="str">
        <f>IFERROR(INDEX('База '!F:F,_xlfn.AGGREGATE(15,6,ROW('База '!$F$2:$F$988)/('База '!$F$2:$F$988&gt;0),ROWS('База '!F$1:F100)/2)),"")</f>
        <v/>
      </c>
      <c r="L114" s="369" t="str">
        <f>IFERROR(INDEX('База '!G:G,_xlfn.AGGREGATE(15,6,ROW('База '!$F$2:$F$988)/('База '!$F$2:$F$988&gt;0),ROWS('База '!G$1:G100)/2)),"")</f>
        <v/>
      </c>
    </row>
    <row r="115" spans="1:12" s="14" customFormat="1" ht="11.25" customHeight="1" x14ac:dyDescent="0.25">
      <c r="A115" s="362"/>
      <c r="B115" s="366"/>
      <c r="C115" s="367"/>
      <c r="D115" s="367"/>
      <c r="E115" s="368"/>
      <c r="F115" s="370"/>
      <c r="G115" s="370"/>
      <c r="H115" s="370"/>
      <c r="I115" s="370"/>
      <c r="J115" s="370"/>
      <c r="K115" s="370"/>
      <c r="L115" s="370"/>
    </row>
    <row r="116" spans="1:12" s="14" customFormat="1" ht="11.25" customHeight="1" x14ac:dyDescent="0.25">
      <c r="A116" s="361"/>
      <c r="B116" s="363" t="str">
        <f>IFERROR(INDEX('База '!A:A,_xlfn.AGGREGATE(15,6,ROW('База '!$F$2:$F$988)/('База '!$F$2:$F$988&gt;0),ROWS('База '!A$1:A102)/2)),"")</f>
        <v/>
      </c>
      <c r="C116" s="364"/>
      <c r="D116" s="364"/>
      <c r="E116" s="365"/>
      <c r="F116" s="369" t="str">
        <f>IFERROR(INDEX('База '!A:A,_xlfn.AGGREGATE(15,6,ROW('База '!$F$2:$F$988)/('База '!$F$2:$F$988&gt;0),ROWS('База '!A$1:A102)/2)),"")</f>
        <v/>
      </c>
      <c r="G116" s="369" t="str">
        <f>IFERROR(INDEX('База '!B:B,_xlfn.AGGREGATE(15,6,ROW('База '!$F$2:$F$988)/('База '!$F$2:$F$988&gt;0),ROWS('База '!B$1:B102)/2)),"")</f>
        <v/>
      </c>
      <c r="H116" s="369" t="str">
        <f>IFERROR(INDEX('База '!C:C,_xlfn.AGGREGATE(15,6,ROW('База '!$F$2:$F$988)/('База '!$F$2:$F$988&gt;0),ROWS('База '!C$1:C102)/2)),"")</f>
        <v/>
      </c>
      <c r="I116" s="369" t="str">
        <f>IFERROR(INDEX('База '!D:D,_xlfn.AGGREGATE(15,6,ROW('База '!$F$2:$F$988)/('База '!$F$2:$F$988&gt;0),ROWS('База '!D$1:D102)/2)),"")</f>
        <v/>
      </c>
      <c r="J116" s="369" t="str">
        <f>IFERROR(INDEX('База '!E:E,_xlfn.AGGREGATE(15,6,ROW('База '!$F$2:$F$988)/('База '!$F$2:$F$988&gt;0),ROWS('База '!E$1:E102)/2)),"")</f>
        <v/>
      </c>
      <c r="K116" s="369" t="str">
        <f>IFERROR(INDEX('База '!F:F,_xlfn.AGGREGATE(15,6,ROW('База '!$F$2:$F$988)/('База '!$F$2:$F$988&gt;0),ROWS('База '!F$1:F102)/2)),"")</f>
        <v/>
      </c>
      <c r="L116" s="369" t="str">
        <f>IFERROR(INDEX('База '!G:G,_xlfn.AGGREGATE(15,6,ROW('База '!$F$2:$F$988)/('База '!$F$2:$F$988&gt;0),ROWS('База '!G$1:G102)/2)),"")</f>
        <v/>
      </c>
    </row>
    <row r="117" spans="1:12" s="14" customFormat="1" ht="11.25" customHeight="1" x14ac:dyDescent="0.25">
      <c r="A117" s="362"/>
      <c r="B117" s="366"/>
      <c r="C117" s="367"/>
      <c r="D117" s="367"/>
      <c r="E117" s="368"/>
      <c r="F117" s="370"/>
      <c r="G117" s="370"/>
      <c r="H117" s="370"/>
      <c r="I117" s="370"/>
      <c r="J117" s="370"/>
      <c r="K117" s="370"/>
      <c r="L117" s="370"/>
    </row>
    <row r="118" spans="1:12" s="14" customFormat="1" ht="11.25" customHeight="1" x14ac:dyDescent="0.25">
      <c r="A118" s="361"/>
      <c r="B118" s="363" t="str">
        <f>IFERROR(INDEX('База '!A:A,_xlfn.AGGREGATE(15,6,ROW('База '!$F$2:$F$988)/('База '!$F$2:$F$988&gt;0),ROWS('База '!A$1:A104)/2)),"")</f>
        <v/>
      </c>
      <c r="C118" s="364"/>
      <c r="D118" s="364"/>
      <c r="E118" s="365"/>
      <c r="F118" s="369" t="str">
        <f>IFERROR(INDEX('База '!A:A,_xlfn.AGGREGATE(15,6,ROW('База '!$F$2:$F$988)/('База '!$F$2:$F$988&gt;0),ROWS('База '!A$1:A104)/2)),"")</f>
        <v/>
      </c>
      <c r="G118" s="369" t="str">
        <f>IFERROR(INDEX('База '!B:B,_xlfn.AGGREGATE(15,6,ROW('База '!$F$2:$F$988)/('База '!$F$2:$F$988&gt;0),ROWS('База '!B$1:B104)/2)),"")</f>
        <v/>
      </c>
      <c r="H118" s="369" t="str">
        <f>IFERROR(INDEX('База '!C:C,_xlfn.AGGREGATE(15,6,ROW('База '!$F$2:$F$988)/('База '!$F$2:$F$988&gt;0),ROWS('База '!C$1:C104)/2)),"")</f>
        <v/>
      </c>
      <c r="I118" s="369" t="str">
        <f>IFERROR(INDEX('База '!D:D,_xlfn.AGGREGATE(15,6,ROW('База '!$F$2:$F$988)/('База '!$F$2:$F$988&gt;0),ROWS('База '!D$1:D104)/2)),"")</f>
        <v/>
      </c>
      <c r="J118" s="369" t="str">
        <f>IFERROR(INDEX('База '!E:E,_xlfn.AGGREGATE(15,6,ROW('База '!$F$2:$F$988)/('База '!$F$2:$F$988&gt;0),ROWS('База '!E$1:E104)/2)),"")</f>
        <v/>
      </c>
      <c r="K118" s="369" t="str">
        <f>IFERROR(INDEX('База '!F:F,_xlfn.AGGREGATE(15,6,ROW('База '!$F$2:$F$988)/('База '!$F$2:$F$988&gt;0),ROWS('База '!F$1:F104)/2)),"")</f>
        <v/>
      </c>
      <c r="L118" s="369" t="str">
        <f>IFERROR(INDEX('База '!G:G,_xlfn.AGGREGATE(15,6,ROW('База '!$F$2:$F$988)/('База '!$F$2:$F$988&gt;0),ROWS('База '!G$1:G104)/2)),"")</f>
        <v/>
      </c>
    </row>
    <row r="119" spans="1:12" s="14" customFormat="1" ht="11.25" customHeight="1" x14ac:dyDescent="0.25">
      <c r="A119" s="362"/>
      <c r="B119" s="366"/>
      <c r="C119" s="367"/>
      <c r="D119" s="367"/>
      <c r="E119" s="368"/>
      <c r="F119" s="370"/>
      <c r="G119" s="370"/>
      <c r="H119" s="370"/>
      <c r="I119" s="370"/>
      <c r="J119" s="370"/>
      <c r="K119" s="370"/>
      <c r="L119" s="370"/>
    </row>
    <row r="120" spans="1:12" s="14" customFormat="1" ht="11.25" customHeight="1" x14ac:dyDescent="0.25">
      <c r="A120" s="359"/>
      <c r="B120" s="360" t="str">
        <f>IFERROR(INDEX('База '!A:A,_xlfn.AGGREGATE(15,6,ROW('База '!$F$2:$F$988)/('База '!$F$2:$F$988&gt;0),ROWS('База '!A$1:A106)/2)),"")</f>
        <v/>
      </c>
      <c r="C120" s="360"/>
      <c r="D120" s="360"/>
      <c r="E120" s="360"/>
      <c r="F120" s="360" t="str">
        <f>IFERROR(INDEX('База '!A:A,_xlfn.AGGREGATE(15,6,ROW('База '!$F$2:$F$988)/('База '!$F$2:$F$988&gt;0),ROWS('База '!A$1:A106)/2)),"")</f>
        <v/>
      </c>
      <c r="G120" s="360" t="str">
        <f>IFERROR(INDEX('База '!B:B,_xlfn.AGGREGATE(15,6,ROW('База '!$F$2:$F$988)/('База '!$F$2:$F$988&gt;0),ROWS('База '!B$1:B106)/2)),"")</f>
        <v/>
      </c>
      <c r="H120" s="360" t="str">
        <f>IFERROR(INDEX('База '!C:C,_xlfn.AGGREGATE(15,6,ROW('База '!$F$2:$F$988)/('База '!$F$2:$F$988&gt;0),ROWS('База '!C$1:C106)/2)),"")</f>
        <v/>
      </c>
      <c r="I120" s="360" t="str">
        <f>IFERROR(INDEX('База '!D:D,_xlfn.AGGREGATE(15,6,ROW('База '!$F$2:$F$988)/('База '!$F$2:$F$988&gt;0),ROWS('База '!D$1:D106)/2)),"")</f>
        <v/>
      </c>
      <c r="J120" s="360" t="str">
        <f>IFERROR(INDEX('База '!E:E,_xlfn.AGGREGATE(15,6,ROW('База '!$F$2:$F$988)/('База '!$F$2:$F$988&gt;0),ROWS('База '!E$1:E106)/2)),"")</f>
        <v/>
      </c>
      <c r="K120" s="360" t="str">
        <f>IFERROR(INDEX('База '!F:F,_xlfn.AGGREGATE(15,6,ROW('База '!$F$2:$F$988)/('База '!$F$2:$F$988&gt;0),ROWS('База '!F$1:F106)/2)),"")</f>
        <v/>
      </c>
      <c r="L120" s="369" t="str">
        <f>IFERROR(INDEX('База '!G:G,_xlfn.AGGREGATE(15,6,ROW('База '!$F$2:$F$988)/('База '!$F$2:$F$988&gt;0),ROWS('База '!G$1:G106)/2)),"")</f>
        <v/>
      </c>
    </row>
    <row r="121" spans="1:12" s="14" customFormat="1" ht="11.25" customHeight="1" x14ac:dyDescent="0.25">
      <c r="A121" s="359"/>
      <c r="B121" s="360"/>
      <c r="C121" s="360"/>
      <c r="D121" s="360"/>
      <c r="E121" s="360"/>
      <c r="F121" s="360"/>
      <c r="G121" s="360"/>
      <c r="H121" s="360"/>
      <c r="I121" s="360"/>
      <c r="J121" s="360"/>
      <c r="K121" s="360"/>
      <c r="L121" s="370"/>
    </row>
    <row r="122" spans="1:12" s="14" customFormat="1" ht="11.25" customHeight="1" x14ac:dyDescent="0.25">
      <c r="A122" s="359"/>
      <c r="B122" s="360" t="str">
        <f>IFERROR(INDEX('База '!A:A,_xlfn.AGGREGATE(15,6,ROW('База '!$F$2:$F$988)/('База '!$F$2:$F$988&gt;0),ROWS('База '!A$1:A108)/2)),"")</f>
        <v/>
      </c>
      <c r="C122" s="360"/>
      <c r="D122" s="360"/>
      <c r="E122" s="360"/>
      <c r="F122" s="360" t="str">
        <f>IFERROR(INDEX('База '!A:A,_xlfn.AGGREGATE(15,6,ROW('База '!$F$2:$F$988)/('База '!$F$2:$F$988&gt;0),ROWS('База '!A$1:A108)/2)),"")</f>
        <v/>
      </c>
      <c r="G122" s="360" t="str">
        <f>IFERROR(INDEX('База '!B:B,_xlfn.AGGREGATE(15,6,ROW('База '!$F$2:$F$988)/('База '!$F$2:$F$988&gt;0),ROWS('База '!B$1:B108)/2)),"")</f>
        <v/>
      </c>
      <c r="H122" s="360" t="str">
        <f>IFERROR(INDEX('База '!C:C,_xlfn.AGGREGATE(15,6,ROW('База '!$F$2:$F$988)/('База '!$F$2:$F$988&gt;0),ROWS('База '!C$1:C108)/2)),"")</f>
        <v/>
      </c>
      <c r="I122" s="360" t="str">
        <f>IFERROR(INDEX('База '!D:D,_xlfn.AGGREGATE(15,6,ROW('База '!$F$2:$F$988)/('База '!$F$2:$F$988&gt;0),ROWS('База '!D$1:D108)/2)),"")</f>
        <v/>
      </c>
      <c r="J122" s="360" t="str">
        <f>IFERROR(INDEX('База '!E:E,_xlfn.AGGREGATE(15,6,ROW('База '!$F$2:$F$988)/('База '!$F$2:$F$988&gt;0),ROWS('База '!E$1:E108)/2)),"")</f>
        <v/>
      </c>
      <c r="K122" s="360" t="str">
        <f>IFERROR(INDEX('База '!F:F,_xlfn.AGGREGATE(15,6,ROW('База '!$F$2:$F$988)/('База '!$F$2:$F$988&gt;0),ROWS('База '!F$1:F108)/2)),"")</f>
        <v/>
      </c>
      <c r="L122" s="369" t="str">
        <f>IFERROR(INDEX('База '!G:G,_xlfn.AGGREGATE(15,6,ROW('База '!$F$2:$F$988)/('База '!$F$2:$F$988&gt;0),ROWS('База '!G$1:G108)/2)),"")</f>
        <v/>
      </c>
    </row>
    <row r="123" spans="1:12" s="14" customFormat="1" ht="11.25" customHeight="1" x14ac:dyDescent="0.25">
      <c r="A123" s="359"/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70"/>
    </row>
    <row r="124" spans="1:12" s="14" customFormat="1" ht="11.25" customHeight="1" x14ac:dyDescent="0.25">
      <c r="A124" s="359"/>
      <c r="B124" s="360" t="str">
        <f>IFERROR(INDEX('База '!A:A,_xlfn.AGGREGATE(15,6,ROW('База '!$F$2:$F$988)/('База '!$F$2:$F$988&gt;0),ROWS('База '!A$1:A110)/2)),"")</f>
        <v/>
      </c>
      <c r="C124" s="360"/>
      <c r="D124" s="360"/>
      <c r="E124" s="360"/>
      <c r="F124" s="360" t="str">
        <f>IFERROR(INDEX('База '!A:A,_xlfn.AGGREGATE(15,6,ROW('База '!$F$2:$F$988)/('База '!$F$2:$F$988&gt;0),ROWS('База '!A$1:A110)/2)),"")</f>
        <v/>
      </c>
      <c r="G124" s="360" t="str">
        <f>IFERROR(INDEX('База '!B:B,_xlfn.AGGREGATE(15,6,ROW('База '!$F$2:$F$988)/('База '!$F$2:$F$988&gt;0),ROWS('База '!B$1:B110)/2)),"")</f>
        <v/>
      </c>
      <c r="H124" s="360" t="str">
        <f>IFERROR(INDEX('База '!C:C,_xlfn.AGGREGATE(15,6,ROW('База '!$F$2:$F$988)/('База '!$F$2:$F$988&gt;0),ROWS('База '!C$1:C110)/2)),"")</f>
        <v/>
      </c>
      <c r="I124" s="360" t="str">
        <f>IFERROR(INDEX('База '!D:D,_xlfn.AGGREGATE(15,6,ROW('База '!$F$2:$F$988)/('База '!$F$2:$F$988&gt;0),ROWS('База '!D$1:D110)/2)),"")</f>
        <v/>
      </c>
      <c r="J124" s="360" t="str">
        <f>IFERROR(INDEX('База '!E:E,_xlfn.AGGREGATE(15,6,ROW('База '!$F$2:$F$988)/('База '!$F$2:$F$988&gt;0),ROWS('База '!E$1:E110)/2)),"")</f>
        <v/>
      </c>
      <c r="K124" s="360" t="str">
        <f>IFERROR(INDEX('База '!F:F,_xlfn.AGGREGATE(15,6,ROW('База '!$F$2:$F$988)/('База '!$F$2:$F$988&gt;0),ROWS('База '!F$1:F110)/2)),"")</f>
        <v/>
      </c>
      <c r="L124" s="369" t="str">
        <f>IFERROR(INDEX('База '!G:G,_xlfn.AGGREGATE(15,6,ROW('База '!$F$2:$F$988)/('База '!$F$2:$F$988&gt;0),ROWS('База '!G$1:G110)/2)),"")</f>
        <v/>
      </c>
    </row>
    <row r="125" spans="1:12" s="14" customFormat="1" ht="11.25" customHeight="1" x14ac:dyDescent="0.25">
      <c r="A125" s="359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70"/>
    </row>
    <row r="126" spans="1:12" s="14" customFormat="1" ht="11.25" customHeight="1" x14ac:dyDescent="0.25">
      <c r="A126" s="359"/>
      <c r="B126" s="360" t="str">
        <f>IFERROR(INDEX('База '!A:A,_xlfn.AGGREGATE(15,6,ROW('База '!$F$2:$F$988)/('База '!$F$2:$F$988&gt;0),ROWS('База '!A$1:A112)/2)),"")</f>
        <v/>
      </c>
      <c r="C126" s="360"/>
      <c r="D126" s="360"/>
      <c r="E126" s="360"/>
      <c r="F126" s="360" t="str">
        <f>IFERROR(INDEX('База '!A:A,_xlfn.AGGREGATE(15,6,ROW('База '!$F$2:$F$988)/('База '!$F$2:$F$988&gt;0),ROWS('База '!A$1:A112)/2)),"")</f>
        <v/>
      </c>
      <c r="G126" s="360" t="str">
        <f>IFERROR(INDEX('База '!B:B,_xlfn.AGGREGATE(15,6,ROW('База '!$F$2:$F$988)/('База '!$F$2:$F$988&gt;0),ROWS('База '!B$1:B112)/2)),"")</f>
        <v/>
      </c>
      <c r="H126" s="360" t="str">
        <f>IFERROR(INDEX('База '!C:C,_xlfn.AGGREGATE(15,6,ROW('База '!$F$2:$F$988)/('База '!$F$2:$F$988&gt;0),ROWS('База '!C$1:C112)/2)),"")</f>
        <v/>
      </c>
      <c r="I126" s="360" t="str">
        <f>IFERROR(INDEX('База '!D:D,_xlfn.AGGREGATE(15,6,ROW('База '!$F$2:$F$988)/('База '!$F$2:$F$988&gt;0),ROWS('База '!D$1:D112)/2)),"")</f>
        <v/>
      </c>
      <c r="J126" s="360" t="str">
        <f>IFERROR(INDEX('База '!E:E,_xlfn.AGGREGATE(15,6,ROW('База '!$F$2:$F$988)/('База '!$F$2:$F$988&gt;0),ROWS('База '!E$1:E112)/2)),"")</f>
        <v/>
      </c>
      <c r="K126" s="360" t="str">
        <f>IFERROR(INDEX('База '!F:F,_xlfn.AGGREGATE(15,6,ROW('База '!$F$2:$F$988)/('База '!$F$2:$F$988&gt;0),ROWS('База '!F$1:F112)/2)),"")</f>
        <v/>
      </c>
      <c r="L126" s="369" t="str">
        <f>IFERROR(INDEX('База '!G:G,_xlfn.AGGREGATE(15,6,ROW('База '!$F$2:$F$988)/('База '!$F$2:$F$988&gt;0),ROWS('База '!G$1:G112)/2)),"")</f>
        <v/>
      </c>
    </row>
    <row r="127" spans="1:12" s="14" customFormat="1" ht="11.25" customHeight="1" x14ac:dyDescent="0.25">
      <c r="A127" s="359"/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70"/>
    </row>
    <row r="128" spans="1:12" s="14" customFormat="1" ht="11.25" customHeight="1" x14ac:dyDescent="0.25">
      <c r="A128" s="359"/>
      <c r="B128" s="360" t="str">
        <f>IFERROR(INDEX('База '!A:A,_xlfn.AGGREGATE(15,6,ROW('База '!$F$2:$F$988)/('База '!$F$2:$F$988&gt;0),ROWS('База '!A$1:A114)/2)),"")</f>
        <v/>
      </c>
      <c r="C128" s="360"/>
      <c r="D128" s="360"/>
      <c r="E128" s="360"/>
      <c r="F128" s="360" t="str">
        <f>IFERROR(INDEX('База '!A:A,_xlfn.AGGREGATE(15,6,ROW('База '!$F$2:$F$988)/('База '!$F$2:$F$988&gt;0),ROWS('База '!A$1:A114)/2)),"")</f>
        <v/>
      </c>
      <c r="G128" s="360" t="str">
        <f>IFERROR(INDEX('База '!B:B,_xlfn.AGGREGATE(15,6,ROW('База '!$F$2:$F$988)/('База '!$F$2:$F$988&gt;0),ROWS('База '!B$1:B114)/2)),"")</f>
        <v/>
      </c>
      <c r="H128" s="360" t="str">
        <f>IFERROR(INDEX('База '!C:C,_xlfn.AGGREGATE(15,6,ROW('База '!$F$2:$F$988)/('База '!$F$2:$F$988&gt;0),ROWS('База '!C$1:C114)/2)),"")</f>
        <v/>
      </c>
      <c r="I128" s="360" t="str">
        <f>IFERROR(INDEX('База '!D:D,_xlfn.AGGREGATE(15,6,ROW('База '!$F$2:$F$988)/('База '!$F$2:$F$988&gt;0),ROWS('База '!D$1:D114)/2)),"")</f>
        <v/>
      </c>
      <c r="J128" s="360" t="str">
        <f>IFERROR(INDEX('База '!E:E,_xlfn.AGGREGATE(15,6,ROW('База '!$F$2:$F$988)/('База '!$F$2:$F$988&gt;0),ROWS('База '!E$1:E114)/2)),"")</f>
        <v/>
      </c>
      <c r="K128" s="360" t="str">
        <f>IFERROR(INDEX('База '!F:F,_xlfn.AGGREGATE(15,6,ROW('База '!$F$2:$F$988)/('База '!$F$2:$F$988&gt;0),ROWS('База '!F$1:F114)/2)),"")</f>
        <v/>
      </c>
      <c r="L128" s="369" t="str">
        <f>IFERROR(INDEX('База '!G:G,_xlfn.AGGREGATE(15,6,ROW('База '!$F$2:$F$988)/('База '!$F$2:$F$988&gt;0),ROWS('База '!G$1:G114)/2)),"")</f>
        <v/>
      </c>
    </row>
    <row r="129" spans="1:12" s="14" customFormat="1" ht="11.25" customHeight="1" x14ac:dyDescent="0.25">
      <c r="A129" s="359"/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70"/>
    </row>
    <row r="130" spans="1:12" s="14" customFormat="1" ht="11.25" customHeight="1" x14ac:dyDescent="0.25">
      <c r="A130" s="359"/>
      <c r="B130" s="360" t="str">
        <f>IFERROR(INDEX('База '!A:A,_xlfn.AGGREGATE(15,6,ROW('База '!$F$2:$F$988)/('База '!$F$2:$F$988&gt;0),ROWS('База '!A$1:A116)/2)),"")</f>
        <v/>
      </c>
      <c r="C130" s="360"/>
      <c r="D130" s="360"/>
      <c r="E130" s="360"/>
      <c r="F130" s="360" t="str">
        <f>IFERROR(INDEX('База '!A:A,_xlfn.AGGREGATE(15,6,ROW('База '!$F$2:$F$988)/('База '!$F$2:$F$988&gt;0),ROWS('База '!A$1:A116)/2)),"")</f>
        <v/>
      </c>
      <c r="G130" s="360" t="str">
        <f>IFERROR(INDEX('База '!B:B,_xlfn.AGGREGATE(15,6,ROW('База '!$F$2:$F$988)/('База '!$F$2:$F$988&gt;0),ROWS('База '!B$1:B116)/2)),"")</f>
        <v/>
      </c>
      <c r="H130" s="360" t="str">
        <f>IFERROR(INDEX('База '!C:C,_xlfn.AGGREGATE(15,6,ROW('База '!$F$2:$F$988)/('База '!$F$2:$F$988&gt;0),ROWS('База '!C$1:C116)/2)),"")</f>
        <v/>
      </c>
      <c r="I130" s="360" t="str">
        <f>IFERROR(INDEX('База '!D:D,_xlfn.AGGREGATE(15,6,ROW('База '!$F$2:$F$988)/('База '!$F$2:$F$988&gt;0),ROWS('База '!D$1:D116)/2)),"")</f>
        <v/>
      </c>
      <c r="J130" s="360" t="str">
        <f>IFERROR(INDEX('База '!E:E,_xlfn.AGGREGATE(15,6,ROW('База '!$F$2:$F$988)/('База '!$F$2:$F$988&gt;0),ROWS('База '!E$1:E116)/2)),"")</f>
        <v/>
      </c>
      <c r="K130" s="360" t="str">
        <f>IFERROR(INDEX('База '!F:F,_xlfn.AGGREGATE(15,6,ROW('База '!$F$2:$F$988)/('База '!$F$2:$F$988&gt;0),ROWS('База '!F$1:F116)/2)),"")</f>
        <v/>
      </c>
      <c r="L130" s="369" t="str">
        <f>IFERROR(INDEX('База '!G:G,_xlfn.AGGREGATE(15,6,ROW('База '!$F$2:$F$988)/('База '!$F$2:$F$988&gt;0),ROWS('База '!G$1:G116)/2)),"")</f>
        <v/>
      </c>
    </row>
    <row r="131" spans="1:12" s="14" customFormat="1" ht="11.25" customHeight="1" x14ac:dyDescent="0.25">
      <c r="A131" s="359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70"/>
    </row>
    <row r="132" spans="1:12" s="14" customFormat="1" ht="11.25" customHeight="1" x14ac:dyDescent="0.25">
      <c r="A132" s="359"/>
      <c r="B132" s="360" t="str">
        <f>IFERROR(INDEX('База '!A:A,_xlfn.AGGREGATE(15,6,ROW('База '!$F$2:$F$988)/('База '!$F$2:$F$988&gt;0),ROWS('База '!A$1:A118)/2)),"")</f>
        <v/>
      </c>
      <c r="C132" s="360"/>
      <c r="D132" s="360"/>
      <c r="E132" s="360"/>
      <c r="F132" s="360" t="str">
        <f>IFERROR(INDEX('База '!A:A,_xlfn.AGGREGATE(15,6,ROW('База '!$F$2:$F$988)/('База '!$F$2:$F$988&gt;0),ROWS('База '!A$1:A118)/2)),"")</f>
        <v/>
      </c>
      <c r="G132" s="360" t="str">
        <f>IFERROR(INDEX('База '!B:B,_xlfn.AGGREGATE(15,6,ROW('База '!$F$2:$F$988)/('База '!$F$2:$F$988&gt;0),ROWS('База '!B$1:B118)/2)),"")</f>
        <v/>
      </c>
      <c r="H132" s="360" t="str">
        <f>IFERROR(INDEX('База '!C:C,_xlfn.AGGREGATE(15,6,ROW('База '!$F$2:$F$988)/('База '!$F$2:$F$988&gt;0),ROWS('База '!C$1:C118)/2)),"")</f>
        <v/>
      </c>
      <c r="I132" s="360" t="str">
        <f>IFERROR(INDEX('База '!D:D,_xlfn.AGGREGATE(15,6,ROW('База '!$F$2:$F$988)/('База '!$F$2:$F$988&gt;0),ROWS('База '!D$1:D118)/2)),"")</f>
        <v/>
      </c>
      <c r="J132" s="360" t="str">
        <f>IFERROR(INDEX('База '!E:E,_xlfn.AGGREGATE(15,6,ROW('База '!$F$2:$F$988)/('База '!$F$2:$F$988&gt;0),ROWS('База '!E$1:E118)/2)),"")</f>
        <v/>
      </c>
      <c r="K132" s="360" t="str">
        <f>IFERROR(INDEX('База '!F:F,_xlfn.AGGREGATE(15,6,ROW('База '!$F$2:$F$988)/('База '!$F$2:$F$988&gt;0),ROWS('База '!F$1:F118)/2)),"")</f>
        <v/>
      </c>
      <c r="L132" s="369" t="str">
        <f>IFERROR(INDEX('База '!G:G,_xlfn.AGGREGATE(15,6,ROW('База '!$F$2:$F$988)/('База '!$F$2:$F$988&gt;0),ROWS('База '!G$1:G118)/2)),"")</f>
        <v/>
      </c>
    </row>
    <row r="133" spans="1:12" s="14" customFormat="1" ht="11.25" customHeight="1" x14ac:dyDescent="0.25">
      <c r="A133" s="359"/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70"/>
    </row>
    <row r="134" spans="1:12" s="14" customFormat="1" ht="11.25" customHeight="1" x14ac:dyDescent="0.25">
      <c r="A134" s="359"/>
      <c r="B134" s="360" t="str">
        <f>IFERROR(INDEX('База '!A:A,_xlfn.AGGREGATE(15,6,ROW('База '!$F$2:$F$988)/('База '!$F$2:$F$988&gt;0),ROWS('База '!A$1:A120)/2)),"")</f>
        <v/>
      </c>
      <c r="C134" s="360"/>
      <c r="D134" s="360"/>
      <c r="E134" s="360"/>
      <c r="F134" s="360" t="str">
        <f>IFERROR(INDEX('База '!A:A,_xlfn.AGGREGATE(15,6,ROW('База '!$F$2:$F$988)/('База '!$F$2:$F$988&gt;0),ROWS('База '!A$1:A120)/2)),"")</f>
        <v/>
      </c>
      <c r="G134" s="360" t="str">
        <f>IFERROR(INDEX('База '!B:B,_xlfn.AGGREGATE(15,6,ROW('База '!$F$2:$F$988)/('База '!$F$2:$F$988&gt;0),ROWS('База '!B$1:B120)/2)),"")</f>
        <v/>
      </c>
      <c r="H134" s="360" t="str">
        <f>IFERROR(INDEX('База '!C:C,_xlfn.AGGREGATE(15,6,ROW('База '!$F$2:$F$988)/('База '!$F$2:$F$988&gt;0),ROWS('База '!C$1:C120)/2)),"")</f>
        <v/>
      </c>
      <c r="I134" s="360" t="str">
        <f>IFERROR(INDEX('База '!D:D,_xlfn.AGGREGATE(15,6,ROW('База '!$F$2:$F$988)/('База '!$F$2:$F$988&gt;0),ROWS('База '!D$1:D120)/2)),"")</f>
        <v/>
      </c>
      <c r="J134" s="360" t="str">
        <f>IFERROR(INDEX('База '!E:E,_xlfn.AGGREGATE(15,6,ROW('База '!$F$2:$F$988)/('База '!$F$2:$F$988&gt;0),ROWS('База '!E$1:E120)/2)),"")</f>
        <v/>
      </c>
      <c r="K134" s="360" t="str">
        <f>IFERROR(INDEX('База '!F:F,_xlfn.AGGREGATE(15,6,ROW('База '!$F$2:$F$988)/('База '!$F$2:$F$988&gt;0),ROWS('База '!F$1:F120)/2)),"")</f>
        <v/>
      </c>
      <c r="L134" s="369" t="str">
        <f>IFERROR(INDEX('База '!G:G,_xlfn.AGGREGATE(15,6,ROW('База '!$F$2:$F$988)/('База '!$F$2:$F$988&gt;0),ROWS('База '!G$1:G120)/2)),"")</f>
        <v/>
      </c>
    </row>
    <row r="135" spans="1:12" s="14" customFormat="1" ht="11.25" customHeight="1" x14ac:dyDescent="0.25">
      <c r="A135" s="359"/>
      <c r="B135" s="360"/>
      <c r="C135" s="360"/>
      <c r="D135" s="360"/>
      <c r="E135" s="360"/>
      <c r="F135" s="360"/>
      <c r="G135" s="360"/>
      <c r="H135" s="360"/>
      <c r="I135" s="360"/>
      <c r="J135" s="360"/>
      <c r="K135" s="360"/>
      <c r="L135" s="370"/>
    </row>
    <row r="136" spans="1:12" s="14" customFormat="1" ht="11.25" customHeight="1" x14ac:dyDescent="0.25">
      <c r="A136" s="359"/>
      <c r="B136" s="360" t="str">
        <f>IFERROR(INDEX('База '!A:A,_xlfn.AGGREGATE(15,6,ROW('База '!$F$2:$F$988)/('База '!$F$2:$F$988&gt;0),ROWS('База '!A$1:A122)/2)),"")</f>
        <v/>
      </c>
      <c r="C136" s="360"/>
      <c r="D136" s="360"/>
      <c r="E136" s="360"/>
      <c r="F136" s="360" t="str">
        <f>IFERROR(INDEX('База '!A:A,_xlfn.AGGREGATE(15,6,ROW('База '!$F$2:$F$988)/('База '!$F$2:$F$988&gt;0),ROWS('База '!A$1:A122)/2)),"")</f>
        <v/>
      </c>
      <c r="G136" s="360" t="str">
        <f>IFERROR(INDEX('База '!B:B,_xlfn.AGGREGATE(15,6,ROW('База '!$F$2:$F$988)/('База '!$F$2:$F$988&gt;0),ROWS('База '!B$1:B122)/2)),"")</f>
        <v/>
      </c>
      <c r="H136" s="360" t="str">
        <f>IFERROR(INDEX('База '!C:C,_xlfn.AGGREGATE(15,6,ROW('База '!$F$2:$F$988)/('База '!$F$2:$F$988&gt;0),ROWS('База '!C$1:C122)/2)),"")</f>
        <v/>
      </c>
      <c r="I136" s="360" t="str">
        <f>IFERROR(INDEX('База '!D:D,_xlfn.AGGREGATE(15,6,ROW('База '!$F$2:$F$988)/('База '!$F$2:$F$988&gt;0),ROWS('База '!D$1:D122)/2)),"")</f>
        <v/>
      </c>
      <c r="J136" s="360" t="str">
        <f>IFERROR(INDEX('База '!E:E,_xlfn.AGGREGATE(15,6,ROW('База '!$F$2:$F$988)/('База '!$F$2:$F$988&gt;0),ROWS('База '!E$1:E122)/2)),"")</f>
        <v/>
      </c>
      <c r="K136" s="360" t="str">
        <f>IFERROR(INDEX('База '!F:F,_xlfn.AGGREGATE(15,6,ROW('База '!$F$2:$F$988)/('База '!$F$2:$F$988&gt;0),ROWS('База '!F$1:F122)/2)),"")</f>
        <v/>
      </c>
      <c r="L136" s="369" t="str">
        <f>IFERROR(INDEX('База '!G:G,_xlfn.AGGREGATE(15,6,ROW('База '!$F$2:$F$988)/('База '!$F$2:$F$988&gt;0),ROWS('База '!G$1:G122)/2)),"")</f>
        <v/>
      </c>
    </row>
    <row r="137" spans="1:12" s="14" customFormat="1" ht="11.25" customHeight="1" x14ac:dyDescent="0.25">
      <c r="A137" s="359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70"/>
    </row>
    <row r="138" spans="1:12" s="14" customFormat="1" ht="11.25" customHeight="1" x14ac:dyDescent="0.25">
      <c r="A138" s="359"/>
      <c r="B138" s="360" t="str">
        <f>IFERROR(INDEX('База '!A:A,_xlfn.AGGREGATE(15,6,ROW('База '!$F$2:$F$988)/('База '!$F$2:$F$988&gt;0),ROWS('База '!A$1:A124)/2)),"")</f>
        <v/>
      </c>
      <c r="C138" s="360"/>
      <c r="D138" s="360"/>
      <c r="E138" s="360"/>
      <c r="F138" s="360" t="str">
        <f>IFERROR(INDEX('База '!A:A,_xlfn.AGGREGATE(15,6,ROW('База '!$F$2:$F$988)/('База '!$F$2:$F$988&gt;0),ROWS('База '!A$1:A124)/2)),"")</f>
        <v/>
      </c>
      <c r="G138" s="360" t="str">
        <f>IFERROR(INDEX('База '!B:B,_xlfn.AGGREGATE(15,6,ROW('База '!$F$2:$F$988)/('База '!$F$2:$F$988&gt;0),ROWS('База '!B$1:B124)/2)),"")</f>
        <v/>
      </c>
      <c r="H138" s="360" t="str">
        <f>IFERROR(INDEX('База '!C:C,_xlfn.AGGREGATE(15,6,ROW('База '!$F$2:$F$988)/('База '!$F$2:$F$988&gt;0),ROWS('База '!C$1:C124)/2)),"")</f>
        <v/>
      </c>
      <c r="I138" s="360" t="str">
        <f>IFERROR(INDEX('База '!D:D,_xlfn.AGGREGATE(15,6,ROW('База '!$F$2:$F$988)/('База '!$F$2:$F$988&gt;0),ROWS('База '!D$1:D124)/2)),"")</f>
        <v/>
      </c>
      <c r="J138" s="360" t="str">
        <f>IFERROR(INDEX('База '!E:E,_xlfn.AGGREGATE(15,6,ROW('База '!$F$2:$F$988)/('База '!$F$2:$F$988&gt;0),ROWS('База '!E$1:E124)/2)),"")</f>
        <v/>
      </c>
      <c r="K138" s="360" t="str">
        <f>IFERROR(INDEX('База '!F:F,_xlfn.AGGREGATE(15,6,ROW('База '!$F$2:$F$988)/('База '!$F$2:$F$988&gt;0),ROWS('База '!F$1:F124)/2)),"")</f>
        <v/>
      </c>
      <c r="L138" s="369" t="str">
        <f>IFERROR(INDEX('База '!G:G,_xlfn.AGGREGATE(15,6,ROW('База '!$F$2:$F$988)/('База '!$F$2:$F$988&gt;0),ROWS('База '!G$1:G124)/2)),"")</f>
        <v/>
      </c>
    </row>
    <row r="139" spans="1:12" s="14" customFormat="1" ht="11.25" customHeight="1" x14ac:dyDescent="0.25">
      <c r="A139" s="359"/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70"/>
    </row>
    <row r="140" spans="1:12" s="14" customFormat="1" ht="11.25" customHeight="1" x14ac:dyDescent="0.25">
      <c r="A140" s="359"/>
      <c r="B140" s="360" t="str">
        <f>IFERROR(INDEX('База '!A:A,_xlfn.AGGREGATE(15,6,ROW('База '!$F$2:$F$988)/('База '!$F$2:$F$988&gt;0),ROWS('База '!A$1:A126)/2)),"")</f>
        <v/>
      </c>
      <c r="C140" s="360"/>
      <c r="D140" s="360"/>
      <c r="E140" s="360"/>
      <c r="F140" s="360" t="str">
        <f>IFERROR(INDEX('База '!A:A,_xlfn.AGGREGATE(15,6,ROW('База '!$F$2:$F$988)/('База '!$F$2:$F$988&gt;0),ROWS('База '!A$1:A126)/2)),"")</f>
        <v/>
      </c>
      <c r="G140" s="360" t="str">
        <f>IFERROR(INDEX('База '!B:B,_xlfn.AGGREGATE(15,6,ROW('База '!$F$2:$F$988)/('База '!$F$2:$F$988&gt;0),ROWS('База '!B$1:B126)/2)),"")</f>
        <v/>
      </c>
      <c r="H140" s="360" t="str">
        <f>IFERROR(INDEX('База '!C:C,_xlfn.AGGREGATE(15,6,ROW('База '!$F$2:$F$988)/('База '!$F$2:$F$988&gt;0),ROWS('База '!C$1:C126)/2)),"")</f>
        <v/>
      </c>
      <c r="I140" s="360" t="str">
        <f>IFERROR(INDEX('База '!D:D,_xlfn.AGGREGATE(15,6,ROW('База '!$F$2:$F$988)/('База '!$F$2:$F$988&gt;0),ROWS('База '!D$1:D126)/2)),"")</f>
        <v/>
      </c>
      <c r="J140" s="360" t="str">
        <f>IFERROR(INDEX('База '!E:E,_xlfn.AGGREGATE(15,6,ROW('База '!$F$2:$F$988)/('База '!$F$2:$F$988&gt;0),ROWS('База '!E$1:E126)/2)),"")</f>
        <v/>
      </c>
      <c r="K140" s="360" t="str">
        <f>IFERROR(INDEX('База '!F:F,_xlfn.AGGREGATE(15,6,ROW('База '!$F$2:$F$988)/('База '!$F$2:$F$988&gt;0),ROWS('База '!F$1:F126)/2)),"")</f>
        <v/>
      </c>
      <c r="L140" s="369" t="str">
        <f>IFERROR(INDEX('База '!G:G,_xlfn.AGGREGATE(15,6,ROW('База '!$F$2:$F$988)/('База '!$F$2:$F$988&gt;0),ROWS('База '!G$1:G126)/2)),"")</f>
        <v/>
      </c>
    </row>
    <row r="141" spans="1:12" s="14" customFormat="1" ht="11.25" customHeight="1" x14ac:dyDescent="0.25">
      <c r="A141" s="359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70"/>
    </row>
    <row r="142" spans="1:12" s="14" customFormat="1" ht="11.25" customHeight="1" x14ac:dyDescent="0.25">
      <c r="A142" s="359"/>
      <c r="B142" s="360" t="str">
        <f>IFERROR(INDEX('База '!A:A,_xlfn.AGGREGATE(15,6,ROW('База '!$F$2:$F$988)/('База '!$F$2:$F$988&gt;0),ROWS('База '!A$1:A128)/2)),"")</f>
        <v/>
      </c>
      <c r="C142" s="360"/>
      <c r="D142" s="360"/>
      <c r="E142" s="360"/>
      <c r="F142" s="360" t="str">
        <f>IFERROR(INDEX('База '!A:A,_xlfn.AGGREGATE(15,6,ROW('База '!$F$2:$F$988)/('База '!$F$2:$F$988&gt;0),ROWS('База '!A$1:A128)/2)),"")</f>
        <v/>
      </c>
      <c r="G142" s="360" t="str">
        <f>IFERROR(INDEX('База '!B:B,_xlfn.AGGREGATE(15,6,ROW('База '!$F$2:$F$988)/('База '!$F$2:$F$988&gt;0),ROWS('База '!B$1:B128)/2)),"")</f>
        <v/>
      </c>
      <c r="H142" s="360" t="str">
        <f>IFERROR(INDEX('База '!C:C,_xlfn.AGGREGATE(15,6,ROW('База '!$F$2:$F$988)/('База '!$F$2:$F$988&gt;0),ROWS('База '!C$1:C128)/2)),"")</f>
        <v/>
      </c>
      <c r="I142" s="360" t="str">
        <f>IFERROR(INDEX('База '!D:D,_xlfn.AGGREGATE(15,6,ROW('База '!$F$2:$F$988)/('База '!$F$2:$F$988&gt;0),ROWS('База '!D$1:D128)/2)),"")</f>
        <v/>
      </c>
      <c r="J142" s="360" t="str">
        <f>IFERROR(INDEX('База '!E:E,_xlfn.AGGREGATE(15,6,ROW('База '!$F$2:$F$988)/('База '!$F$2:$F$988&gt;0),ROWS('База '!E$1:E128)/2)),"")</f>
        <v/>
      </c>
      <c r="K142" s="360" t="str">
        <f>IFERROR(INDEX('База '!F:F,_xlfn.AGGREGATE(15,6,ROW('База '!$F$2:$F$988)/('База '!$F$2:$F$988&gt;0),ROWS('База '!F$1:F128)/2)),"")</f>
        <v/>
      </c>
      <c r="L142" s="369" t="str">
        <f>IFERROR(INDEX('База '!G:G,_xlfn.AGGREGATE(15,6,ROW('База '!$F$2:$F$988)/('База '!$F$2:$F$988&gt;0),ROWS('База '!G$1:G128)/2)),"")</f>
        <v/>
      </c>
    </row>
    <row r="143" spans="1:12" s="14" customFormat="1" ht="11.25" customHeight="1" x14ac:dyDescent="0.25">
      <c r="A143" s="359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70"/>
    </row>
    <row r="144" spans="1:12" s="14" customFormat="1" ht="11.25" customHeight="1" x14ac:dyDescent="0.25">
      <c r="A144" s="359"/>
      <c r="B144" s="360" t="str">
        <f>IFERROR(INDEX('База '!A:A,_xlfn.AGGREGATE(15,6,ROW('База '!$F$2:$F$988)/('База '!$F$2:$F$988&gt;0),ROWS('База '!A$1:A130)/2)),"")</f>
        <v/>
      </c>
      <c r="C144" s="360"/>
      <c r="D144" s="360"/>
      <c r="E144" s="360"/>
      <c r="F144" s="360" t="str">
        <f>IFERROR(INDEX('База '!A:A,_xlfn.AGGREGATE(15,6,ROW('База '!$F$2:$F$988)/('База '!$F$2:$F$988&gt;0),ROWS('База '!A$1:A130)/2)),"")</f>
        <v/>
      </c>
      <c r="G144" s="360" t="str">
        <f>IFERROR(INDEX('База '!B:B,_xlfn.AGGREGATE(15,6,ROW('База '!$F$2:$F$988)/('База '!$F$2:$F$988&gt;0),ROWS('База '!B$1:B130)/2)),"")</f>
        <v/>
      </c>
      <c r="H144" s="360" t="str">
        <f>IFERROR(INDEX('База '!C:C,_xlfn.AGGREGATE(15,6,ROW('База '!$F$2:$F$988)/('База '!$F$2:$F$988&gt;0),ROWS('База '!C$1:C130)/2)),"")</f>
        <v/>
      </c>
      <c r="I144" s="360" t="str">
        <f>IFERROR(INDEX('База '!D:D,_xlfn.AGGREGATE(15,6,ROW('База '!$F$2:$F$988)/('База '!$F$2:$F$988&gt;0),ROWS('База '!D$1:D130)/2)),"")</f>
        <v/>
      </c>
      <c r="J144" s="360" t="str">
        <f>IFERROR(INDEX('База '!E:E,_xlfn.AGGREGATE(15,6,ROW('База '!$F$2:$F$988)/('База '!$F$2:$F$988&gt;0),ROWS('База '!E$1:E130)/2)),"")</f>
        <v/>
      </c>
      <c r="K144" s="360" t="str">
        <f>IFERROR(INDEX('База '!F:F,_xlfn.AGGREGATE(15,6,ROW('База '!$F$2:$F$988)/('База '!$F$2:$F$988&gt;0),ROWS('База '!F$1:F130)/2)),"")</f>
        <v/>
      </c>
      <c r="L144" s="369" t="str">
        <f>IFERROR(INDEX('База '!G:G,_xlfn.AGGREGATE(15,6,ROW('База '!$F$2:$F$988)/('База '!$F$2:$F$988&gt;0),ROWS('База '!G$1:G130)/2)),"")</f>
        <v/>
      </c>
    </row>
    <row r="145" spans="1:12" s="14" customFormat="1" ht="11.25" customHeight="1" x14ac:dyDescent="0.25">
      <c r="A145" s="359"/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70"/>
    </row>
    <row r="146" spans="1:12" s="14" customFormat="1" ht="11.25" customHeight="1" x14ac:dyDescent="0.25">
      <c r="A146" s="359"/>
      <c r="B146" s="360" t="str">
        <f>IFERROR(INDEX('База '!A:A,_xlfn.AGGREGATE(15,6,ROW('База '!$F$2:$F$988)/('База '!$F$2:$F$988&gt;0),ROWS('База '!A$1:A132)/2)),"")</f>
        <v/>
      </c>
      <c r="C146" s="360"/>
      <c r="D146" s="360"/>
      <c r="E146" s="360"/>
      <c r="F146" s="360" t="str">
        <f>IFERROR(INDEX('База '!A:A,_xlfn.AGGREGATE(15,6,ROW('База '!$F$2:$F$988)/('База '!$F$2:$F$988&gt;0),ROWS('База '!A$1:A132)/2)),"")</f>
        <v/>
      </c>
      <c r="G146" s="360" t="str">
        <f>IFERROR(INDEX('База '!B:B,_xlfn.AGGREGATE(15,6,ROW('База '!$F$2:$F$988)/('База '!$F$2:$F$988&gt;0),ROWS('База '!B$1:B132)/2)),"")</f>
        <v/>
      </c>
      <c r="H146" s="360" t="str">
        <f>IFERROR(INDEX('База '!C:C,_xlfn.AGGREGATE(15,6,ROW('База '!$F$2:$F$988)/('База '!$F$2:$F$988&gt;0),ROWS('База '!C$1:C132)/2)),"")</f>
        <v/>
      </c>
      <c r="I146" s="360" t="str">
        <f>IFERROR(INDEX('База '!D:D,_xlfn.AGGREGATE(15,6,ROW('База '!$F$2:$F$988)/('База '!$F$2:$F$988&gt;0),ROWS('База '!D$1:D132)/2)),"")</f>
        <v/>
      </c>
      <c r="J146" s="360" t="str">
        <f>IFERROR(INDEX('База '!E:E,_xlfn.AGGREGATE(15,6,ROW('База '!$F$2:$F$988)/('База '!$F$2:$F$988&gt;0),ROWS('База '!E$1:E132)/2)),"")</f>
        <v/>
      </c>
      <c r="K146" s="360" t="str">
        <f>IFERROR(INDEX('База '!F:F,_xlfn.AGGREGATE(15,6,ROW('База '!$F$2:$F$988)/('База '!$F$2:$F$988&gt;0),ROWS('База '!F$1:F132)/2)),"")</f>
        <v/>
      </c>
      <c r="L146" s="369" t="str">
        <f>IFERROR(INDEX('База '!G:G,_xlfn.AGGREGATE(15,6,ROW('База '!$F$2:$F$988)/('База '!$F$2:$F$988&gt;0),ROWS('База '!G$1:G132)/2)),"")</f>
        <v/>
      </c>
    </row>
    <row r="147" spans="1:12" s="14" customFormat="1" ht="11.25" customHeight="1" x14ac:dyDescent="0.25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70"/>
    </row>
    <row r="148" spans="1:12" s="14" customFormat="1" ht="11.25" customHeight="1" x14ac:dyDescent="0.25">
      <c r="A148" s="359"/>
      <c r="B148" s="360" t="str">
        <f>IFERROR(INDEX('База '!A:A,_xlfn.AGGREGATE(15,6,ROW('База '!$F$2:$F$988)/('База '!$F$2:$F$988&gt;0),ROWS('База '!A$1:A134)/2)),"")</f>
        <v/>
      </c>
      <c r="C148" s="360"/>
      <c r="D148" s="360"/>
      <c r="E148" s="360"/>
      <c r="F148" s="360" t="str">
        <f>IFERROR(INDEX('База '!A:A,_xlfn.AGGREGATE(15,6,ROW('База '!$F$2:$F$988)/('База '!$F$2:$F$988&gt;0),ROWS('База '!A$1:A134)/2)),"")</f>
        <v/>
      </c>
      <c r="G148" s="360" t="str">
        <f>IFERROR(INDEX('База '!B:B,_xlfn.AGGREGATE(15,6,ROW('База '!$F$2:$F$988)/('База '!$F$2:$F$988&gt;0),ROWS('База '!B$1:B134)/2)),"")</f>
        <v/>
      </c>
      <c r="H148" s="360" t="str">
        <f>IFERROR(INDEX('База '!C:C,_xlfn.AGGREGATE(15,6,ROW('База '!$F$2:$F$988)/('База '!$F$2:$F$988&gt;0),ROWS('База '!C$1:C134)/2)),"")</f>
        <v/>
      </c>
      <c r="I148" s="360" t="str">
        <f>IFERROR(INDEX('База '!D:D,_xlfn.AGGREGATE(15,6,ROW('База '!$F$2:$F$988)/('База '!$F$2:$F$988&gt;0),ROWS('База '!D$1:D134)/2)),"")</f>
        <v/>
      </c>
      <c r="J148" s="360" t="str">
        <f>IFERROR(INDEX('База '!E:E,_xlfn.AGGREGATE(15,6,ROW('База '!$F$2:$F$988)/('База '!$F$2:$F$988&gt;0),ROWS('База '!E$1:E134)/2)),"")</f>
        <v/>
      </c>
      <c r="K148" s="360" t="str">
        <f>IFERROR(INDEX('База '!F:F,_xlfn.AGGREGATE(15,6,ROW('База '!$F$2:$F$988)/('База '!$F$2:$F$988&gt;0),ROWS('База '!F$1:F134)/2)),"")</f>
        <v/>
      </c>
      <c r="L148" s="369" t="str">
        <f>IFERROR(INDEX('База '!G:G,_xlfn.AGGREGATE(15,6,ROW('База '!$F$2:$F$988)/('База '!$F$2:$F$988&gt;0),ROWS('База '!G$1:G134)/2)),"")</f>
        <v/>
      </c>
    </row>
    <row r="149" spans="1:12" s="14" customFormat="1" ht="11.25" customHeight="1" x14ac:dyDescent="0.25">
      <c r="A149" s="359"/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70"/>
    </row>
    <row r="150" spans="1:12" s="14" customFormat="1" ht="11.25" customHeight="1" x14ac:dyDescent="0.25">
      <c r="A150" s="359"/>
      <c r="B150" s="360" t="str">
        <f>IFERROR(INDEX('База '!A:A,_xlfn.AGGREGATE(15,6,ROW('База '!$F$2:$F$988)/('База '!$F$2:$F$988&gt;0),ROWS('База '!A$1:A136)/2)),"")</f>
        <v/>
      </c>
      <c r="C150" s="360"/>
      <c r="D150" s="360"/>
      <c r="E150" s="360"/>
      <c r="F150" s="360" t="str">
        <f>IFERROR(INDEX('База '!A:A,_xlfn.AGGREGATE(15,6,ROW('База '!$F$2:$F$988)/('База '!$F$2:$F$988&gt;0),ROWS('База '!A$1:A136)/2)),"")</f>
        <v/>
      </c>
      <c r="G150" s="360" t="str">
        <f>IFERROR(INDEX('База '!B:B,_xlfn.AGGREGATE(15,6,ROW('База '!$F$2:$F$988)/('База '!$F$2:$F$988&gt;0),ROWS('База '!B$1:B136)/2)),"")</f>
        <v/>
      </c>
      <c r="H150" s="360" t="str">
        <f>IFERROR(INDEX('База '!C:C,_xlfn.AGGREGATE(15,6,ROW('База '!$F$2:$F$988)/('База '!$F$2:$F$988&gt;0),ROWS('База '!C$1:C136)/2)),"")</f>
        <v/>
      </c>
      <c r="I150" s="360" t="str">
        <f>IFERROR(INDEX('База '!D:D,_xlfn.AGGREGATE(15,6,ROW('База '!$F$2:$F$988)/('База '!$F$2:$F$988&gt;0),ROWS('База '!D$1:D136)/2)),"")</f>
        <v/>
      </c>
      <c r="J150" s="360" t="str">
        <f>IFERROR(INDEX('База '!E:E,_xlfn.AGGREGATE(15,6,ROW('База '!$F$2:$F$988)/('База '!$F$2:$F$988&gt;0),ROWS('База '!E$1:E136)/2)),"")</f>
        <v/>
      </c>
      <c r="K150" s="360" t="str">
        <f>IFERROR(INDEX('База '!F:F,_xlfn.AGGREGATE(15,6,ROW('База '!$F$2:$F$988)/('База '!$F$2:$F$988&gt;0),ROWS('База '!F$1:F136)/2)),"")</f>
        <v/>
      </c>
      <c r="L150" s="369" t="str">
        <f>IFERROR(INDEX('База '!G:G,_xlfn.AGGREGATE(15,6,ROW('База '!$F$2:$F$988)/('База '!$F$2:$F$988&gt;0),ROWS('База '!G$1:G136)/2)),"")</f>
        <v/>
      </c>
    </row>
    <row r="151" spans="1:12" s="14" customFormat="1" ht="11.25" customHeight="1" x14ac:dyDescent="0.25">
      <c r="A151" s="359"/>
      <c r="B151" s="360"/>
      <c r="C151" s="360"/>
      <c r="D151" s="360"/>
      <c r="E151" s="360"/>
      <c r="F151" s="360"/>
      <c r="G151" s="360"/>
      <c r="H151" s="360"/>
      <c r="I151" s="360"/>
      <c r="J151" s="360"/>
      <c r="K151" s="360"/>
      <c r="L151" s="370"/>
    </row>
    <row r="152" spans="1:12" s="14" customFormat="1" ht="11.25" customHeight="1" x14ac:dyDescent="0.25">
      <c r="A152" s="359"/>
      <c r="B152" s="360" t="str">
        <f>IFERROR(INDEX('База '!A:A,_xlfn.AGGREGATE(15,6,ROW('База '!$F$2:$F$988)/('База '!$F$2:$F$988&gt;0),ROWS('База '!A$1:A138)/2)),"")</f>
        <v/>
      </c>
      <c r="C152" s="360"/>
      <c r="D152" s="360"/>
      <c r="E152" s="360"/>
      <c r="F152" s="360" t="str">
        <f>IFERROR(INDEX('База '!A:A,_xlfn.AGGREGATE(15,6,ROW('База '!$F$2:$F$988)/('База '!$F$2:$F$988&gt;0),ROWS('База '!A$1:A138)/2)),"")</f>
        <v/>
      </c>
      <c r="G152" s="360" t="str">
        <f>IFERROR(INDEX('База '!B:B,_xlfn.AGGREGATE(15,6,ROW('База '!$F$2:$F$988)/('База '!$F$2:$F$988&gt;0),ROWS('База '!B$1:B138)/2)),"")</f>
        <v/>
      </c>
      <c r="H152" s="360" t="str">
        <f>IFERROR(INDEX('База '!C:C,_xlfn.AGGREGATE(15,6,ROW('База '!$F$2:$F$988)/('База '!$F$2:$F$988&gt;0),ROWS('База '!C$1:C138)/2)),"")</f>
        <v/>
      </c>
      <c r="I152" s="360" t="str">
        <f>IFERROR(INDEX('База '!D:D,_xlfn.AGGREGATE(15,6,ROW('База '!$F$2:$F$988)/('База '!$F$2:$F$988&gt;0),ROWS('База '!D$1:D138)/2)),"")</f>
        <v/>
      </c>
      <c r="J152" s="360" t="str">
        <f>IFERROR(INDEX('База '!E:E,_xlfn.AGGREGATE(15,6,ROW('База '!$F$2:$F$988)/('База '!$F$2:$F$988&gt;0),ROWS('База '!E$1:E138)/2)),"")</f>
        <v/>
      </c>
      <c r="K152" s="360" t="str">
        <f>IFERROR(INDEX('База '!F:F,_xlfn.AGGREGATE(15,6,ROW('База '!$F$2:$F$988)/('База '!$F$2:$F$988&gt;0),ROWS('База '!F$1:F138)/2)),"")</f>
        <v/>
      </c>
      <c r="L152" s="369" t="str">
        <f>IFERROR(INDEX('База '!G:G,_xlfn.AGGREGATE(15,6,ROW('База '!$F$2:$F$988)/('База '!$F$2:$F$988&gt;0),ROWS('База '!G$1:G138)/2)),"")</f>
        <v/>
      </c>
    </row>
    <row r="153" spans="1:12" s="14" customFormat="1" ht="11.25" customHeight="1" x14ac:dyDescent="0.25">
      <c r="A153" s="359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70"/>
    </row>
    <row r="154" spans="1:12" s="14" customFormat="1" ht="11.25" customHeight="1" x14ac:dyDescent="0.25">
      <c r="A154" s="359"/>
      <c r="B154" s="360" t="str">
        <f>IFERROR(INDEX('База '!A:A,_xlfn.AGGREGATE(15,6,ROW('База '!$F$2:$F$988)/('База '!$F$2:$F$988&gt;0),ROWS('База '!A$1:A140)/2)),"")</f>
        <v/>
      </c>
      <c r="C154" s="360"/>
      <c r="D154" s="360"/>
      <c r="E154" s="360"/>
      <c r="F154" s="360" t="str">
        <f>IFERROR(INDEX('База '!A:A,_xlfn.AGGREGATE(15,6,ROW('База '!$F$2:$F$988)/('База '!$F$2:$F$988&gt;0),ROWS('База '!A$1:A140)/2)),"")</f>
        <v/>
      </c>
      <c r="G154" s="360" t="str">
        <f>IFERROR(INDEX('База '!B:B,_xlfn.AGGREGATE(15,6,ROW('База '!$F$2:$F$988)/('База '!$F$2:$F$988&gt;0),ROWS('База '!B$1:B140)/2)),"")</f>
        <v/>
      </c>
      <c r="H154" s="360" t="str">
        <f>IFERROR(INDEX('База '!C:C,_xlfn.AGGREGATE(15,6,ROW('База '!$F$2:$F$988)/('База '!$F$2:$F$988&gt;0),ROWS('База '!C$1:C140)/2)),"")</f>
        <v/>
      </c>
      <c r="I154" s="360" t="str">
        <f>IFERROR(INDEX('База '!D:D,_xlfn.AGGREGATE(15,6,ROW('База '!$F$2:$F$988)/('База '!$F$2:$F$988&gt;0),ROWS('База '!D$1:D140)/2)),"")</f>
        <v/>
      </c>
      <c r="J154" s="360" t="str">
        <f>IFERROR(INDEX('База '!E:E,_xlfn.AGGREGATE(15,6,ROW('База '!$F$2:$F$988)/('База '!$F$2:$F$988&gt;0),ROWS('База '!E$1:E140)/2)),"")</f>
        <v/>
      </c>
      <c r="K154" s="360" t="str">
        <f>IFERROR(INDEX('База '!F:F,_xlfn.AGGREGATE(15,6,ROW('База '!$F$2:$F$988)/('База '!$F$2:$F$988&gt;0),ROWS('База '!F$1:F140)/2)),"")</f>
        <v/>
      </c>
      <c r="L154" s="369" t="str">
        <f>IFERROR(INDEX('База '!G:G,_xlfn.AGGREGATE(15,6,ROW('База '!$F$2:$F$988)/('База '!$F$2:$F$988&gt;0),ROWS('База '!G$1:G140)/2)),"")</f>
        <v/>
      </c>
    </row>
    <row r="155" spans="1:12" s="14" customFormat="1" ht="11.25" customHeight="1" x14ac:dyDescent="0.25">
      <c r="A155" s="359"/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70"/>
    </row>
    <row r="156" spans="1:12" s="14" customFormat="1" ht="11.25" customHeight="1" x14ac:dyDescent="0.25">
      <c r="A156" s="359"/>
      <c r="B156" s="360" t="str">
        <f>IFERROR(INDEX('База '!A:A,_xlfn.AGGREGATE(15,6,ROW('База '!$F$2:$F$988)/('База '!$F$2:$F$988&gt;0),ROWS('База '!A$1:A142)/2)),"")</f>
        <v/>
      </c>
      <c r="C156" s="360"/>
      <c r="D156" s="360"/>
      <c r="E156" s="360"/>
      <c r="F156" s="360" t="str">
        <f>IFERROR(INDEX('База '!A:A,_xlfn.AGGREGATE(15,6,ROW('База '!$F$2:$F$988)/('База '!$F$2:$F$988&gt;0),ROWS('База '!A$1:A142)/2)),"")</f>
        <v/>
      </c>
      <c r="G156" s="360" t="str">
        <f>IFERROR(INDEX('База '!B:B,_xlfn.AGGREGATE(15,6,ROW('База '!$F$2:$F$988)/('База '!$F$2:$F$988&gt;0),ROWS('База '!B$1:B142)/2)),"")</f>
        <v/>
      </c>
      <c r="H156" s="360" t="str">
        <f>IFERROR(INDEX('База '!C:C,_xlfn.AGGREGATE(15,6,ROW('База '!$F$2:$F$988)/('База '!$F$2:$F$988&gt;0),ROWS('База '!C$1:C142)/2)),"")</f>
        <v/>
      </c>
      <c r="I156" s="360" t="str">
        <f>IFERROR(INDEX('База '!D:D,_xlfn.AGGREGATE(15,6,ROW('База '!$F$2:$F$988)/('База '!$F$2:$F$988&gt;0),ROWS('База '!D$1:D142)/2)),"")</f>
        <v/>
      </c>
      <c r="J156" s="360" t="str">
        <f>IFERROR(INDEX('База '!E:E,_xlfn.AGGREGATE(15,6,ROW('База '!$F$2:$F$988)/('База '!$F$2:$F$988&gt;0),ROWS('База '!E$1:E142)/2)),"")</f>
        <v/>
      </c>
      <c r="K156" s="360" t="str">
        <f>IFERROR(INDEX('База '!F:F,_xlfn.AGGREGATE(15,6,ROW('База '!$F$2:$F$988)/('База '!$F$2:$F$988&gt;0),ROWS('База '!F$1:F142)/2)),"")</f>
        <v/>
      </c>
      <c r="L156" s="369" t="str">
        <f>IFERROR(INDEX('База '!G:G,_xlfn.AGGREGATE(15,6,ROW('База '!$F$2:$F$988)/('База '!$F$2:$F$988&gt;0),ROWS('База '!G$1:G142)/2)),"")</f>
        <v/>
      </c>
    </row>
    <row r="157" spans="1:12" s="14" customFormat="1" ht="11.25" customHeight="1" x14ac:dyDescent="0.25">
      <c r="A157" s="359"/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70"/>
    </row>
    <row r="158" spans="1:12" s="14" customFormat="1" ht="11.25" customHeight="1" x14ac:dyDescent="0.25">
      <c r="A158" s="359"/>
      <c r="B158" s="360" t="str">
        <f>IFERROR(INDEX('База '!A:A,_xlfn.AGGREGATE(15,6,ROW('База '!$F$2:$F$988)/('База '!$F$2:$F$988&gt;0),ROWS('База '!A$1:A144)/2)),"")</f>
        <v/>
      </c>
      <c r="C158" s="360"/>
      <c r="D158" s="360"/>
      <c r="E158" s="360"/>
      <c r="F158" s="360" t="str">
        <f>IFERROR(INDEX('База '!A:A,_xlfn.AGGREGATE(15,6,ROW('База '!$F$2:$F$988)/('База '!$F$2:$F$988&gt;0),ROWS('База '!A$1:A144)/2)),"")</f>
        <v/>
      </c>
      <c r="G158" s="360" t="str">
        <f>IFERROR(INDEX('База '!B:B,_xlfn.AGGREGATE(15,6,ROW('База '!$F$2:$F$988)/('База '!$F$2:$F$988&gt;0),ROWS('База '!B$1:B144)/2)),"")</f>
        <v/>
      </c>
      <c r="H158" s="360" t="str">
        <f>IFERROR(INDEX('База '!C:C,_xlfn.AGGREGATE(15,6,ROW('База '!$F$2:$F$988)/('База '!$F$2:$F$988&gt;0),ROWS('База '!C$1:C144)/2)),"")</f>
        <v/>
      </c>
      <c r="I158" s="360" t="str">
        <f>IFERROR(INDEX('База '!D:D,_xlfn.AGGREGATE(15,6,ROW('База '!$F$2:$F$988)/('База '!$F$2:$F$988&gt;0),ROWS('База '!D$1:D144)/2)),"")</f>
        <v/>
      </c>
      <c r="J158" s="360" t="str">
        <f>IFERROR(INDEX('База '!E:E,_xlfn.AGGREGATE(15,6,ROW('База '!$F$2:$F$988)/('База '!$F$2:$F$988&gt;0),ROWS('База '!E$1:E144)/2)),"")</f>
        <v/>
      </c>
      <c r="K158" s="360" t="str">
        <f>IFERROR(INDEX('База '!F:F,_xlfn.AGGREGATE(15,6,ROW('База '!$F$2:$F$988)/('База '!$F$2:$F$988&gt;0),ROWS('База '!F$1:F144)/2)),"")</f>
        <v/>
      </c>
      <c r="L158" s="369" t="str">
        <f>IFERROR(INDEX('База '!G:G,_xlfn.AGGREGATE(15,6,ROW('База '!$F$2:$F$988)/('База '!$F$2:$F$988&gt;0),ROWS('База '!G$1:G144)/2)),"")</f>
        <v/>
      </c>
    </row>
    <row r="159" spans="1:12" s="14" customFormat="1" ht="11.25" customHeight="1" x14ac:dyDescent="0.25">
      <c r="A159" s="359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70"/>
    </row>
    <row r="160" spans="1:12" s="14" customFormat="1" ht="11.25" customHeight="1" x14ac:dyDescent="0.25">
      <c r="A160" s="359"/>
      <c r="B160" s="360" t="str">
        <f>IFERROR(INDEX('База '!A:A,_xlfn.AGGREGATE(15,6,ROW('База '!$F$2:$F$988)/('База '!$F$2:$F$988&gt;0),ROWS('База '!A$1:A146)/2)),"")</f>
        <v/>
      </c>
      <c r="C160" s="360"/>
      <c r="D160" s="360"/>
      <c r="E160" s="360"/>
      <c r="F160" s="360" t="str">
        <f>IFERROR(INDEX('База '!A:A,_xlfn.AGGREGATE(15,6,ROW('База '!$F$2:$F$988)/('База '!$F$2:$F$988&gt;0),ROWS('База '!A$1:A146)/2)),"")</f>
        <v/>
      </c>
      <c r="G160" s="360" t="str">
        <f>IFERROR(INDEX('База '!B:B,_xlfn.AGGREGATE(15,6,ROW('База '!$F$2:$F$988)/('База '!$F$2:$F$988&gt;0),ROWS('База '!B$1:B146)/2)),"")</f>
        <v/>
      </c>
      <c r="H160" s="360" t="str">
        <f>IFERROR(INDEX('База '!C:C,_xlfn.AGGREGATE(15,6,ROW('База '!$F$2:$F$988)/('База '!$F$2:$F$988&gt;0),ROWS('База '!C$1:C146)/2)),"")</f>
        <v/>
      </c>
      <c r="I160" s="360" t="str">
        <f>IFERROR(INDEX('База '!D:D,_xlfn.AGGREGATE(15,6,ROW('База '!$F$2:$F$988)/('База '!$F$2:$F$988&gt;0),ROWS('База '!D$1:D146)/2)),"")</f>
        <v/>
      </c>
      <c r="J160" s="360" t="str">
        <f>IFERROR(INDEX('База '!E:E,_xlfn.AGGREGATE(15,6,ROW('База '!$F$2:$F$988)/('База '!$F$2:$F$988&gt;0),ROWS('База '!E$1:E146)/2)),"")</f>
        <v/>
      </c>
      <c r="K160" s="360" t="str">
        <f>IFERROR(INDEX('База '!F:F,_xlfn.AGGREGATE(15,6,ROW('База '!$F$2:$F$988)/('База '!$F$2:$F$988&gt;0),ROWS('База '!F$1:F146)/2)),"")</f>
        <v/>
      </c>
      <c r="L160" s="369" t="str">
        <f>IFERROR(INDEX('База '!G:G,_xlfn.AGGREGATE(15,6,ROW('База '!$F$2:$F$988)/('База '!$F$2:$F$988&gt;0),ROWS('База '!G$1:G146)/2)),"")</f>
        <v/>
      </c>
    </row>
    <row r="161" spans="1:12" s="14" customFormat="1" ht="11.25" customHeight="1" x14ac:dyDescent="0.25">
      <c r="A161" s="359"/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70"/>
    </row>
    <row r="162" spans="1:12" s="14" customFormat="1" ht="11.25" customHeight="1" x14ac:dyDescent="0.25">
      <c r="A162" s="359"/>
      <c r="B162" s="360" t="str">
        <f>IFERROR(INDEX('База '!A:A,_xlfn.AGGREGATE(15,6,ROW('База '!$F$2:$F$988)/('База '!$F$2:$F$988&gt;0),ROWS('База '!A$1:A148)/2)),"")</f>
        <v/>
      </c>
      <c r="C162" s="360"/>
      <c r="D162" s="360"/>
      <c r="E162" s="360"/>
      <c r="F162" s="360" t="str">
        <f>IFERROR(INDEX('База '!A:A,_xlfn.AGGREGATE(15,6,ROW('База '!$F$2:$F$988)/('База '!$F$2:$F$988&gt;0),ROWS('База '!A$1:A148)/2)),"")</f>
        <v/>
      </c>
      <c r="G162" s="360" t="str">
        <f>IFERROR(INDEX('База '!B:B,_xlfn.AGGREGATE(15,6,ROW('База '!$F$2:$F$988)/('База '!$F$2:$F$988&gt;0),ROWS('База '!B$1:B148)/2)),"")</f>
        <v/>
      </c>
      <c r="H162" s="360" t="str">
        <f>IFERROR(INDEX('База '!C:C,_xlfn.AGGREGATE(15,6,ROW('База '!$F$2:$F$988)/('База '!$F$2:$F$988&gt;0),ROWS('База '!C$1:C148)/2)),"")</f>
        <v/>
      </c>
      <c r="I162" s="360" t="str">
        <f>IFERROR(INDEX('База '!D:D,_xlfn.AGGREGATE(15,6,ROW('База '!$F$2:$F$988)/('База '!$F$2:$F$988&gt;0),ROWS('База '!D$1:D148)/2)),"")</f>
        <v/>
      </c>
      <c r="J162" s="360" t="str">
        <f>IFERROR(INDEX('База '!E:E,_xlfn.AGGREGATE(15,6,ROW('База '!$F$2:$F$988)/('База '!$F$2:$F$988&gt;0),ROWS('База '!E$1:E148)/2)),"")</f>
        <v/>
      </c>
      <c r="K162" s="360" t="str">
        <f>IFERROR(INDEX('База '!F:F,_xlfn.AGGREGATE(15,6,ROW('База '!$F$2:$F$988)/('База '!$F$2:$F$988&gt;0),ROWS('База '!F$1:F148)/2)),"")</f>
        <v/>
      </c>
      <c r="L162" s="369" t="str">
        <f>IFERROR(INDEX('База '!G:G,_xlfn.AGGREGATE(15,6,ROW('База '!$F$2:$F$988)/('База '!$F$2:$F$988&gt;0),ROWS('База '!G$1:G148)/2)),"")</f>
        <v/>
      </c>
    </row>
    <row r="163" spans="1:12" s="14" customFormat="1" ht="11.25" customHeight="1" x14ac:dyDescent="0.25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70"/>
    </row>
    <row r="164" spans="1:12" s="14" customFormat="1" ht="11.25" customHeight="1" x14ac:dyDescent="0.25">
      <c r="A164" s="359"/>
      <c r="B164" s="360" t="str">
        <f>IFERROR(INDEX('База '!A:A,_xlfn.AGGREGATE(15,6,ROW('База '!$F$2:$F$988)/('База '!$F$2:$F$988&gt;0),ROWS('База '!A$1:A150)/2)),"")</f>
        <v/>
      </c>
      <c r="C164" s="360"/>
      <c r="D164" s="360"/>
      <c r="E164" s="360"/>
      <c r="F164" s="360" t="str">
        <f>IFERROR(INDEX('База '!A:A,_xlfn.AGGREGATE(15,6,ROW('База '!$F$2:$F$988)/('База '!$F$2:$F$988&gt;0),ROWS('База '!A$1:A150)/2)),"")</f>
        <v/>
      </c>
      <c r="G164" s="360" t="str">
        <f>IFERROR(INDEX('База '!B:B,_xlfn.AGGREGATE(15,6,ROW('База '!$F$2:$F$988)/('База '!$F$2:$F$988&gt;0),ROWS('База '!B$1:B150)/2)),"")</f>
        <v/>
      </c>
      <c r="H164" s="360" t="str">
        <f>IFERROR(INDEX('База '!C:C,_xlfn.AGGREGATE(15,6,ROW('База '!$F$2:$F$988)/('База '!$F$2:$F$988&gt;0),ROWS('База '!C$1:C150)/2)),"")</f>
        <v/>
      </c>
      <c r="I164" s="360" t="str">
        <f>IFERROR(INDEX('База '!D:D,_xlfn.AGGREGATE(15,6,ROW('База '!$F$2:$F$988)/('База '!$F$2:$F$988&gt;0),ROWS('База '!D$1:D150)/2)),"")</f>
        <v/>
      </c>
      <c r="J164" s="360" t="str">
        <f>IFERROR(INDEX('База '!E:E,_xlfn.AGGREGATE(15,6,ROW('База '!$F$2:$F$988)/('База '!$F$2:$F$988&gt;0),ROWS('База '!E$1:E150)/2)),"")</f>
        <v/>
      </c>
      <c r="K164" s="360" t="str">
        <f>IFERROR(INDEX('База '!F:F,_xlfn.AGGREGATE(15,6,ROW('База '!$F$2:$F$988)/('База '!$F$2:$F$988&gt;0),ROWS('База '!F$1:F150)/2)),"")</f>
        <v/>
      </c>
      <c r="L164" s="369" t="str">
        <f>IFERROR(INDEX('База '!G:G,_xlfn.AGGREGATE(15,6,ROW('База '!$F$2:$F$988)/('База '!$F$2:$F$988&gt;0),ROWS('База '!G$1:G150)/2)),"")</f>
        <v/>
      </c>
    </row>
    <row r="165" spans="1:12" s="14" customFormat="1" ht="11.25" customHeight="1" x14ac:dyDescent="0.25">
      <c r="A165" s="359"/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70"/>
    </row>
    <row r="166" spans="1:12" s="14" customFormat="1" ht="11.25" customHeight="1" x14ac:dyDescent="0.25">
      <c r="A166" s="359"/>
      <c r="B166" s="360" t="str">
        <f>IFERROR(INDEX('База '!A:A,_xlfn.AGGREGATE(15,6,ROW('База '!$F$2:$F$988)/('База '!$F$2:$F$988&gt;0),ROWS('База '!A$1:A152)/2)),"")</f>
        <v/>
      </c>
      <c r="C166" s="360"/>
      <c r="D166" s="360"/>
      <c r="E166" s="360"/>
      <c r="F166" s="360" t="str">
        <f>IFERROR(INDEX('База '!A:A,_xlfn.AGGREGATE(15,6,ROW('База '!$F$2:$F$988)/('База '!$F$2:$F$988&gt;0),ROWS('База '!A$1:A152)/2)),"")</f>
        <v/>
      </c>
      <c r="G166" s="360" t="str">
        <f>IFERROR(INDEX('База '!B:B,_xlfn.AGGREGATE(15,6,ROW('База '!$F$2:$F$988)/('База '!$F$2:$F$988&gt;0),ROWS('База '!B$1:B152)/2)),"")</f>
        <v/>
      </c>
      <c r="H166" s="360" t="str">
        <f>IFERROR(INDEX('База '!C:C,_xlfn.AGGREGATE(15,6,ROW('База '!$F$2:$F$988)/('База '!$F$2:$F$988&gt;0),ROWS('База '!C$1:C152)/2)),"")</f>
        <v/>
      </c>
      <c r="I166" s="360" t="str">
        <f>IFERROR(INDEX('База '!D:D,_xlfn.AGGREGATE(15,6,ROW('База '!$F$2:$F$988)/('База '!$F$2:$F$988&gt;0),ROWS('База '!D$1:D152)/2)),"")</f>
        <v/>
      </c>
      <c r="J166" s="360" t="str">
        <f>IFERROR(INDEX('База '!E:E,_xlfn.AGGREGATE(15,6,ROW('База '!$F$2:$F$988)/('База '!$F$2:$F$988&gt;0),ROWS('База '!E$1:E152)/2)),"")</f>
        <v/>
      </c>
      <c r="K166" s="360" t="str">
        <f>IFERROR(INDEX('База '!F:F,_xlfn.AGGREGATE(15,6,ROW('База '!$F$2:$F$988)/('База '!$F$2:$F$988&gt;0),ROWS('База '!F$1:F152)/2)),"")</f>
        <v/>
      </c>
      <c r="L166" s="369" t="str">
        <f>IFERROR(INDEX('База '!G:G,_xlfn.AGGREGATE(15,6,ROW('База '!$F$2:$F$988)/('База '!$F$2:$F$988&gt;0),ROWS('База '!G$1:G152)/2)),"")</f>
        <v/>
      </c>
    </row>
    <row r="167" spans="1:12" s="14" customFormat="1" ht="11.25" customHeight="1" x14ac:dyDescent="0.25">
      <c r="A167" s="359"/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70"/>
    </row>
    <row r="168" spans="1:12" s="14" customFormat="1" ht="11.25" customHeight="1" x14ac:dyDescent="0.25">
      <c r="A168" s="359"/>
      <c r="B168" s="360" t="str">
        <f>IFERROR(INDEX('База '!A:A,_xlfn.AGGREGATE(15,6,ROW('База '!$F$2:$F$988)/('База '!$F$2:$F$988&gt;0),ROWS('База '!A$1:A154)/2)),"")</f>
        <v/>
      </c>
      <c r="C168" s="360"/>
      <c r="D168" s="360"/>
      <c r="E168" s="360"/>
      <c r="F168" s="360" t="str">
        <f>IFERROR(INDEX('База '!A:A,_xlfn.AGGREGATE(15,6,ROW('База '!$F$2:$F$988)/('База '!$F$2:$F$988&gt;0),ROWS('База '!A$1:A154)/2)),"")</f>
        <v/>
      </c>
      <c r="G168" s="360" t="str">
        <f>IFERROR(INDEX('База '!B:B,_xlfn.AGGREGATE(15,6,ROW('База '!$F$2:$F$988)/('База '!$F$2:$F$988&gt;0),ROWS('База '!B$1:B154)/2)),"")</f>
        <v/>
      </c>
      <c r="H168" s="360" t="str">
        <f>IFERROR(INDEX('База '!C:C,_xlfn.AGGREGATE(15,6,ROW('База '!$F$2:$F$988)/('База '!$F$2:$F$988&gt;0),ROWS('База '!C$1:C154)/2)),"")</f>
        <v/>
      </c>
      <c r="I168" s="360" t="str">
        <f>IFERROR(INDEX('База '!D:D,_xlfn.AGGREGATE(15,6,ROW('База '!$F$2:$F$988)/('База '!$F$2:$F$988&gt;0),ROWS('База '!D$1:D154)/2)),"")</f>
        <v/>
      </c>
      <c r="J168" s="360" t="str">
        <f>IFERROR(INDEX('База '!E:E,_xlfn.AGGREGATE(15,6,ROW('База '!$F$2:$F$988)/('База '!$F$2:$F$988&gt;0),ROWS('База '!E$1:E154)/2)),"")</f>
        <v/>
      </c>
      <c r="K168" s="360" t="str">
        <f>IFERROR(INDEX('База '!F:F,_xlfn.AGGREGATE(15,6,ROW('База '!$F$2:$F$988)/('База '!$F$2:$F$988&gt;0),ROWS('База '!F$1:F154)/2)),"")</f>
        <v/>
      </c>
      <c r="L168" s="369" t="str">
        <f>IFERROR(INDEX('База '!G:G,_xlfn.AGGREGATE(15,6,ROW('База '!$F$2:$F$988)/('База '!$F$2:$F$988&gt;0),ROWS('База '!G$1:G154)/2)),"")</f>
        <v/>
      </c>
    </row>
    <row r="169" spans="1:12" s="14" customFormat="1" ht="11.25" customHeight="1" x14ac:dyDescent="0.25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70"/>
    </row>
    <row r="170" spans="1:12" s="14" customFormat="1" ht="11.25" customHeight="1" x14ac:dyDescent="0.25">
      <c r="A170" s="359"/>
      <c r="B170" s="360" t="str">
        <f>IFERROR(INDEX('База '!A:A,_xlfn.AGGREGATE(15,6,ROW('База '!$F$2:$F$988)/('База '!$F$2:$F$988&gt;0),ROWS('База '!A$1:A156)/2)),"")</f>
        <v/>
      </c>
      <c r="C170" s="360"/>
      <c r="D170" s="360"/>
      <c r="E170" s="360"/>
      <c r="F170" s="360" t="str">
        <f>IFERROR(INDEX('База '!A:A,_xlfn.AGGREGATE(15,6,ROW('База '!$F$2:$F$988)/('База '!$F$2:$F$988&gt;0),ROWS('База '!A$1:A156)/2)),"")</f>
        <v/>
      </c>
      <c r="G170" s="360" t="str">
        <f>IFERROR(INDEX('База '!B:B,_xlfn.AGGREGATE(15,6,ROW('База '!$F$2:$F$988)/('База '!$F$2:$F$988&gt;0),ROWS('База '!B$1:B156)/2)),"")</f>
        <v/>
      </c>
      <c r="H170" s="360" t="str">
        <f>IFERROR(INDEX('База '!C:C,_xlfn.AGGREGATE(15,6,ROW('База '!$F$2:$F$988)/('База '!$F$2:$F$988&gt;0),ROWS('База '!C$1:C156)/2)),"")</f>
        <v/>
      </c>
      <c r="I170" s="360" t="str">
        <f>IFERROR(INDEX('База '!D:D,_xlfn.AGGREGATE(15,6,ROW('База '!$F$2:$F$988)/('База '!$F$2:$F$988&gt;0),ROWS('База '!D$1:D156)/2)),"")</f>
        <v/>
      </c>
      <c r="J170" s="360" t="str">
        <f>IFERROR(INDEX('База '!E:E,_xlfn.AGGREGATE(15,6,ROW('База '!$F$2:$F$988)/('База '!$F$2:$F$988&gt;0),ROWS('База '!E$1:E156)/2)),"")</f>
        <v/>
      </c>
      <c r="K170" s="360" t="str">
        <f>IFERROR(INDEX('База '!F:F,_xlfn.AGGREGATE(15,6,ROW('База '!$F$2:$F$988)/('База '!$F$2:$F$988&gt;0),ROWS('База '!F$1:F156)/2)),"")</f>
        <v/>
      </c>
      <c r="L170" s="369" t="str">
        <f>IFERROR(INDEX('База '!G:G,_xlfn.AGGREGATE(15,6,ROW('База '!$F$2:$F$988)/('База '!$F$2:$F$988&gt;0),ROWS('База '!G$1:G156)/2)),"")</f>
        <v/>
      </c>
    </row>
    <row r="171" spans="1:12" s="14" customFormat="1" ht="11.25" customHeight="1" x14ac:dyDescent="0.25">
      <c r="A171" s="359"/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70"/>
    </row>
    <row r="172" spans="1:12" s="14" customFormat="1" ht="11.25" customHeight="1" x14ac:dyDescent="0.25">
      <c r="A172" s="359"/>
      <c r="B172" s="360" t="str">
        <f>IFERROR(INDEX('База '!A:A,_xlfn.AGGREGATE(15,6,ROW('База '!$F$2:$F$988)/('База '!$F$2:$F$988&gt;0),ROWS('База '!A$1:A158)/2)),"")</f>
        <v/>
      </c>
      <c r="C172" s="360"/>
      <c r="D172" s="360"/>
      <c r="E172" s="360"/>
      <c r="F172" s="360" t="str">
        <f>IFERROR(INDEX('База '!A:A,_xlfn.AGGREGATE(15,6,ROW('База '!$F$2:$F$988)/('База '!$F$2:$F$988&gt;0),ROWS('База '!A$1:A158)/2)),"")</f>
        <v/>
      </c>
      <c r="G172" s="360" t="str">
        <f>IFERROR(INDEX('База '!B:B,_xlfn.AGGREGATE(15,6,ROW('База '!$F$2:$F$988)/('База '!$F$2:$F$988&gt;0),ROWS('База '!B$1:B158)/2)),"")</f>
        <v/>
      </c>
      <c r="H172" s="360" t="str">
        <f>IFERROR(INDEX('База '!C:C,_xlfn.AGGREGATE(15,6,ROW('База '!$F$2:$F$988)/('База '!$F$2:$F$988&gt;0),ROWS('База '!C$1:C158)/2)),"")</f>
        <v/>
      </c>
      <c r="I172" s="360" t="str">
        <f>IFERROR(INDEX('База '!D:D,_xlfn.AGGREGATE(15,6,ROW('База '!$F$2:$F$988)/('База '!$F$2:$F$988&gt;0),ROWS('База '!D$1:D158)/2)),"")</f>
        <v/>
      </c>
      <c r="J172" s="360" t="str">
        <f>IFERROR(INDEX('База '!E:E,_xlfn.AGGREGATE(15,6,ROW('База '!$F$2:$F$988)/('База '!$F$2:$F$988&gt;0),ROWS('База '!E$1:E158)/2)),"")</f>
        <v/>
      </c>
      <c r="K172" s="360" t="str">
        <f>IFERROR(INDEX('База '!F:F,_xlfn.AGGREGATE(15,6,ROW('База '!$F$2:$F$988)/('База '!$F$2:$F$988&gt;0),ROWS('База '!F$1:F158)/2)),"")</f>
        <v/>
      </c>
      <c r="L172" s="369" t="str">
        <f>IFERROR(INDEX('База '!G:G,_xlfn.AGGREGATE(15,6,ROW('База '!$F$2:$F$988)/('База '!$F$2:$F$988&gt;0),ROWS('База '!G$1:G158)/2)),"")</f>
        <v/>
      </c>
    </row>
    <row r="173" spans="1:12" s="14" customFormat="1" ht="11.25" customHeight="1" x14ac:dyDescent="0.25">
      <c r="A173" s="359"/>
      <c r="B173" s="360"/>
      <c r="C173" s="360"/>
      <c r="D173" s="360"/>
      <c r="E173" s="360"/>
      <c r="F173" s="360"/>
      <c r="G173" s="360"/>
      <c r="H173" s="360"/>
      <c r="I173" s="360"/>
      <c r="J173" s="360"/>
      <c r="K173" s="360"/>
      <c r="L173" s="370"/>
    </row>
    <row r="174" spans="1:12" s="14" customFormat="1" ht="11.25" customHeight="1" x14ac:dyDescent="0.25">
      <c r="A174" s="359"/>
      <c r="B174" s="360" t="str">
        <f>IFERROR(INDEX('База '!A:A,_xlfn.AGGREGATE(15,6,ROW('База '!$F$2:$F$988)/('База '!$F$2:$F$988&gt;0),ROWS('База '!A$1:A160)/2)),"")</f>
        <v/>
      </c>
      <c r="C174" s="360"/>
      <c r="D174" s="360"/>
      <c r="E174" s="360"/>
      <c r="F174" s="360" t="str">
        <f>IFERROR(INDEX('База '!A:A,_xlfn.AGGREGATE(15,6,ROW('База '!$F$2:$F$988)/('База '!$F$2:$F$988&gt;0),ROWS('База '!A$1:A160)/2)),"")</f>
        <v/>
      </c>
      <c r="G174" s="360" t="str">
        <f>IFERROR(INDEX('База '!B:B,_xlfn.AGGREGATE(15,6,ROW('База '!$F$2:$F$988)/('База '!$F$2:$F$988&gt;0),ROWS('База '!B$1:B160)/2)),"")</f>
        <v/>
      </c>
      <c r="H174" s="360" t="str">
        <f>IFERROR(INDEX('База '!C:C,_xlfn.AGGREGATE(15,6,ROW('База '!$F$2:$F$988)/('База '!$F$2:$F$988&gt;0),ROWS('База '!C$1:C160)/2)),"")</f>
        <v/>
      </c>
      <c r="I174" s="360" t="str">
        <f>IFERROR(INDEX('База '!D:D,_xlfn.AGGREGATE(15,6,ROW('База '!$F$2:$F$988)/('База '!$F$2:$F$988&gt;0),ROWS('База '!D$1:D160)/2)),"")</f>
        <v/>
      </c>
      <c r="J174" s="360" t="str">
        <f>IFERROR(INDEX('База '!E:E,_xlfn.AGGREGATE(15,6,ROW('База '!$F$2:$F$988)/('База '!$F$2:$F$988&gt;0),ROWS('База '!E$1:E160)/2)),"")</f>
        <v/>
      </c>
      <c r="K174" s="360" t="str">
        <f>IFERROR(INDEX('База '!F:F,_xlfn.AGGREGATE(15,6,ROW('База '!$F$2:$F$988)/('База '!$F$2:$F$988&gt;0),ROWS('База '!F$1:F160)/2)),"")</f>
        <v/>
      </c>
      <c r="L174" s="369" t="str">
        <f>IFERROR(INDEX('База '!G:G,_xlfn.AGGREGATE(15,6,ROW('База '!$F$2:$F$988)/('База '!$F$2:$F$988&gt;0),ROWS('База '!G$1:G160)/2)),"")</f>
        <v/>
      </c>
    </row>
    <row r="175" spans="1:12" s="14" customFormat="1" ht="11.25" customHeight="1" x14ac:dyDescent="0.25">
      <c r="A175" s="359"/>
      <c r="B175" s="360"/>
      <c r="C175" s="360"/>
      <c r="D175" s="360"/>
      <c r="E175" s="360"/>
      <c r="F175" s="360"/>
      <c r="G175" s="360"/>
      <c r="H175" s="360"/>
      <c r="I175" s="360"/>
      <c r="J175" s="360"/>
      <c r="K175" s="360"/>
      <c r="L175" s="370"/>
    </row>
    <row r="176" spans="1:12" s="14" customFormat="1" ht="11.25" customHeight="1" x14ac:dyDescent="0.25">
      <c r="A176" s="359"/>
      <c r="B176" s="360" t="str">
        <f>IFERROR(INDEX('База '!A:A,_xlfn.AGGREGATE(15,6,ROW('База '!$F$2:$F$988)/('База '!$F$2:$F$988&gt;0),ROWS('База '!A$1:A162)/2)),"")</f>
        <v/>
      </c>
      <c r="C176" s="360"/>
      <c r="D176" s="360"/>
      <c r="E176" s="360"/>
      <c r="F176" s="360" t="str">
        <f>IFERROR(INDEX('База '!A:A,_xlfn.AGGREGATE(15,6,ROW('База '!$F$2:$F$988)/('База '!$F$2:$F$988&gt;0),ROWS('База '!A$1:A162)/2)),"")</f>
        <v/>
      </c>
      <c r="G176" s="360" t="str">
        <f>IFERROR(INDEX('База '!B:B,_xlfn.AGGREGATE(15,6,ROW('База '!$F$2:$F$988)/('База '!$F$2:$F$988&gt;0),ROWS('База '!B$1:B162)/2)),"")</f>
        <v/>
      </c>
      <c r="H176" s="360" t="str">
        <f>IFERROR(INDEX('База '!C:C,_xlfn.AGGREGATE(15,6,ROW('База '!$F$2:$F$988)/('База '!$F$2:$F$988&gt;0),ROWS('База '!C$1:C162)/2)),"")</f>
        <v/>
      </c>
      <c r="I176" s="360" t="str">
        <f>IFERROR(INDEX('База '!D:D,_xlfn.AGGREGATE(15,6,ROW('База '!$F$2:$F$988)/('База '!$F$2:$F$988&gt;0),ROWS('База '!D$1:D162)/2)),"")</f>
        <v/>
      </c>
      <c r="J176" s="360" t="str">
        <f>IFERROR(INDEX('База '!E:E,_xlfn.AGGREGATE(15,6,ROW('База '!$F$2:$F$988)/('База '!$F$2:$F$988&gt;0),ROWS('База '!E$1:E162)/2)),"")</f>
        <v/>
      </c>
      <c r="K176" s="360" t="str">
        <f>IFERROR(INDEX('База '!F:F,_xlfn.AGGREGATE(15,6,ROW('База '!$F$2:$F$988)/('База '!$F$2:$F$988&gt;0),ROWS('База '!F$1:F162)/2)),"")</f>
        <v/>
      </c>
      <c r="L176" s="369" t="str">
        <f>IFERROR(INDEX('База '!G:G,_xlfn.AGGREGATE(15,6,ROW('База '!$F$2:$F$988)/('База '!$F$2:$F$988&gt;0),ROWS('База '!G$1:G162)/2)),"")</f>
        <v/>
      </c>
    </row>
    <row r="177" spans="1:12" s="14" customFormat="1" ht="11.25" customHeight="1" x14ac:dyDescent="0.25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70"/>
    </row>
    <row r="178" spans="1:12" s="14" customFormat="1" ht="11.25" customHeight="1" x14ac:dyDescent="0.25">
      <c r="A178" s="359"/>
      <c r="B178" s="360" t="str">
        <f>IFERROR(INDEX('База '!A:A,_xlfn.AGGREGATE(15,6,ROW('База '!$F$2:$F$988)/('База '!$F$2:$F$988&gt;0),ROWS('База '!A$1:A164)/2)),"")</f>
        <v/>
      </c>
      <c r="C178" s="360"/>
      <c r="D178" s="360"/>
      <c r="E178" s="360"/>
      <c r="F178" s="360" t="str">
        <f>IFERROR(INDEX('База '!A:A,_xlfn.AGGREGATE(15,6,ROW('База '!$F$2:$F$988)/('База '!$F$2:$F$988&gt;0),ROWS('База '!A$1:A164)/2)),"")</f>
        <v/>
      </c>
      <c r="G178" s="360" t="str">
        <f>IFERROR(INDEX('База '!B:B,_xlfn.AGGREGATE(15,6,ROW('База '!$F$2:$F$988)/('База '!$F$2:$F$988&gt;0),ROWS('База '!B$1:B164)/2)),"")</f>
        <v/>
      </c>
      <c r="H178" s="360" t="str">
        <f>IFERROR(INDEX('База '!C:C,_xlfn.AGGREGATE(15,6,ROW('База '!$F$2:$F$988)/('База '!$F$2:$F$988&gt;0),ROWS('База '!C$1:C164)/2)),"")</f>
        <v/>
      </c>
      <c r="I178" s="360" t="str">
        <f>IFERROR(INDEX('База '!D:D,_xlfn.AGGREGATE(15,6,ROW('База '!$F$2:$F$988)/('База '!$F$2:$F$988&gt;0),ROWS('База '!D$1:D164)/2)),"")</f>
        <v/>
      </c>
      <c r="J178" s="360" t="str">
        <f>IFERROR(INDEX('База '!E:E,_xlfn.AGGREGATE(15,6,ROW('База '!$F$2:$F$988)/('База '!$F$2:$F$988&gt;0),ROWS('База '!E$1:E164)/2)),"")</f>
        <v/>
      </c>
      <c r="K178" s="360" t="str">
        <f>IFERROR(INDEX('База '!F:F,_xlfn.AGGREGATE(15,6,ROW('База '!$F$2:$F$988)/('База '!$F$2:$F$988&gt;0),ROWS('База '!F$1:F164)/2)),"")</f>
        <v/>
      </c>
      <c r="L178" s="369" t="str">
        <f>IFERROR(INDEX('База '!G:G,_xlfn.AGGREGATE(15,6,ROW('База '!$F$2:$F$988)/('База '!$F$2:$F$988&gt;0),ROWS('База '!G$1:G164)/2)),"")</f>
        <v/>
      </c>
    </row>
    <row r="179" spans="1:12" s="14" customFormat="1" ht="11.25" customHeight="1" x14ac:dyDescent="0.25">
      <c r="A179" s="359"/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70"/>
    </row>
    <row r="180" spans="1:12" s="14" customFormat="1" ht="11.25" customHeight="1" x14ac:dyDescent="0.25">
      <c r="A180" s="359"/>
      <c r="B180" s="360" t="str">
        <f>IFERROR(INDEX('База '!A:A,_xlfn.AGGREGATE(15,6,ROW('База '!$F$2:$F$988)/('База '!$F$2:$F$988&gt;0),ROWS('База '!A$1:A166)/2)),"")</f>
        <v/>
      </c>
      <c r="C180" s="360"/>
      <c r="D180" s="360"/>
      <c r="E180" s="360"/>
      <c r="F180" s="360" t="str">
        <f>IFERROR(INDEX('База '!A:A,_xlfn.AGGREGATE(15,6,ROW('База '!$F$2:$F$988)/('База '!$F$2:$F$988&gt;0),ROWS('База '!A$1:A166)/2)),"")</f>
        <v/>
      </c>
      <c r="G180" s="360" t="str">
        <f>IFERROR(INDEX('База '!B:B,_xlfn.AGGREGATE(15,6,ROW('База '!$F$2:$F$988)/('База '!$F$2:$F$988&gt;0),ROWS('База '!B$1:B166)/2)),"")</f>
        <v/>
      </c>
      <c r="H180" s="360" t="str">
        <f>IFERROR(INDEX('База '!C:C,_xlfn.AGGREGATE(15,6,ROW('База '!$F$2:$F$988)/('База '!$F$2:$F$988&gt;0),ROWS('База '!C$1:C166)/2)),"")</f>
        <v/>
      </c>
      <c r="I180" s="360" t="str">
        <f>IFERROR(INDEX('База '!D:D,_xlfn.AGGREGATE(15,6,ROW('База '!$F$2:$F$988)/('База '!$F$2:$F$988&gt;0),ROWS('База '!D$1:D166)/2)),"")</f>
        <v/>
      </c>
      <c r="J180" s="360" t="str">
        <f>IFERROR(INDEX('База '!E:E,_xlfn.AGGREGATE(15,6,ROW('База '!$F$2:$F$988)/('База '!$F$2:$F$988&gt;0),ROWS('База '!E$1:E166)/2)),"")</f>
        <v/>
      </c>
      <c r="K180" s="360" t="str">
        <f>IFERROR(INDEX('База '!F:F,_xlfn.AGGREGATE(15,6,ROW('База '!$F$2:$F$988)/('База '!$F$2:$F$988&gt;0),ROWS('База '!F$1:F166)/2)),"")</f>
        <v/>
      </c>
      <c r="L180" s="369" t="str">
        <f>IFERROR(INDEX('База '!G:G,_xlfn.AGGREGATE(15,6,ROW('База '!$F$2:$F$988)/('База '!$F$2:$F$988&gt;0),ROWS('База '!G$1:G166)/2)),"")</f>
        <v/>
      </c>
    </row>
    <row r="181" spans="1:12" s="14" customFormat="1" ht="11.25" customHeight="1" x14ac:dyDescent="0.25">
      <c r="A181" s="359"/>
      <c r="B181" s="360"/>
      <c r="C181" s="360"/>
      <c r="D181" s="360"/>
      <c r="E181" s="360"/>
      <c r="F181" s="360"/>
      <c r="G181" s="360"/>
      <c r="H181" s="360"/>
      <c r="I181" s="360"/>
      <c r="J181" s="360"/>
      <c r="K181" s="360"/>
      <c r="L181" s="370"/>
    </row>
    <row r="182" spans="1:12" s="14" customFormat="1" ht="9.75" customHeight="1" x14ac:dyDescent="0.25">
      <c r="A182" s="359"/>
      <c r="B182" s="360" t="str">
        <f>IFERROR(INDEX('База '!A:A,_xlfn.AGGREGATE(15,6,ROW('База '!$F$2:$F$988)/('База '!$F$2:$F$988&gt;0),ROWS('База '!A$1:A168)/2)),"")</f>
        <v/>
      </c>
      <c r="C182" s="360"/>
      <c r="D182" s="360"/>
      <c r="E182" s="360"/>
      <c r="F182" s="360" t="str">
        <f>IFERROR(INDEX('База '!A:A,_xlfn.AGGREGATE(15,6,ROW('База '!$F$2:$F$988)/('База '!$F$2:$F$988&gt;0),ROWS('База '!A$1:A168)/2)),"")</f>
        <v/>
      </c>
      <c r="G182" s="360" t="str">
        <f>IFERROR(INDEX('База '!B:B,_xlfn.AGGREGATE(15,6,ROW('База '!$F$2:$F$988)/('База '!$F$2:$F$988&gt;0),ROWS('База '!B$1:B168)/2)),"")</f>
        <v/>
      </c>
      <c r="H182" s="360" t="str">
        <f>IFERROR(INDEX('База '!C:C,_xlfn.AGGREGATE(15,6,ROW('База '!$F$2:$F$988)/('База '!$F$2:$F$988&gt;0),ROWS('База '!C$1:C168)/2)),"")</f>
        <v/>
      </c>
      <c r="I182" s="360" t="str">
        <f>IFERROR(INDEX('База '!D:D,_xlfn.AGGREGATE(15,6,ROW('База '!$F$2:$F$988)/('База '!$F$2:$F$988&gt;0),ROWS('База '!D$1:D168)/2)),"")</f>
        <v/>
      </c>
      <c r="J182" s="360" t="str">
        <f>IFERROR(INDEX('База '!E:E,_xlfn.AGGREGATE(15,6,ROW('База '!$F$2:$F$988)/('База '!$F$2:$F$988&gt;0),ROWS('База '!E$1:E168)/2)),"")</f>
        <v/>
      </c>
      <c r="K182" s="360" t="str">
        <f>IFERROR(INDEX('База '!F:F,_xlfn.AGGREGATE(15,6,ROW('База '!$F$2:$F$988)/('База '!$F$2:$F$988&gt;0),ROWS('База '!F$1:F168)/2)),"")</f>
        <v/>
      </c>
      <c r="L182" s="369" t="str">
        <f>IFERROR(INDEX('База '!G:G,_xlfn.AGGREGATE(15,6,ROW('База '!$F$2:$F$988)/('База '!$F$2:$F$988&gt;0),ROWS('База '!G$1:G168)/2)),"")</f>
        <v/>
      </c>
    </row>
    <row r="183" spans="1:12" s="14" customFormat="1" ht="11.25" customHeight="1" x14ac:dyDescent="0.25">
      <c r="A183" s="359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70"/>
    </row>
    <row r="184" spans="1:12" s="14" customFormat="1" ht="11.25" customHeight="1" x14ac:dyDescent="0.25">
      <c r="A184" s="359"/>
      <c r="B184" s="360" t="str">
        <f>IFERROR(INDEX('База '!A:A,_xlfn.AGGREGATE(15,6,ROW('База '!$F$2:$F$988)/('База '!$F$2:$F$988&gt;0),ROWS('База '!A$1:A170)/2)),"")</f>
        <v/>
      </c>
      <c r="C184" s="360"/>
      <c r="D184" s="360"/>
      <c r="E184" s="360"/>
      <c r="F184" s="360" t="str">
        <f>IFERROR(INDEX('База '!A:A,_xlfn.AGGREGATE(15,6,ROW('База '!$F$2:$F$988)/('База '!$F$2:$F$988&gt;0),ROWS('База '!A$1:A170)/2)),"")</f>
        <v/>
      </c>
      <c r="G184" s="360" t="str">
        <f>IFERROR(INDEX('База '!B:B,_xlfn.AGGREGATE(15,6,ROW('База '!$F$2:$F$988)/('База '!$F$2:$F$988&gt;0),ROWS('База '!B$1:B170)/2)),"")</f>
        <v/>
      </c>
      <c r="H184" s="360" t="str">
        <f>IFERROR(INDEX('База '!C:C,_xlfn.AGGREGATE(15,6,ROW('База '!$F$2:$F$988)/('База '!$F$2:$F$988&gt;0),ROWS('База '!C$1:C170)/2)),"")</f>
        <v/>
      </c>
      <c r="I184" s="360" t="str">
        <f>IFERROR(INDEX('База '!D:D,_xlfn.AGGREGATE(15,6,ROW('База '!$F$2:$F$988)/('База '!$F$2:$F$988&gt;0),ROWS('База '!D$1:D170)/2)),"")</f>
        <v/>
      </c>
      <c r="J184" s="360" t="str">
        <f>IFERROR(INDEX('База '!E:E,_xlfn.AGGREGATE(15,6,ROW('База '!$F$2:$F$988)/('База '!$F$2:$F$988&gt;0),ROWS('База '!E$1:E170)/2)),"")</f>
        <v/>
      </c>
      <c r="K184" s="360" t="str">
        <f>IFERROR(INDEX('База '!F:F,_xlfn.AGGREGATE(15,6,ROW('База '!$F$2:$F$988)/('База '!$F$2:$F$988&gt;0),ROWS('База '!F$1:F170)/2)),"")</f>
        <v/>
      </c>
      <c r="L184" s="369" t="str">
        <f>IFERROR(INDEX('База '!G:G,_xlfn.AGGREGATE(15,6,ROW('База '!$F$2:$F$988)/('База '!$F$2:$F$988&gt;0),ROWS('База '!G$1:G170)/2)),"")</f>
        <v/>
      </c>
    </row>
    <row r="185" spans="1:12" s="14" customFormat="1" ht="11.25" customHeight="1" x14ac:dyDescent="0.25">
      <c r="A185" s="359"/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70"/>
    </row>
    <row r="186" spans="1:12" s="14" customFormat="1" ht="11.25" customHeight="1" x14ac:dyDescent="0.25">
      <c r="A186" s="359"/>
      <c r="B186" s="360" t="str">
        <f>IFERROR(INDEX('База '!A:A,_xlfn.AGGREGATE(15,6,ROW('База '!$F$2:$F$988)/('База '!$F$2:$F$988&gt;0),ROWS('База '!A$1:A172)/2)),"")</f>
        <v/>
      </c>
      <c r="C186" s="360"/>
      <c r="D186" s="360"/>
      <c r="E186" s="360"/>
      <c r="F186" s="360" t="str">
        <f>IFERROR(INDEX('База '!A:A,_xlfn.AGGREGATE(15,6,ROW('База '!$F$2:$F$988)/('База '!$F$2:$F$988&gt;0),ROWS('База '!A$1:A172)/2)),"")</f>
        <v/>
      </c>
      <c r="G186" s="360" t="str">
        <f>IFERROR(INDEX('База '!B:B,_xlfn.AGGREGATE(15,6,ROW('База '!$F$2:$F$988)/('База '!$F$2:$F$988&gt;0),ROWS('База '!B$1:B172)/2)),"")</f>
        <v/>
      </c>
      <c r="H186" s="360" t="str">
        <f>IFERROR(INDEX('База '!C:C,_xlfn.AGGREGATE(15,6,ROW('База '!$F$2:$F$988)/('База '!$F$2:$F$988&gt;0),ROWS('База '!C$1:C172)/2)),"")</f>
        <v/>
      </c>
      <c r="I186" s="360" t="str">
        <f>IFERROR(INDEX('База '!D:D,_xlfn.AGGREGATE(15,6,ROW('База '!$F$2:$F$988)/('База '!$F$2:$F$988&gt;0),ROWS('База '!D$1:D172)/2)),"")</f>
        <v/>
      </c>
      <c r="J186" s="360" t="str">
        <f>IFERROR(INDEX('База '!E:E,_xlfn.AGGREGATE(15,6,ROW('База '!$F$2:$F$988)/('База '!$F$2:$F$988&gt;0),ROWS('База '!E$1:E172)/2)),"")</f>
        <v/>
      </c>
      <c r="K186" s="360" t="str">
        <f>IFERROR(INDEX('База '!F:F,_xlfn.AGGREGATE(15,6,ROW('База '!$F$2:$F$988)/('База '!$F$2:$F$988&gt;0),ROWS('База '!F$1:F172)/2)),"")</f>
        <v/>
      </c>
      <c r="L186" s="369" t="str">
        <f>IFERROR(INDEX('База '!G:G,_xlfn.AGGREGATE(15,6,ROW('База '!$F$2:$F$988)/('База '!$F$2:$F$988&gt;0),ROWS('База '!G$1:G172)/2)),"")</f>
        <v/>
      </c>
    </row>
    <row r="187" spans="1:12" s="14" customFormat="1" ht="11.25" customHeight="1" x14ac:dyDescent="0.25">
      <c r="A187" s="359"/>
      <c r="B187" s="360"/>
      <c r="C187" s="360"/>
      <c r="D187" s="360"/>
      <c r="E187" s="360"/>
      <c r="F187" s="360"/>
      <c r="G187" s="360"/>
      <c r="H187" s="360"/>
      <c r="I187" s="360"/>
      <c r="J187" s="360"/>
      <c r="K187" s="360"/>
      <c r="L187" s="370"/>
    </row>
    <row r="188" spans="1:12" s="14" customFormat="1" ht="11.25" customHeight="1" x14ac:dyDescent="0.25">
      <c r="A188" s="359"/>
      <c r="B188" s="360" t="str">
        <f>IFERROR(INDEX('База '!A:A,_xlfn.AGGREGATE(15,6,ROW('База '!$F$2:$F$988)/('База '!$F$2:$F$988&gt;0),ROWS('База '!A$1:A174)/2)),"")</f>
        <v/>
      </c>
      <c r="C188" s="360"/>
      <c r="D188" s="360"/>
      <c r="E188" s="360"/>
      <c r="F188" s="360" t="str">
        <f>IFERROR(INDEX('База '!A:A,_xlfn.AGGREGATE(15,6,ROW('База '!$F$2:$F$988)/('База '!$F$2:$F$988&gt;0),ROWS('База '!A$1:A174)/2)),"")</f>
        <v/>
      </c>
      <c r="G188" s="360" t="str">
        <f>IFERROR(INDEX('База '!B:B,_xlfn.AGGREGATE(15,6,ROW('База '!$F$2:$F$988)/('База '!$F$2:$F$988&gt;0),ROWS('База '!B$1:B174)/2)),"")</f>
        <v/>
      </c>
      <c r="H188" s="360" t="str">
        <f>IFERROR(INDEX('База '!C:C,_xlfn.AGGREGATE(15,6,ROW('База '!$F$2:$F$988)/('База '!$F$2:$F$988&gt;0),ROWS('База '!C$1:C174)/2)),"")</f>
        <v/>
      </c>
      <c r="I188" s="360" t="str">
        <f>IFERROR(INDEX('База '!D:D,_xlfn.AGGREGATE(15,6,ROW('База '!$F$2:$F$988)/('База '!$F$2:$F$988&gt;0),ROWS('База '!D$1:D174)/2)),"")</f>
        <v/>
      </c>
      <c r="J188" s="360" t="str">
        <f>IFERROR(INDEX('База '!E:E,_xlfn.AGGREGATE(15,6,ROW('База '!$F$2:$F$988)/('База '!$F$2:$F$988&gt;0),ROWS('База '!E$1:E174)/2)),"")</f>
        <v/>
      </c>
      <c r="K188" s="360" t="str">
        <f>IFERROR(INDEX('База '!F:F,_xlfn.AGGREGATE(15,6,ROW('База '!$F$2:$F$988)/('База '!$F$2:$F$988&gt;0),ROWS('База '!F$1:F174)/2)),"")</f>
        <v/>
      </c>
      <c r="L188" s="369" t="str">
        <f>IFERROR(INDEX('База '!G:G,_xlfn.AGGREGATE(15,6,ROW('База '!$F$2:$F$988)/('База '!$F$2:$F$988&gt;0),ROWS('База '!G$1:G174)/2)),"")</f>
        <v/>
      </c>
    </row>
    <row r="189" spans="1:12" s="14" customFormat="1" ht="11.25" customHeight="1" x14ac:dyDescent="0.25">
      <c r="A189" s="359"/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70"/>
    </row>
    <row r="190" spans="1:12" s="14" customFormat="1" ht="11.25" customHeight="1" x14ac:dyDescent="0.25">
      <c r="A190" s="359"/>
      <c r="B190" s="360" t="str">
        <f>IFERROR(INDEX('База '!A:A,_xlfn.AGGREGATE(15,6,ROW('База '!$F$2:$F$988)/('База '!$F$2:$F$988&gt;0),ROWS('База '!A$1:A176)/2)),"")</f>
        <v/>
      </c>
      <c r="C190" s="360"/>
      <c r="D190" s="360"/>
      <c r="E190" s="360"/>
      <c r="F190" s="360" t="str">
        <f>IFERROR(INDEX('База '!A:A,_xlfn.AGGREGATE(15,6,ROW('База '!$F$2:$F$988)/('База '!$F$2:$F$988&gt;0),ROWS('База '!A$1:A176)/2)),"")</f>
        <v/>
      </c>
      <c r="G190" s="360" t="str">
        <f>IFERROR(INDEX('База '!B:B,_xlfn.AGGREGATE(15,6,ROW('База '!$F$2:$F$988)/('База '!$F$2:$F$988&gt;0),ROWS('База '!B$1:B176)/2)),"")</f>
        <v/>
      </c>
      <c r="H190" s="360" t="str">
        <f>IFERROR(INDEX('База '!C:C,_xlfn.AGGREGATE(15,6,ROW('База '!$F$2:$F$988)/('База '!$F$2:$F$988&gt;0),ROWS('База '!C$1:C176)/2)),"")</f>
        <v/>
      </c>
      <c r="I190" s="360" t="str">
        <f>IFERROR(INDEX('База '!D:D,_xlfn.AGGREGATE(15,6,ROW('База '!$F$2:$F$988)/('База '!$F$2:$F$988&gt;0),ROWS('База '!D$1:D176)/2)),"")</f>
        <v/>
      </c>
      <c r="J190" s="360" t="str">
        <f>IFERROR(INDEX('База '!E:E,_xlfn.AGGREGATE(15,6,ROW('База '!$F$2:$F$988)/('База '!$F$2:$F$988&gt;0),ROWS('База '!E$1:E176)/2)),"")</f>
        <v/>
      </c>
      <c r="K190" s="360" t="str">
        <f>IFERROR(INDEX('База '!F:F,_xlfn.AGGREGATE(15,6,ROW('База '!$F$2:$F$988)/('База '!$F$2:$F$988&gt;0),ROWS('База '!F$1:F176)/2)),"")</f>
        <v/>
      </c>
      <c r="L190" s="369" t="str">
        <f>IFERROR(INDEX('База '!G:G,_xlfn.AGGREGATE(15,6,ROW('База '!$F$2:$F$988)/('База '!$F$2:$F$988&gt;0),ROWS('База '!G$1:G176)/2)),"")</f>
        <v/>
      </c>
    </row>
    <row r="191" spans="1:12" s="14" customFormat="1" ht="11.25" customHeight="1" x14ac:dyDescent="0.25">
      <c r="A191" s="359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70"/>
    </row>
    <row r="192" spans="1:12" s="14" customFormat="1" ht="11.25" customHeight="1" x14ac:dyDescent="0.25">
      <c r="A192" s="359"/>
      <c r="B192" s="360" t="str">
        <f>IFERROR(INDEX('База '!A:A,_xlfn.AGGREGATE(15,6,ROW('База '!$F$2:$F$988)/('База '!$F$2:$F$988&gt;0),ROWS('База '!A$1:A178)/2)),"")</f>
        <v/>
      </c>
      <c r="C192" s="360"/>
      <c r="D192" s="360"/>
      <c r="E192" s="360"/>
      <c r="F192" s="360" t="str">
        <f>IFERROR(INDEX('База '!A:A,_xlfn.AGGREGATE(15,6,ROW('База '!$F$2:$F$988)/('База '!$F$2:$F$988&gt;0),ROWS('База '!A$1:A178)/2)),"")</f>
        <v/>
      </c>
      <c r="G192" s="360" t="str">
        <f>IFERROR(INDEX('База '!B:B,_xlfn.AGGREGATE(15,6,ROW('База '!$F$2:$F$988)/('База '!$F$2:$F$988&gt;0),ROWS('База '!B$1:B178)/2)),"")</f>
        <v/>
      </c>
      <c r="H192" s="360" t="str">
        <f>IFERROR(INDEX('База '!C:C,_xlfn.AGGREGATE(15,6,ROW('База '!$F$2:$F$988)/('База '!$F$2:$F$988&gt;0),ROWS('База '!C$1:C178)/2)),"")</f>
        <v/>
      </c>
      <c r="I192" s="360" t="str">
        <f>IFERROR(INDEX('База '!D:D,_xlfn.AGGREGATE(15,6,ROW('База '!$F$2:$F$988)/('База '!$F$2:$F$988&gt;0),ROWS('База '!D$1:D178)/2)),"")</f>
        <v/>
      </c>
      <c r="J192" s="360" t="str">
        <f>IFERROR(INDEX('База '!E:E,_xlfn.AGGREGATE(15,6,ROW('База '!$F$2:$F$988)/('База '!$F$2:$F$988&gt;0),ROWS('База '!E$1:E178)/2)),"")</f>
        <v/>
      </c>
      <c r="K192" s="360" t="str">
        <f>IFERROR(INDEX('База '!F:F,_xlfn.AGGREGATE(15,6,ROW('База '!$F$2:$F$988)/('База '!$F$2:$F$988&gt;0),ROWS('База '!F$1:F178)/2)),"")</f>
        <v/>
      </c>
      <c r="L192" s="369" t="str">
        <f>IFERROR(INDEX('База '!G:G,_xlfn.AGGREGATE(15,6,ROW('База '!$F$2:$F$988)/('База '!$F$2:$F$988&gt;0),ROWS('База '!G$1:G178)/2)),"")</f>
        <v/>
      </c>
    </row>
    <row r="193" spans="1:12" s="14" customFormat="1" ht="11.25" customHeight="1" x14ac:dyDescent="0.25">
      <c r="A193" s="359"/>
      <c r="B193" s="360"/>
      <c r="C193" s="360"/>
      <c r="D193" s="360"/>
      <c r="E193" s="360"/>
      <c r="F193" s="360"/>
      <c r="G193" s="360"/>
      <c r="H193" s="360"/>
      <c r="I193" s="360"/>
      <c r="J193" s="360"/>
      <c r="K193" s="360"/>
      <c r="L193" s="370"/>
    </row>
    <row r="194" spans="1:12" x14ac:dyDescent="0.25">
      <c r="A194" s="359"/>
      <c r="B194" s="360" t="str">
        <f>IFERROR(INDEX('База '!A:A,_xlfn.AGGREGATE(15,6,ROW('База '!$F$2:$F$988)/('База '!$F$2:$F$988&gt;0),ROWS('База '!A$1:A180)/2)),"")</f>
        <v/>
      </c>
      <c r="C194" s="360"/>
      <c r="D194" s="360"/>
      <c r="E194" s="360"/>
      <c r="F194" s="360" t="str">
        <f>IFERROR(INDEX('База '!A:A,_xlfn.AGGREGATE(15,6,ROW('База '!$F$2:$F$988)/('База '!$F$2:$F$988&gt;0),ROWS('База '!A$1:A180)/2)),"")</f>
        <v/>
      </c>
      <c r="G194" s="360" t="str">
        <f>IFERROR(INDEX('База '!B:B,_xlfn.AGGREGATE(15,6,ROW('База '!$F$2:$F$988)/('База '!$F$2:$F$988&gt;0),ROWS('База '!B$1:B180)/2)),"")</f>
        <v/>
      </c>
      <c r="H194" s="360" t="str">
        <f>IFERROR(INDEX('База '!C:C,_xlfn.AGGREGATE(15,6,ROW('База '!$F$2:$F$988)/('База '!$F$2:$F$988&gt;0),ROWS('База '!C$1:C180)/2)),"")</f>
        <v/>
      </c>
      <c r="I194" s="360" t="str">
        <f>IFERROR(INDEX('База '!D:D,_xlfn.AGGREGATE(15,6,ROW('База '!$F$2:$F$988)/('База '!$F$2:$F$988&gt;0),ROWS('База '!D$1:D180)/2)),"")</f>
        <v/>
      </c>
      <c r="J194" s="360" t="str">
        <f>IFERROR(INDEX('База '!E:E,_xlfn.AGGREGATE(15,6,ROW('База '!$F$2:$F$988)/('База '!$F$2:$F$988&gt;0),ROWS('База '!E$1:E180)/2)),"")</f>
        <v/>
      </c>
      <c r="K194" s="360" t="str">
        <f>IFERROR(INDEX('База '!F:F,_xlfn.AGGREGATE(15,6,ROW('База '!$F$2:$F$988)/('База '!$F$2:$F$988&gt;0),ROWS('База '!F$1:F180)/2)),"")</f>
        <v/>
      </c>
      <c r="L194" s="369" t="str">
        <f>IFERROR(INDEX('База '!G:G,_xlfn.AGGREGATE(15,6,ROW('База '!$F$2:$F$988)/('База '!$F$2:$F$988&gt;0),ROWS('База '!G$1:G180)/2)),"")</f>
        <v/>
      </c>
    </row>
    <row r="195" spans="1:12" x14ac:dyDescent="0.25">
      <c r="A195" s="359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70"/>
    </row>
    <row r="196" spans="1:12" x14ac:dyDescent="0.25">
      <c r="A196" s="359"/>
      <c r="B196" s="360" t="str">
        <f>IFERROR(INDEX('База '!A:A,_xlfn.AGGREGATE(15,6,ROW('База '!$F$2:$F$988)/('База '!$F$2:$F$988&gt;0),ROWS('База '!A$1:A182)/2)),"")</f>
        <v/>
      </c>
      <c r="C196" s="360"/>
      <c r="D196" s="360"/>
      <c r="E196" s="360"/>
      <c r="F196" s="360" t="str">
        <f>IFERROR(INDEX('База '!A:A,_xlfn.AGGREGATE(15,6,ROW('База '!$F$2:$F$988)/('База '!$F$2:$F$988&gt;0),ROWS('База '!A$1:A182)/2)),"")</f>
        <v/>
      </c>
      <c r="G196" s="360" t="str">
        <f>IFERROR(INDEX('База '!B:B,_xlfn.AGGREGATE(15,6,ROW('База '!$F$2:$F$988)/('База '!$F$2:$F$988&gt;0),ROWS('База '!B$1:B182)/2)),"")</f>
        <v/>
      </c>
      <c r="H196" s="360" t="str">
        <f>IFERROR(INDEX('База '!C:C,_xlfn.AGGREGATE(15,6,ROW('База '!$F$2:$F$988)/('База '!$F$2:$F$988&gt;0),ROWS('База '!C$1:C182)/2)),"")</f>
        <v/>
      </c>
      <c r="I196" s="360" t="str">
        <f>IFERROR(INDEX('База '!D:D,_xlfn.AGGREGATE(15,6,ROW('База '!$F$2:$F$988)/('База '!$F$2:$F$988&gt;0),ROWS('База '!D$1:D182)/2)),"")</f>
        <v/>
      </c>
      <c r="J196" s="360" t="str">
        <f>IFERROR(INDEX('База '!E:E,_xlfn.AGGREGATE(15,6,ROW('База '!$F$2:$F$988)/('База '!$F$2:$F$988&gt;0),ROWS('База '!E$1:E182)/2)),"")</f>
        <v/>
      </c>
      <c r="K196" s="360" t="str">
        <f>IFERROR(INDEX('База '!F:F,_xlfn.AGGREGATE(15,6,ROW('База '!$F$2:$F$988)/('База '!$F$2:$F$988&gt;0),ROWS('База '!F$1:F182)/2)),"")</f>
        <v/>
      </c>
      <c r="L196" s="369" t="str">
        <f>IFERROR(INDEX('База '!G:G,_xlfn.AGGREGATE(15,6,ROW('База '!$F$2:$F$988)/('База '!$F$2:$F$988&gt;0),ROWS('База '!G$1:G182)/2)),"")</f>
        <v/>
      </c>
    </row>
    <row r="197" spans="1:12" x14ac:dyDescent="0.25">
      <c r="A197" s="359"/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70"/>
    </row>
    <row r="198" spans="1:12" x14ac:dyDescent="0.25">
      <c r="A198" s="359"/>
      <c r="B198" s="360" t="str">
        <f>IFERROR(INDEX('База '!A:A,_xlfn.AGGREGATE(15,6,ROW('База '!$F$2:$F$988)/('База '!$F$2:$F$988&gt;0),ROWS('База '!A$1:A184)/2)),"")</f>
        <v/>
      </c>
      <c r="C198" s="360"/>
      <c r="D198" s="360"/>
      <c r="E198" s="360"/>
      <c r="F198" s="360" t="str">
        <f>IFERROR(INDEX('База '!A:A,_xlfn.AGGREGATE(15,6,ROW('База '!$F$2:$F$988)/('База '!$F$2:$F$988&gt;0),ROWS('База '!A$1:A184)/2)),"")</f>
        <v/>
      </c>
      <c r="G198" s="360" t="str">
        <f>IFERROR(INDEX('База '!B:B,_xlfn.AGGREGATE(15,6,ROW('База '!$F$2:$F$988)/('База '!$F$2:$F$988&gt;0),ROWS('База '!B$1:B184)/2)),"")</f>
        <v/>
      </c>
      <c r="H198" s="360" t="str">
        <f>IFERROR(INDEX('База '!C:C,_xlfn.AGGREGATE(15,6,ROW('База '!$F$2:$F$988)/('База '!$F$2:$F$988&gt;0),ROWS('База '!C$1:C184)/2)),"")</f>
        <v/>
      </c>
      <c r="I198" s="360" t="str">
        <f>IFERROR(INDEX('База '!D:D,_xlfn.AGGREGATE(15,6,ROW('База '!$F$2:$F$988)/('База '!$F$2:$F$988&gt;0),ROWS('База '!D$1:D184)/2)),"")</f>
        <v/>
      </c>
      <c r="J198" s="360" t="str">
        <f>IFERROR(INDEX('База '!E:E,_xlfn.AGGREGATE(15,6,ROW('База '!$F$2:$F$988)/('База '!$F$2:$F$988&gt;0),ROWS('База '!E$1:E184)/2)),"")</f>
        <v/>
      </c>
      <c r="K198" s="360" t="str">
        <f>IFERROR(INDEX('База '!F:F,_xlfn.AGGREGATE(15,6,ROW('База '!$F$2:$F$988)/('База '!$F$2:$F$988&gt;0),ROWS('База '!F$1:F184)/2)),"")</f>
        <v/>
      </c>
      <c r="L198" s="369" t="str">
        <f>IFERROR(INDEX('База '!G:G,_xlfn.AGGREGATE(15,6,ROW('База '!$F$2:$F$988)/('База '!$F$2:$F$988&gt;0),ROWS('База '!G$1:G184)/2)),"")</f>
        <v/>
      </c>
    </row>
    <row r="199" spans="1:12" x14ac:dyDescent="0.25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70"/>
    </row>
    <row r="200" spans="1:12" x14ac:dyDescent="0.25">
      <c r="A200" s="359"/>
      <c r="B200" s="360" t="str">
        <f>IFERROR(INDEX('База '!A:A,_xlfn.AGGREGATE(15,6,ROW('База '!$F$2:$F$988)/('База '!$F$2:$F$988&gt;0),ROWS('База '!A$1:A186)/2)),"")</f>
        <v/>
      </c>
      <c r="C200" s="360"/>
      <c r="D200" s="360"/>
      <c r="E200" s="360"/>
      <c r="F200" s="360" t="str">
        <f>IFERROR(INDEX('База '!A:A,_xlfn.AGGREGATE(15,6,ROW('База '!$F$2:$F$988)/('База '!$F$2:$F$988&gt;0),ROWS('База '!A$1:A186)/2)),"")</f>
        <v/>
      </c>
      <c r="G200" s="360" t="str">
        <f>IFERROR(INDEX('База '!B:B,_xlfn.AGGREGATE(15,6,ROW('База '!$F$2:$F$988)/('База '!$F$2:$F$988&gt;0),ROWS('База '!B$1:B186)/2)),"")</f>
        <v/>
      </c>
      <c r="H200" s="360" t="str">
        <f>IFERROR(INDEX('База '!C:C,_xlfn.AGGREGATE(15,6,ROW('База '!$F$2:$F$988)/('База '!$F$2:$F$988&gt;0),ROWS('База '!C$1:C186)/2)),"")</f>
        <v/>
      </c>
      <c r="I200" s="360" t="str">
        <f>IFERROR(INDEX('База '!D:D,_xlfn.AGGREGATE(15,6,ROW('База '!$F$2:$F$988)/('База '!$F$2:$F$988&gt;0),ROWS('База '!D$1:D186)/2)),"")</f>
        <v/>
      </c>
      <c r="J200" s="360" t="str">
        <f>IFERROR(INDEX('База '!E:E,_xlfn.AGGREGATE(15,6,ROW('База '!$F$2:$F$988)/('База '!$F$2:$F$988&gt;0),ROWS('База '!E$1:E186)/2)),"")</f>
        <v/>
      </c>
      <c r="K200" s="360" t="str">
        <f>IFERROR(INDEX('База '!F:F,_xlfn.AGGREGATE(15,6,ROW('База '!$F$2:$F$988)/('База '!$F$2:$F$988&gt;0),ROWS('База '!F$1:F186)/2)),"")</f>
        <v/>
      </c>
      <c r="L200" s="369" t="str">
        <f>IFERROR(INDEX('База '!G:G,_xlfn.AGGREGATE(15,6,ROW('База '!$F$2:$F$988)/('База '!$F$2:$F$988&gt;0),ROWS('База '!G$1:G186)/2)),"")</f>
        <v/>
      </c>
    </row>
    <row r="201" spans="1:12" x14ac:dyDescent="0.25">
      <c r="A201" s="359"/>
      <c r="B201" s="360"/>
      <c r="C201" s="360"/>
      <c r="D201" s="360"/>
      <c r="E201" s="360"/>
      <c r="F201" s="360"/>
      <c r="G201" s="360"/>
      <c r="H201" s="360"/>
      <c r="I201" s="360"/>
      <c r="J201" s="360"/>
      <c r="K201" s="360"/>
      <c r="L201" s="370"/>
    </row>
    <row r="202" spans="1:12" x14ac:dyDescent="0.25">
      <c r="A202" s="359"/>
      <c r="B202" s="360" t="str">
        <f>IFERROR(INDEX('База '!A:A,_xlfn.AGGREGATE(15,6,ROW('База '!$F$2:$F$988)/('База '!$F$2:$F$988&gt;0),ROWS('База '!A$1:A188)/2)),"")</f>
        <v/>
      </c>
      <c r="C202" s="360"/>
      <c r="D202" s="360"/>
      <c r="E202" s="360"/>
      <c r="F202" s="360" t="str">
        <f>IFERROR(INDEX('База '!A:A,_xlfn.AGGREGATE(15,6,ROW('База '!$F$2:$F$988)/('База '!$F$2:$F$988&gt;0),ROWS('База '!A$1:A188)/2)),"")</f>
        <v/>
      </c>
      <c r="G202" s="360" t="str">
        <f>IFERROR(INDEX('База '!B:B,_xlfn.AGGREGATE(15,6,ROW('База '!$F$2:$F$988)/('База '!$F$2:$F$988&gt;0),ROWS('База '!B$1:B188)/2)),"")</f>
        <v/>
      </c>
      <c r="H202" s="360" t="str">
        <f>IFERROR(INDEX('База '!C:C,_xlfn.AGGREGATE(15,6,ROW('База '!$F$2:$F$988)/('База '!$F$2:$F$988&gt;0),ROWS('База '!C$1:C188)/2)),"")</f>
        <v/>
      </c>
      <c r="I202" s="360" t="str">
        <f>IFERROR(INDEX('База '!D:D,_xlfn.AGGREGATE(15,6,ROW('База '!$F$2:$F$988)/('База '!$F$2:$F$988&gt;0),ROWS('База '!D$1:D188)/2)),"")</f>
        <v/>
      </c>
      <c r="J202" s="360" t="str">
        <f>IFERROR(INDEX('База '!E:E,_xlfn.AGGREGATE(15,6,ROW('База '!$F$2:$F$988)/('База '!$F$2:$F$988&gt;0),ROWS('База '!E$1:E188)/2)),"")</f>
        <v/>
      </c>
      <c r="K202" s="360" t="str">
        <f>IFERROR(INDEX('База '!F:F,_xlfn.AGGREGATE(15,6,ROW('База '!$F$2:$F$988)/('База '!$F$2:$F$988&gt;0),ROWS('База '!F$1:F188)/2)),"")</f>
        <v/>
      </c>
      <c r="L202" s="369" t="str">
        <f>IFERROR(INDEX('База '!G:G,_xlfn.AGGREGATE(15,6,ROW('База '!$F$2:$F$988)/('База '!$F$2:$F$988&gt;0),ROWS('База '!G$1:G188)/2)),"")</f>
        <v/>
      </c>
    </row>
    <row r="203" spans="1:12" x14ac:dyDescent="0.25">
      <c r="A203" s="359"/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70"/>
    </row>
    <row r="204" spans="1:12" x14ac:dyDescent="0.25">
      <c r="A204" s="359"/>
      <c r="B204" s="360" t="str">
        <f>IFERROR(INDEX('База '!A:A,_xlfn.AGGREGATE(15,6,ROW('База '!$F$2:$F$988)/('База '!$F$2:$F$988&gt;0),ROWS('База '!A$1:A190)/2)),"")</f>
        <v/>
      </c>
      <c r="C204" s="360"/>
      <c r="D204" s="360"/>
      <c r="E204" s="360"/>
      <c r="F204" s="360" t="str">
        <f>IFERROR(INDEX('База '!B:B,_xlfn.AGGREGATE(15,6,ROW('База '!$F$2:$F$988)/('База '!$F$2:$F$988&gt;0),ROWS('База '!A$1:A190)/2)),"")</f>
        <v/>
      </c>
      <c r="G204" s="360" t="str">
        <f>IFERROR(INDEX('База '!C:C,_xlfn.AGGREGATE(15,6,ROW('База '!$F$2:$F$988)/('База '!$F$2:$F$988&gt;0),ROWS('База '!B$1:B190)/2)),"")</f>
        <v/>
      </c>
      <c r="H204" s="360" t="str">
        <f>IFERROR(INDEX('База '!D:D,_xlfn.AGGREGATE(15,6,ROW('База '!$F$2:$F$988)/('База '!$F$2:$F$988&gt;0),ROWS('База '!C$1:C190)/2)),"")</f>
        <v/>
      </c>
      <c r="I204" s="360" t="str">
        <f>IFERROR(INDEX('База '!E:E,_xlfn.AGGREGATE(15,6,ROW('База '!$F$2:$F$988)/('База '!$F$2:$F$988&gt;0),ROWS('База '!D$1:D190)/2)),"")</f>
        <v/>
      </c>
      <c r="J204" s="360" t="str">
        <f>IFERROR(INDEX('База '!F:F,_xlfn.AGGREGATE(15,6,ROW('База '!$F$2:$F$988)/('База '!$F$2:$F$988&gt;0),ROWS('База '!E$1:E190)/2)),"")</f>
        <v/>
      </c>
      <c r="K204" s="360" t="str">
        <f>IFERROR(INDEX('База '!G:G,_xlfn.AGGREGATE(15,6,ROW('База '!$F$2:$F$988)/('База '!$F$2:$F$988&gt;0),ROWS('База '!F$1:F190)/2)),"")</f>
        <v/>
      </c>
      <c r="L204" s="369" t="str">
        <f>IFERROR(INDEX('База '!H:H,_xlfn.AGGREGATE(15,6,ROW('База '!$F$2:$F$988)/('База '!$F$2:$F$988&gt;0),ROWS('База '!G$1:G190)/2)),"")</f>
        <v/>
      </c>
    </row>
    <row r="205" spans="1:12" x14ac:dyDescent="0.25">
      <c r="A205" s="359"/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70"/>
    </row>
    <row r="206" spans="1:12" x14ac:dyDescent="0.25">
      <c r="A206" s="359"/>
      <c r="B206" s="360" t="str">
        <f>IFERROR(INDEX('База '!A:A,_xlfn.AGGREGATE(15,6,ROW('База '!$F$2:$F$988)/('База '!$F$2:$F$988&gt;0),ROWS('База '!A$1:A192)/2)),"")</f>
        <v/>
      </c>
      <c r="C206" s="360"/>
      <c r="D206" s="360"/>
      <c r="E206" s="360"/>
      <c r="F206" s="360" t="str">
        <f>IFERROR(INDEX('База '!B:B,_xlfn.AGGREGATE(15,6,ROW('База '!$F$2:$F$988)/('База '!$F$2:$F$988&gt;0),ROWS('База '!A$1:A192)/2)),"")</f>
        <v/>
      </c>
      <c r="G206" s="360" t="str">
        <f>IFERROR(INDEX('База '!C:C,_xlfn.AGGREGATE(15,6,ROW('База '!$F$2:$F$988)/('База '!$F$2:$F$988&gt;0),ROWS('База '!B$1:B192)/2)),"")</f>
        <v/>
      </c>
      <c r="H206" s="360" t="str">
        <f>IFERROR(INDEX('База '!D:D,_xlfn.AGGREGATE(15,6,ROW('База '!$F$2:$F$988)/('База '!$F$2:$F$988&gt;0),ROWS('База '!C$1:C192)/2)),"")</f>
        <v/>
      </c>
      <c r="I206" s="360" t="str">
        <f>IFERROR(INDEX('База '!E:E,_xlfn.AGGREGATE(15,6,ROW('База '!$F$2:$F$988)/('База '!$F$2:$F$988&gt;0),ROWS('База '!D$1:D192)/2)),"")</f>
        <v/>
      </c>
      <c r="J206" s="360" t="str">
        <f>IFERROR(INDEX('База '!F:F,_xlfn.AGGREGATE(15,6,ROW('База '!$F$2:$F$988)/('База '!$F$2:$F$988&gt;0),ROWS('База '!E$1:E192)/2)),"")</f>
        <v/>
      </c>
      <c r="K206" s="360" t="str">
        <f>IFERROR(INDEX('База '!G:G,_xlfn.AGGREGATE(15,6,ROW('База '!$F$2:$F$988)/('База '!$F$2:$F$988&gt;0),ROWS('База '!F$1:F192)/2)),"")</f>
        <v/>
      </c>
      <c r="L206" s="369" t="str">
        <f>IFERROR(INDEX('База '!H:H,_xlfn.AGGREGATE(15,6,ROW('База '!$F$2:$F$988)/('База '!$F$2:$F$988&gt;0),ROWS('База '!G$1:G192)/2)),"")</f>
        <v/>
      </c>
    </row>
    <row r="207" spans="1:12" x14ac:dyDescent="0.25">
      <c r="A207" s="359"/>
      <c r="B207" s="360"/>
      <c r="C207" s="360"/>
      <c r="D207" s="360"/>
      <c r="E207" s="360"/>
      <c r="F207" s="360"/>
      <c r="G207" s="360"/>
      <c r="H207" s="360"/>
      <c r="I207" s="360"/>
      <c r="J207" s="360"/>
      <c r="K207" s="360"/>
      <c r="L207" s="370"/>
    </row>
    <row r="208" spans="1:12" x14ac:dyDescent="0.25">
      <c r="A208" s="359"/>
      <c r="B208" s="360" t="str">
        <f>IFERROR(INDEX('База '!A:A,_xlfn.AGGREGATE(15,6,ROW('База '!$F$2:$F$988)/('База '!$F$2:$F$988&gt;0),ROWS('База '!A$1:A194)/2)),"")</f>
        <v/>
      </c>
      <c r="C208" s="360"/>
      <c r="D208" s="360"/>
      <c r="E208" s="360"/>
      <c r="F208" s="360" t="str">
        <f>IFERROR(INDEX('База '!B:B,_xlfn.AGGREGATE(15,6,ROW('База '!$F$2:$F$988)/('База '!$F$2:$F$988&gt;0),ROWS('База '!A$1:A194)/2)),"")</f>
        <v/>
      </c>
      <c r="G208" s="360" t="str">
        <f>IFERROR(INDEX('База '!C:C,_xlfn.AGGREGATE(15,6,ROW('База '!$F$2:$F$988)/('База '!$F$2:$F$988&gt;0),ROWS('База '!B$1:B194)/2)),"")</f>
        <v/>
      </c>
      <c r="H208" s="360" t="str">
        <f>IFERROR(INDEX('База '!D:D,_xlfn.AGGREGATE(15,6,ROW('База '!$F$2:$F$988)/('База '!$F$2:$F$988&gt;0),ROWS('База '!C$1:C194)/2)),"")</f>
        <v/>
      </c>
      <c r="I208" s="360" t="str">
        <f>IFERROR(INDEX('База '!E:E,_xlfn.AGGREGATE(15,6,ROW('База '!$F$2:$F$988)/('База '!$F$2:$F$988&gt;0),ROWS('База '!D$1:D194)/2)),"")</f>
        <v/>
      </c>
      <c r="J208" s="360" t="str">
        <f>IFERROR(INDEX('База '!F:F,_xlfn.AGGREGATE(15,6,ROW('База '!$F$2:$F$988)/('База '!$F$2:$F$988&gt;0),ROWS('База '!E$1:E194)/2)),"")</f>
        <v/>
      </c>
      <c r="K208" s="360" t="str">
        <f>IFERROR(INDEX('База '!G:G,_xlfn.AGGREGATE(15,6,ROW('База '!$F$2:$F$988)/('База '!$F$2:$F$988&gt;0),ROWS('База '!F$1:F194)/2)),"")</f>
        <v/>
      </c>
      <c r="L208" s="369" t="str">
        <f>IFERROR(INDEX('База '!H:H,_xlfn.AGGREGATE(15,6,ROW('База '!$F$2:$F$988)/('База '!$F$2:$F$988&gt;0),ROWS('База '!G$1:G194)/2)),"")</f>
        <v/>
      </c>
    </row>
    <row r="209" spans="1:12" x14ac:dyDescent="0.25">
      <c r="A209" s="359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70"/>
    </row>
    <row r="210" spans="1:12" x14ac:dyDescent="0.25">
      <c r="A210" s="359"/>
      <c r="B210" s="360" t="str">
        <f>IFERROR(INDEX('База '!A:A,_xlfn.AGGREGATE(15,6,ROW('База '!$F$2:$F$988)/('База '!$F$2:$F$988&gt;0),ROWS('База '!A$1:A196)/2)),"")</f>
        <v/>
      </c>
      <c r="C210" s="360"/>
      <c r="D210" s="360"/>
      <c r="E210" s="360"/>
      <c r="F210" s="360" t="str">
        <f>IFERROR(INDEX('База '!B:B,_xlfn.AGGREGATE(15,6,ROW('База '!$F$2:$F$988)/('База '!$F$2:$F$988&gt;0),ROWS('База '!A$1:A196)/2)),"")</f>
        <v/>
      </c>
      <c r="G210" s="360"/>
      <c r="H210" s="360" t="str">
        <f>IFERROR(INDEX('База '!D:D,_xlfn.AGGREGATE(15,6,ROW('База '!$F$2:$F$988)/('База '!$F$2:$F$988&gt;0),ROWS('База '!C$1:C196)/2)),"")</f>
        <v/>
      </c>
      <c r="I210" s="360" t="str">
        <f>IFERROR(INDEX('База '!E:E,_xlfn.AGGREGATE(15,6,ROW('База '!$F$2:$F$988)/('База '!$F$2:$F$988&gt;0),ROWS('База '!D$1:D196)/2)),"")</f>
        <v/>
      </c>
      <c r="J210" s="360" t="str">
        <f>IFERROR(INDEX('База '!F:F,_xlfn.AGGREGATE(15,6,ROW('База '!$F$2:$F$988)/('База '!$F$2:$F$988&gt;0),ROWS('База '!E$1:E196)/2)),"")</f>
        <v/>
      </c>
      <c r="K210" s="360" t="str">
        <f>IFERROR(INDEX('База '!G:G,_xlfn.AGGREGATE(15,6,ROW('База '!$F$2:$F$988)/('База '!$F$2:$F$988&gt;0),ROWS('База '!F$1:F196)/2)),"")</f>
        <v/>
      </c>
      <c r="L210" s="369" t="str">
        <f>IFERROR(INDEX('База '!H:H,_xlfn.AGGREGATE(15,6,ROW('База '!$F$2:$F$988)/('База '!$F$2:$F$988&gt;0),ROWS('База '!G$1:G196)/2)),"")</f>
        <v/>
      </c>
    </row>
    <row r="211" spans="1:12" x14ac:dyDescent="0.25">
      <c r="A211" s="359"/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70"/>
    </row>
    <row r="212" spans="1:12" x14ac:dyDescent="0.25">
      <c r="A212" s="359"/>
      <c r="B212" s="360" t="str">
        <f>IFERROR(INDEX('База '!A:A,_xlfn.AGGREGATE(15,6,ROW('База '!$F$2:$F$988)/('База '!$F$2:$F$988&gt;0),ROWS('База '!A$1:A198)/2)),"")</f>
        <v/>
      </c>
      <c r="C212" s="360"/>
      <c r="D212" s="360"/>
      <c r="E212" s="360"/>
      <c r="F212" s="360" t="str">
        <f>IFERROR(INDEX('База '!B:B,_xlfn.AGGREGATE(15,6,ROW('База '!$F$2:$F$988)/('База '!$F$2:$F$988&gt;0),ROWS('База '!A$1:A198)/2)),"")</f>
        <v/>
      </c>
      <c r="G212" s="360" t="str">
        <f>IFERROR(INDEX('База '!C:C,_xlfn.AGGREGATE(15,6,ROW('База '!$F$2:$F$988)/('База '!$F$2:$F$988&gt;0),ROWS('База '!B$1:B198)/2)),"")</f>
        <v/>
      </c>
      <c r="H212" s="360" t="str">
        <f>IFERROR(INDEX('База '!D:D,_xlfn.AGGREGATE(15,6,ROW('База '!$F$2:$F$988)/('База '!$F$2:$F$988&gt;0),ROWS('База '!C$1:C198)/2)),"")</f>
        <v/>
      </c>
      <c r="I212" s="360" t="str">
        <f>IFERROR(INDEX('База '!E:E,_xlfn.AGGREGATE(15,6,ROW('База '!$F$2:$F$988)/('База '!$F$2:$F$988&gt;0),ROWS('База '!D$1:D198)/2)),"")</f>
        <v/>
      </c>
      <c r="J212" s="360" t="str">
        <f>IFERROR(INDEX('База '!F:F,_xlfn.AGGREGATE(15,6,ROW('База '!$F$2:$F$988)/('База '!$F$2:$F$988&gt;0),ROWS('База '!E$1:E198)/2)),"")</f>
        <v/>
      </c>
      <c r="K212" s="360" t="str">
        <f>IFERROR(INDEX('База '!G:G,_xlfn.AGGREGATE(15,6,ROW('База '!$F$2:$F$988)/('База '!$F$2:$F$988&gt;0),ROWS('База '!F$1:F198)/2)),"")</f>
        <v/>
      </c>
      <c r="L212" s="369" t="str">
        <f>IFERROR(INDEX('База '!H:H,_xlfn.AGGREGATE(15,6,ROW('База '!$F$2:$F$988)/('База '!$F$2:$F$988&gt;0),ROWS('База '!G$1:G198)/2)),"")</f>
        <v/>
      </c>
    </row>
    <row r="213" spans="1:12" x14ac:dyDescent="0.25">
      <c r="A213" s="359"/>
      <c r="B213" s="360"/>
      <c r="C213" s="360"/>
      <c r="D213" s="360"/>
      <c r="E213" s="360"/>
      <c r="F213" s="360"/>
      <c r="G213" s="360"/>
      <c r="H213" s="360"/>
      <c r="I213" s="360"/>
      <c r="J213" s="360"/>
      <c r="K213" s="360"/>
      <c r="L213" s="370"/>
    </row>
    <row r="214" spans="1:12" x14ac:dyDescent="0.25">
      <c r="A214" s="359"/>
      <c r="B214" s="360" t="str">
        <f>IFERROR(INDEX('База '!A:A,_xlfn.AGGREGATE(15,6,ROW('База '!$F$2:$F$988)/('База '!$F$2:$F$988&gt;0),ROWS('База '!A$1:A200)/2)),"")</f>
        <v/>
      </c>
      <c r="C214" s="360"/>
      <c r="D214" s="360"/>
      <c r="E214" s="360"/>
      <c r="F214" s="360" t="str">
        <f>IFERROR(INDEX('База '!B:B,_xlfn.AGGREGATE(15,6,ROW('База '!$F$2:$F$988)/('База '!$F$2:$F$988&gt;0),ROWS('База '!A$1:A200)/2)),"")</f>
        <v/>
      </c>
      <c r="G214" s="360" t="str">
        <f>IFERROR(INDEX('База '!C:C,_xlfn.AGGREGATE(15,6,ROW('База '!$F$2:$F$988)/('База '!$F$2:$F$988&gt;0),ROWS('База '!B$1:B200)/2)),"")</f>
        <v/>
      </c>
      <c r="H214" s="360" t="str">
        <f>IFERROR(INDEX('База '!D:D,_xlfn.AGGREGATE(15,6,ROW('База '!$F$2:$F$988)/('База '!$F$2:$F$988&gt;0),ROWS('База '!C$1:C200)/2)),"")</f>
        <v/>
      </c>
      <c r="I214" s="360" t="str">
        <f>IFERROR(INDEX('База '!E:E,_xlfn.AGGREGATE(15,6,ROW('База '!$F$2:$F$988)/('База '!$F$2:$F$988&gt;0),ROWS('База '!D$1:D200)/2)),"")</f>
        <v/>
      </c>
      <c r="J214" s="360" t="str">
        <f>IFERROR(INDEX('База '!F:F,_xlfn.AGGREGATE(15,6,ROW('База '!$F$2:$F$988)/('База '!$F$2:$F$988&gt;0),ROWS('База '!E$1:E200)/2)),"")</f>
        <v/>
      </c>
      <c r="K214" s="360" t="str">
        <f>IFERROR(INDEX('База '!G:G,_xlfn.AGGREGATE(15,6,ROW('База '!$F$2:$F$988)/('База '!$F$2:$F$988&gt;0),ROWS('База '!F$1:F200)/2)),"")</f>
        <v/>
      </c>
      <c r="L214" s="369" t="str">
        <f>IFERROR(INDEX('База '!H:H,_xlfn.AGGREGATE(15,6,ROW('База '!$F$2:$F$988)/('База '!$F$2:$F$988&gt;0),ROWS('База '!G$1:G200)/2)),"")</f>
        <v/>
      </c>
    </row>
    <row r="215" spans="1:12" x14ac:dyDescent="0.25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70"/>
    </row>
    <row r="216" spans="1:12" x14ac:dyDescent="0.25">
      <c r="A216" s="359"/>
      <c r="B216" s="360" t="str">
        <f>IFERROR(INDEX('База '!A:A,_xlfn.AGGREGATE(15,6,ROW('База '!$F$2:$F$988)/('База '!$F$2:$F$988&gt;0),ROWS('База '!A$1:A202)/2)),"")</f>
        <v/>
      </c>
      <c r="C216" s="360"/>
      <c r="D216" s="360"/>
      <c r="E216" s="360"/>
      <c r="F216" s="360" t="str">
        <f>IFERROR(INDEX('База '!B:B,_xlfn.AGGREGATE(15,6,ROW('База '!$F$2:$F$988)/('База '!$F$2:$F$988&gt;0),ROWS('База '!A$1:A202)/2)),"")</f>
        <v/>
      </c>
      <c r="G216" s="360" t="str">
        <f>IFERROR(INDEX('База '!C:C,_xlfn.AGGREGATE(15,6,ROW('База '!$F$2:$F$988)/('База '!$F$2:$F$988&gt;0),ROWS('База '!B$1:B202)/2)),"")</f>
        <v/>
      </c>
      <c r="H216" s="360" t="str">
        <f>IFERROR(INDEX('База '!D:D,_xlfn.AGGREGATE(15,6,ROW('База '!$F$2:$F$988)/('База '!$F$2:$F$988&gt;0),ROWS('База '!C$1:C202)/2)),"")</f>
        <v/>
      </c>
      <c r="I216" s="360" t="str">
        <f>IFERROR(INDEX('База '!E:E,_xlfn.AGGREGATE(15,6,ROW('База '!$F$2:$F$988)/('База '!$F$2:$F$988&gt;0),ROWS('База '!D$1:D202)/2)),"")</f>
        <v/>
      </c>
      <c r="J216" s="360" t="str">
        <f>IFERROR(INDEX('База '!F:F,_xlfn.AGGREGATE(15,6,ROW('База '!$F$2:$F$988)/('База '!$F$2:$F$988&gt;0),ROWS('База '!E$1:E202)/2)),"")</f>
        <v/>
      </c>
      <c r="K216" s="360" t="str">
        <f>IFERROR(INDEX('База '!G:G,_xlfn.AGGREGATE(15,6,ROW('База '!$F$2:$F$988)/('База '!$F$2:$F$988&gt;0),ROWS('База '!F$1:F202)/2)),"")</f>
        <v/>
      </c>
      <c r="L216" s="369" t="str">
        <f>IFERROR(INDEX('База '!H:H,_xlfn.AGGREGATE(15,6,ROW('База '!$F$2:$F$988)/('База '!$F$2:$F$988&gt;0),ROWS('База '!G$1:G202)/2)),"")</f>
        <v/>
      </c>
    </row>
    <row r="217" spans="1:12" x14ac:dyDescent="0.25">
      <c r="A217" s="359"/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70"/>
    </row>
    <row r="218" spans="1:12" x14ac:dyDescent="0.25">
      <c r="A218" s="359"/>
      <c r="B218" s="360" t="str">
        <f>IFERROR(INDEX('База '!A:A,_xlfn.AGGREGATE(15,6,ROW('База '!$F$2:$F$988)/('База '!$F$2:$F$988&gt;0),ROWS('База '!A$1:A204)/2)),"")</f>
        <v/>
      </c>
      <c r="C218" s="360"/>
      <c r="D218" s="360"/>
      <c r="E218" s="360"/>
      <c r="F218" s="360" t="str">
        <f>IFERROR(INDEX('База '!B:B,_xlfn.AGGREGATE(15,6,ROW('База '!$F$2:$F$988)/('База '!$F$2:$F$988&gt;0),ROWS('База '!A$1:A204)/2)),"")</f>
        <v/>
      </c>
      <c r="G218" s="360" t="str">
        <f>IFERROR(INDEX('База '!C:C,_xlfn.AGGREGATE(15,6,ROW('База '!$F$2:$F$988)/('База '!$F$2:$F$988&gt;0),ROWS('База '!B$1:B204)/2)),"")</f>
        <v/>
      </c>
      <c r="H218" s="360" t="str">
        <f>IFERROR(INDEX('База '!D:D,_xlfn.AGGREGATE(15,6,ROW('База '!$F$2:$F$988)/('База '!$F$2:$F$988&gt;0),ROWS('База '!C$1:C204)/2)),"")</f>
        <v/>
      </c>
      <c r="I218" s="360" t="str">
        <f>IFERROR(INDEX('База '!E:E,_xlfn.AGGREGATE(15,6,ROW('База '!$F$2:$F$988)/('База '!$F$2:$F$988&gt;0),ROWS('База '!D$1:D204)/2)),"")</f>
        <v/>
      </c>
      <c r="J218" s="360" t="str">
        <f>IFERROR(INDEX('База '!F:F,_xlfn.AGGREGATE(15,6,ROW('База '!$F$2:$F$988)/('База '!$F$2:$F$988&gt;0),ROWS('База '!E$1:E204)/2)),"")</f>
        <v/>
      </c>
      <c r="K218" s="360" t="str">
        <f>IFERROR(INDEX('База '!G:G,_xlfn.AGGREGATE(15,6,ROW('База '!$F$2:$F$988)/('База '!$F$2:$F$988&gt;0),ROWS('База '!F$1:F204)/2)),"")</f>
        <v/>
      </c>
      <c r="L218" s="369" t="str">
        <f>IFERROR(INDEX('База '!H:H,_xlfn.AGGREGATE(15,6,ROW('База '!$F$2:$F$988)/('База '!$F$2:$F$988&gt;0),ROWS('База '!G$1:G204)/2)),"")</f>
        <v/>
      </c>
    </row>
    <row r="219" spans="1:12" x14ac:dyDescent="0.25">
      <c r="A219" s="359"/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70"/>
    </row>
    <row r="220" spans="1:12" x14ac:dyDescent="0.25">
      <c r="A220" s="359"/>
      <c r="B220" s="360" t="str">
        <f>IFERROR(INDEX('База '!A:A,_xlfn.AGGREGATE(15,6,ROW('База '!$F$2:$F$988)/('База '!$F$2:$F$988&gt;0),ROWS('База '!A$1:A206)/2)),"")</f>
        <v/>
      </c>
      <c r="C220" s="360"/>
      <c r="D220" s="360"/>
      <c r="E220" s="360"/>
      <c r="F220" s="360" t="str">
        <f>IFERROR(INDEX('База '!B:B,_xlfn.AGGREGATE(15,6,ROW('База '!$F$2:$F$988)/('База '!$F$2:$F$988&gt;0),ROWS('База '!A$1:A206)/2)),"")</f>
        <v/>
      </c>
      <c r="G220" s="360" t="str">
        <f>IFERROR(INDEX('База '!C:C,_xlfn.AGGREGATE(15,6,ROW('База '!$F$2:$F$988)/('База '!$F$2:$F$988&gt;0),ROWS('База '!B$1:B206)/2)),"")</f>
        <v/>
      </c>
      <c r="H220" s="360" t="str">
        <f>IFERROR(INDEX('База '!D:D,_xlfn.AGGREGATE(15,6,ROW('База '!$F$2:$F$988)/('База '!$F$2:$F$988&gt;0),ROWS('База '!C$1:C206)/2)),"")</f>
        <v/>
      </c>
      <c r="I220" s="360" t="str">
        <f>IFERROR(INDEX('База '!E:E,_xlfn.AGGREGATE(15,6,ROW('База '!$F$2:$F$988)/('База '!$F$2:$F$988&gt;0),ROWS('База '!D$1:D206)/2)),"")</f>
        <v/>
      </c>
      <c r="J220" s="360" t="str">
        <f>IFERROR(INDEX('База '!F:F,_xlfn.AGGREGATE(15,6,ROW('База '!$F$2:$F$988)/('База '!$F$2:$F$988&gt;0),ROWS('База '!E$1:E206)/2)),"")</f>
        <v/>
      </c>
      <c r="K220" s="360" t="str">
        <f>IFERROR(INDEX('База '!G:G,_xlfn.AGGREGATE(15,6,ROW('База '!$F$2:$F$988)/('База '!$F$2:$F$988&gt;0),ROWS('База '!F$1:F206)/2)),"")</f>
        <v/>
      </c>
      <c r="L220" s="369" t="str">
        <f>IFERROR(INDEX('База '!H:H,_xlfn.AGGREGATE(15,6,ROW('База '!$F$2:$F$988)/('База '!$F$2:$F$988&gt;0),ROWS('База '!G$1:G206)/2)),"")</f>
        <v/>
      </c>
    </row>
    <row r="221" spans="1:12" x14ac:dyDescent="0.25">
      <c r="A221" s="359"/>
      <c r="B221" s="360"/>
      <c r="C221" s="360"/>
      <c r="D221" s="360"/>
      <c r="E221" s="360"/>
      <c r="F221" s="360"/>
      <c r="G221" s="360"/>
      <c r="H221" s="360"/>
      <c r="I221" s="360"/>
      <c r="J221" s="360"/>
      <c r="K221" s="360"/>
      <c r="L221" s="370"/>
    </row>
    <row r="222" spans="1:12" x14ac:dyDescent="0.25">
      <c r="A222" s="359"/>
      <c r="B222" s="360" t="str">
        <f>IFERROR(INDEX('База '!A:A,_xlfn.AGGREGATE(15,6,ROW('База '!$F$2:$F$988)/('База '!$F$2:$F$988&gt;0),ROWS('База '!A$1:A208)/2)),"")</f>
        <v/>
      </c>
      <c r="C222" s="360"/>
      <c r="D222" s="360"/>
      <c r="E222" s="360"/>
      <c r="F222" s="360" t="str">
        <f>IFERROR(INDEX('База '!B:B,_xlfn.AGGREGATE(15,6,ROW('База '!$F$2:$F$988)/('База '!$F$2:$F$988&gt;0),ROWS('База '!A$1:A208)/2)),"")</f>
        <v/>
      </c>
      <c r="G222" s="360" t="str">
        <f>IFERROR(INDEX('База '!C:C,_xlfn.AGGREGATE(15,6,ROW('База '!$F$2:$F$988)/('База '!$F$2:$F$988&gt;0),ROWS('База '!B$1:B208)/2)),"")</f>
        <v/>
      </c>
      <c r="H222" s="360" t="str">
        <f>IFERROR(INDEX('База '!D:D,_xlfn.AGGREGATE(15,6,ROW('База '!$F$2:$F$988)/('База '!$F$2:$F$988&gt;0),ROWS('База '!C$1:C208)/2)),"")</f>
        <v/>
      </c>
      <c r="I222" s="360" t="str">
        <f>IFERROR(INDEX('База '!E:E,_xlfn.AGGREGATE(15,6,ROW('База '!$F$2:$F$988)/('База '!$F$2:$F$988&gt;0),ROWS('База '!D$1:D208)/2)),"")</f>
        <v/>
      </c>
      <c r="J222" s="360" t="str">
        <f>IFERROR(INDEX('База '!F:F,_xlfn.AGGREGATE(15,6,ROW('База '!$F$2:$F$988)/('База '!$F$2:$F$988&gt;0),ROWS('База '!E$1:E208)/2)),"")</f>
        <v/>
      </c>
      <c r="K222" s="360" t="str">
        <f>IFERROR(INDEX('База '!G:G,_xlfn.AGGREGATE(15,6,ROW('База '!$F$2:$F$988)/('База '!$F$2:$F$988&gt;0),ROWS('База '!F$1:F208)/2)),"")</f>
        <v/>
      </c>
      <c r="L222" s="369" t="str">
        <f>IFERROR(INDEX('База '!H:H,_xlfn.AGGREGATE(15,6,ROW('База '!$F$2:$F$988)/('База '!$F$2:$F$988&gt;0),ROWS('База '!G$1:G208)/2)),"")</f>
        <v/>
      </c>
    </row>
    <row r="223" spans="1:12" x14ac:dyDescent="0.25">
      <c r="A223" s="359"/>
      <c r="B223" s="360"/>
      <c r="C223" s="360"/>
      <c r="D223" s="360"/>
      <c r="E223" s="360"/>
      <c r="F223" s="360"/>
      <c r="G223" s="360"/>
      <c r="H223" s="360"/>
      <c r="I223" s="360"/>
      <c r="J223" s="360"/>
      <c r="K223" s="360"/>
      <c r="L223" s="370"/>
    </row>
    <row r="224" spans="1:12" x14ac:dyDescent="0.25">
      <c r="A224" s="359"/>
      <c r="B224" s="360" t="str">
        <f>IFERROR(INDEX('База '!A:A,_xlfn.AGGREGATE(15,6,ROW('База '!$F$2:$F$988)/('База '!$F$2:$F$988&gt;0),ROWS('База '!A$1:A210)/2)),"")</f>
        <v/>
      </c>
      <c r="C224" s="360"/>
      <c r="D224" s="360"/>
      <c r="E224" s="360"/>
      <c r="F224" s="360" t="str">
        <f>IFERROR(INDEX('База '!B:B,_xlfn.AGGREGATE(15,6,ROW('База '!$F$2:$F$988)/('База '!$F$2:$F$988&gt;0),ROWS('База '!A$1:A210)/2)),"")</f>
        <v/>
      </c>
      <c r="G224" s="360" t="str">
        <f>IFERROR(INDEX('База '!C:C,_xlfn.AGGREGATE(15,6,ROW('База '!$F$2:$F$988)/('База '!$F$2:$F$988&gt;0),ROWS('База '!B$1:B210)/2)),"")</f>
        <v/>
      </c>
      <c r="H224" s="360" t="str">
        <f>IFERROR(INDEX('База '!D:D,_xlfn.AGGREGATE(15,6,ROW('База '!$F$2:$F$988)/('База '!$F$2:$F$988&gt;0),ROWS('База '!C$1:C210)/2)),"")</f>
        <v/>
      </c>
      <c r="I224" s="360" t="str">
        <f>IFERROR(INDEX('База '!E:E,_xlfn.AGGREGATE(15,6,ROW('База '!$F$2:$F$988)/('База '!$F$2:$F$988&gt;0),ROWS('База '!D$1:D210)/2)),"")</f>
        <v/>
      </c>
      <c r="J224" s="360" t="str">
        <f>IFERROR(INDEX('База '!F:F,_xlfn.AGGREGATE(15,6,ROW('База '!$F$2:$F$988)/('База '!$F$2:$F$988&gt;0),ROWS('База '!E$1:E210)/2)),"")</f>
        <v/>
      </c>
      <c r="K224" s="360" t="str">
        <f>IFERROR(INDEX('База '!G:G,_xlfn.AGGREGATE(15,6,ROW('База '!$F$2:$F$988)/('База '!$F$2:$F$988&gt;0),ROWS('База '!F$1:F210)/2)),"")</f>
        <v/>
      </c>
      <c r="L224" s="369" t="str">
        <f>IFERROR(INDEX('База '!H:H,_xlfn.AGGREGATE(15,6,ROW('База '!$F$2:$F$988)/('База '!$F$2:$F$988&gt;0),ROWS('База '!G$1:G210)/2)),"")</f>
        <v/>
      </c>
    </row>
    <row r="225" spans="1:12" x14ac:dyDescent="0.25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70"/>
    </row>
    <row r="226" spans="1:12" x14ac:dyDescent="0.25">
      <c r="A226" s="359"/>
      <c r="B226" s="360" t="str">
        <f>IFERROR(INDEX('База '!A:A,_xlfn.AGGREGATE(15,6,ROW('База '!$F$2:$F$988)/('База '!$F$2:$F$988&gt;0),ROWS('База '!A$1:A212)/2)),"")</f>
        <v/>
      </c>
      <c r="C226" s="360"/>
      <c r="D226" s="360"/>
      <c r="E226" s="360"/>
      <c r="F226" s="360" t="str">
        <f>IFERROR(INDEX('База '!B:B,_xlfn.AGGREGATE(15,6,ROW('База '!$F$2:$F$988)/('База '!$F$2:$F$988&gt;0),ROWS('База '!A$1:A212)/2)),"")</f>
        <v/>
      </c>
      <c r="G226" s="360" t="str">
        <f>IFERROR(INDEX('База '!C:C,_xlfn.AGGREGATE(15,6,ROW('База '!$F$2:$F$988)/('База '!$F$2:$F$988&gt;0),ROWS('База '!B$1:B212)/2)),"")</f>
        <v/>
      </c>
      <c r="H226" s="360" t="str">
        <f>IFERROR(INDEX('База '!D:D,_xlfn.AGGREGATE(15,6,ROW('База '!$F$2:$F$988)/('База '!$F$2:$F$988&gt;0),ROWS('База '!C$1:C212)/2)),"")</f>
        <v/>
      </c>
      <c r="I226" s="360" t="str">
        <f>IFERROR(INDEX('База '!E:E,_xlfn.AGGREGATE(15,6,ROW('База '!$F$2:$F$988)/('База '!$F$2:$F$988&gt;0),ROWS('База '!D$1:D212)/2)),"")</f>
        <v/>
      </c>
      <c r="J226" s="360" t="str">
        <f>IFERROR(INDEX('База '!F:F,_xlfn.AGGREGATE(15,6,ROW('База '!$F$2:$F$988)/('База '!$F$2:$F$988&gt;0),ROWS('База '!E$1:E212)/2)),"")</f>
        <v/>
      </c>
      <c r="K226" s="360" t="str">
        <f>IFERROR(INDEX('База '!G:G,_xlfn.AGGREGATE(15,6,ROW('База '!$F$2:$F$988)/('База '!$F$2:$F$988&gt;0),ROWS('База '!F$1:F212)/2)),"")</f>
        <v/>
      </c>
      <c r="L226" s="369" t="str">
        <f>IFERROR(INDEX('База '!H:H,_xlfn.AGGREGATE(15,6,ROW('База '!$F$2:$F$988)/('База '!$F$2:$F$988&gt;0),ROWS('База '!G$1:G212)/2)),"")</f>
        <v/>
      </c>
    </row>
    <row r="227" spans="1:12" x14ac:dyDescent="0.25">
      <c r="A227" s="359"/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70"/>
    </row>
    <row r="228" spans="1:12" x14ac:dyDescent="0.25">
      <c r="A228" s="359"/>
      <c r="B228" s="360" t="str">
        <f>IFERROR(INDEX('База '!A:A,_xlfn.AGGREGATE(15,6,ROW('База '!$F$2:$F$988)/('База '!$F$2:$F$988&gt;0),ROWS('База '!A$1:A214)/2)),"")</f>
        <v/>
      </c>
      <c r="C228" s="360"/>
      <c r="D228" s="360"/>
      <c r="E228" s="360"/>
      <c r="F228" s="360" t="str">
        <f>IFERROR(INDEX('База '!B:B,_xlfn.AGGREGATE(15,6,ROW('База '!$F$2:$F$988)/('База '!$F$2:$F$988&gt;0),ROWS('База '!A$1:A214)/2)),"")</f>
        <v/>
      </c>
      <c r="G228" s="360" t="str">
        <f>IFERROR(INDEX('База '!C:C,_xlfn.AGGREGATE(15,6,ROW('База '!$F$2:$F$988)/('База '!$F$2:$F$988&gt;0),ROWS('База '!B$1:B214)/2)),"")</f>
        <v/>
      </c>
      <c r="H228" s="360" t="str">
        <f>IFERROR(INDEX('База '!D:D,_xlfn.AGGREGATE(15,6,ROW('База '!$F$2:$F$988)/('База '!$F$2:$F$988&gt;0),ROWS('База '!C$1:C214)/2)),"")</f>
        <v/>
      </c>
      <c r="I228" s="360" t="str">
        <f>IFERROR(INDEX('База '!E:E,_xlfn.AGGREGATE(15,6,ROW('База '!$F$2:$F$988)/('База '!$F$2:$F$988&gt;0),ROWS('База '!D$1:D214)/2)),"")</f>
        <v/>
      </c>
      <c r="J228" s="360" t="str">
        <f>IFERROR(INDEX('База '!F:F,_xlfn.AGGREGATE(15,6,ROW('База '!$F$2:$F$988)/('База '!$F$2:$F$988&gt;0),ROWS('База '!E$1:E214)/2)),"")</f>
        <v/>
      </c>
      <c r="K228" s="360" t="str">
        <f>IFERROR(INDEX('База '!G:G,_xlfn.AGGREGATE(15,6,ROW('База '!$F$2:$F$988)/('База '!$F$2:$F$988&gt;0),ROWS('База '!F$1:F214)/2)),"")</f>
        <v/>
      </c>
      <c r="L228" s="369" t="str">
        <f>IFERROR(INDEX('База '!H:H,_xlfn.AGGREGATE(15,6,ROW('База '!$F$2:$F$988)/('База '!$F$2:$F$988&gt;0),ROWS('База '!G$1:G214)/2)),"")</f>
        <v/>
      </c>
    </row>
    <row r="229" spans="1:12" x14ac:dyDescent="0.25">
      <c r="A229" s="359"/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70"/>
    </row>
    <row r="230" spans="1:12" x14ac:dyDescent="0.25">
      <c r="A230" s="359"/>
      <c r="B230" s="360" t="str">
        <f>IFERROR(INDEX('База '!A:A,_xlfn.AGGREGATE(15,6,ROW('База '!$F$2:$F$988)/('База '!$F$2:$F$988&gt;0),ROWS('База '!A$1:A216)/2)),"")</f>
        <v/>
      </c>
      <c r="C230" s="360"/>
      <c r="D230" s="360"/>
      <c r="E230" s="360"/>
      <c r="F230" s="360" t="str">
        <f>IFERROR(INDEX('База '!B:B,_xlfn.AGGREGATE(15,6,ROW('База '!$F$2:$F$988)/('База '!$F$2:$F$988&gt;0),ROWS('База '!A$1:A216)/2)),"")</f>
        <v/>
      </c>
      <c r="G230" s="360" t="str">
        <f>IFERROR(INDEX('База '!C:C,_xlfn.AGGREGATE(15,6,ROW('База '!$F$2:$F$988)/('База '!$F$2:$F$988&gt;0),ROWS('База '!B$1:B216)/2)),"")</f>
        <v/>
      </c>
      <c r="H230" s="360" t="str">
        <f>IFERROR(INDEX('База '!D:D,_xlfn.AGGREGATE(15,6,ROW('База '!$F$2:$F$988)/('База '!$F$2:$F$988&gt;0),ROWS('База '!C$1:C216)/2)),"")</f>
        <v/>
      </c>
      <c r="I230" s="360" t="str">
        <f>IFERROR(INDEX('База '!E:E,_xlfn.AGGREGATE(15,6,ROW('База '!$F$2:$F$988)/('База '!$F$2:$F$988&gt;0),ROWS('База '!D$1:D216)/2)),"")</f>
        <v/>
      </c>
      <c r="J230" s="360" t="str">
        <f>IFERROR(INDEX('База '!F:F,_xlfn.AGGREGATE(15,6,ROW('База '!$F$2:$F$988)/('База '!$F$2:$F$988&gt;0),ROWS('База '!E$1:E216)/2)),"")</f>
        <v/>
      </c>
      <c r="K230" s="360" t="str">
        <f>IFERROR(INDEX('База '!G:G,_xlfn.AGGREGATE(15,6,ROW('База '!$F$2:$F$988)/('База '!$F$2:$F$988&gt;0),ROWS('База '!F$1:F216)/2)),"")</f>
        <v/>
      </c>
      <c r="L230" s="369" t="str">
        <f>IFERROR(INDEX('База '!H:H,_xlfn.AGGREGATE(15,6,ROW('База '!$F$2:$F$988)/('База '!$F$2:$F$988&gt;0),ROWS('База '!G$1:G216)/2)),"")</f>
        <v/>
      </c>
    </row>
    <row r="231" spans="1:12" x14ac:dyDescent="0.25">
      <c r="A231" s="359"/>
      <c r="B231" s="360"/>
      <c r="C231" s="360"/>
      <c r="D231" s="360"/>
      <c r="E231" s="360"/>
      <c r="F231" s="360"/>
      <c r="G231" s="360"/>
      <c r="H231" s="360"/>
      <c r="I231" s="360"/>
      <c r="J231" s="360"/>
      <c r="K231" s="360"/>
      <c r="L231" s="370"/>
    </row>
    <row r="232" spans="1:12" x14ac:dyDescent="0.25">
      <c r="A232" s="359"/>
      <c r="B232" s="360" t="str">
        <f>IFERROR(INDEX('База '!A:A,_xlfn.AGGREGATE(15,6,ROW('База '!$F$2:$F$988)/('База '!$F$2:$F$988&gt;0),ROWS('База '!A$1:A218)/2)),"")</f>
        <v/>
      </c>
      <c r="C232" s="360"/>
      <c r="D232" s="360"/>
      <c r="E232" s="360"/>
      <c r="F232" s="360" t="str">
        <f>IFERROR(INDEX('База '!B:B,_xlfn.AGGREGATE(15,6,ROW('База '!$F$2:$F$988)/('База '!$F$2:$F$988&gt;0),ROWS('База '!A$1:A218)/2)),"")</f>
        <v/>
      </c>
      <c r="G232" s="360" t="str">
        <f>IFERROR(INDEX('База '!C:C,_xlfn.AGGREGATE(15,6,ROW('База '!$F$2:$F$988)/('База '!$F$2:$F$988&gt;0),ROWS('База '!B$1:B218)/2)),"")</f>
        <v/>
      </c>
      <c r="H232" s="360" t="str">
        <f>IFERROR(INDEX('База '!D:D,_xlfn.AGGREGATE(15,6,ROW('База '!$F$2:$F$988)/('База '!$F$2:$F$988&gt;0),ROWS('База '!C$1:C218)/2)),"")</f>
        <v/>
      </c>
      <c r="I232" s="360" t="str">
        <f>IFERROR(INDEX('База '!E:E,_xlfn.AGGREGATE(15,6,ROW('База '!$F$2:$F$988)/('База '!$F$2:$F$988&gt;0),ROWS('База '!D$1:D218)/2)),"")</f>
        <v/>
      </c>
      <c r="J232" s="360" t="str">
        <f>IFERROR(INDEX('База '!F:F,_xlfn.AGGREGATE(15,6,ROW('База '!$F$2:$F$988)/('База '!$F$2:$F$988&gt;0),ROWS('База '!E$1:E218)/2)),"")</f>
        <v/>
      </c>
      <c r="K232" s="360" t="str">
        <f>IFERROR(INDEX('База '!G:G,_xlfn.AGGREGATE(15,6,ROW('База '!$F$2:$F$988)/('База '!$F$2:$F$988&gt;0),ROWS('База '!F$1:F218)/2)),"")</f>
        <v/>
      </c>
      <c r="L232" s="369" t="str">
        <f>IFERROR(INDEX('База '!H:H,_xlfn.AGGREGATE(15,6,ROW('База '!$F$2:$F$988)/('База '!$F$2:$F$988&gt;0),ROWS('База '!G$1:G218)/2)),"")</f>
        <v/>
      </c>
    </row>
    <row r="233" spans="1:12" x14ac:dyDescent="0.25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70"/>
    </row>
    <row r="234" spans="1:12" x14ac:dyDescent="0.25">
      <c r="A234" s="359"/>
      <c r="B234" s="360" t="str">
        <f>IFERROR(INDEX('База '!A:A,_xlfn.AGGREGATE(15,6,ROW('База '!$F$2:$F$988)/('База '!$F$2:$F$988&gt;0),ROWS('База '!A$1:A220)/2)),"")</f>
        <v/>
      </c>
      <c r="C234" s="360"/>
      <c r="D234" s="360"/>
      <c r="E234" s="360"/>
      <c r="F234" s="360" t="str">
        <f>IFERROR(INDEX('База '!B:B,_xlfn.AGGREGATE(15,6,ROW('База '!$F$2:$F$988)/('База '!$F$2:$F$988&gt;0),ROWS('База '!A$1:A220)/2)),"")</f>
        <v/>
      </c>
      <c r="G234" s="360" t="str">
        <f>IFERROR(INDEX('База '!C:C,_xlfn.AGGREGATE(15,6,ROW('База '!$F$2:$F$988)/('База '!$F$2:$F$988&gt;0),ROWS('База '!B$1:B220)/2)),"")</f>
        <v/>
      </c>
      <c r="H234" s="360" t="str">
        <f>IFERROR(INDEX('База '!D:D,_xlfn.AGGREGATE(15,6,ROW('База '!$F$2:$F$988)/('База '!$F$2:$F$988&gt;0),ROWS('База '!C$1:C220)/2)),"")</f>
        <v/>
      </c>
      <c r="I234" s="360" t="str">
        <f>IFERROR(INDEX('База '!E:E,_xlfn.AGGREGATE(15,6,ROW('База '!$F$2:$F$988)/('База '!$F$2:$F$988&gt;0),ROWS('База '!D$1:D220)/2)),"")</f>
        <v/>
      </c>
      <c r="J234" s="360" t="str">
        <f>IFERROR(INDEX('База '!F:F,_xlfn.AGGREGATE(15,6,ROW('База '!$F$2:$F$988)/('База '!$F$2:$F$988&gt;0),ROWS('База '!E$1:E220)/2)),"")</f>
        <v/>
      </c>
      <c r="K234" s="360" t="str">
        <f>IFERROR(INDEX('База '!G:G,_xlfn.AGGREGATE(15,6,ROW('База '!$F$2:$F$988)/('База '!$F$2:$F$988&gt;0),ROWS('База '!F$1:F220)/2)),"")</f>
        <v/>
      </c>
      <c r="L234" s="369" t="str">
        <f>IFERROR(INDEX('База '!H:H,_xlfn.AGGREGATE(15,6,ROW('База '!$F$2:$F$988)/('База '!$F$2:$F$988&gt;0),ROWS('База '!G$1:G220)/2)),"")</f>
        <v/>
      </c>
    </row>
    <row r="235" spans="1:12" x14ac:dyDescent="0.25">
      <c r="A235" s="359"/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70"/>
    </row>
    <row r="236" spans="1:12" x14ac:dyDescent="0.25">
      <c r="A236" s="359"/>
      <c r="B236" s="360" t="str">
        <f>IFERROR(INDEX('База '!A:A,_xlfn.AGGREGATE(15,6,ROW('База '!$F$2:$F$988)/('База '!$F$2:$F$988&gt;0),ROWS('База '!A$1:A222)/2)),"")</f>
        <v/>
      </c>
      <c r="C236" s="360"/>
      <c r="D236" s="360"/>
      <c r="E236" s="360"/>
      <c r="F236" s="360" t="str">
        <f>IFERROR(INDEX('База '!B:B,_xlfn.AGGREGATE(15,6,ROW('База '!$F$2:$F$988)/('База '!$F$2:$F$988&gt;0),ROWS('База '!A$1:A222)/2)),"")</f>
        <v/>
      </c>
      <c r="G236" s="360" t="str">
        <f>IFERROR(INDEX('База '!C:C,_xlfn.AGGREGATE(15,6,ROW('База '!$F$2:$F$988)/('База '!$F$2:$F$988&gt;0),ROWS('База '!B$1:B222)/2)),"")</f>
        <v/>
      </c>
      <c r="H236" s="360" t="str">
        <f>IFERROR(INDEX('База '!D:D,_xlfn.AGGREGATE(15,6,ROW('База '!$F$2:$F$988)/('База '!$F$2:$F$988&gt;0),ROWS('База '!C$1:C222)/2)),"")</f>
        <v/>
      </c>
      <c r="I236" s="360" t="str">
        <f>IFERROR(INDEX('База '!E:E,_xlfn.AGGREGATE(15,6,ROW('База '!$F$2:$F$988)/('База '!$F$2:$F$988&gt;0),ROWS('База '!D$1:D222)/2)),"")</f>
        <v/>
      </c>
      <c r="J236" s="360" t="str">
        <f>IFERROR(INDEX('База '!F:F,_xlfn.AGGREGATE(15,6,ROW('База '!$F$2:$F$988)/('База '!$F$2:$F$988&gt;0),ROWS('База '!E$1:E222)/2)),"")</f>
        <v/>
      </c>
      <c r="K236" s="360" t="str">
        <f>IFERROR(INDEX('База '!G:G,_xlfn.AGGREGATE(15,6,ROW('База '!$F$2:$F$988)/('База '!$F$2:$F$988&gt;0),ROWS('База '!F$1:F222)/2)),"")</f>
        <v/>
      </c>
      <c r="L236" s="369" t="str">
        <f>IFERROR(INDEX('База '!H:H,_xlfn.AGGREGATE(15,6,ROW('База '!$F$2:$F$988)/('База '!$F$2:$F$988&gt;0),ROWS('База '!G$1:G222)/2)),"")</f>
        <v/>
      </c>
    </row>
    <row r="237" spans="1:12" x14ac:dyDescent="0.25">
      <c r="A237" s="359"/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70"/>
    </row>
    <row r="238" spans="1:12" x14ac:dyDescent="0.25">
      <c r="A238" s="359"/>
      <c r="B238" s="360" t="str">
        <f>IFERROR(INDEX('База '!A:A,_xlfn.AGGREGATE(15,6,ROW('База '!$F$2:$F$988)/('База '!$F$2:$F$988&gt;0),ROWS('База '!A$1:A224)/2)),"")</f>
        <v/>
      </c>
      <c r="C238" s="360"/>
      <c r="D238" s="360"/>
      <c r="E238" s="360"/>
      <c r="F238" s="360" t="str">
        <f>IFERROR(INDEX('База '!B:B,_xlfn.AGGREGATE(15,6,ROW('База '!$F$2:$F$988)/('База '!$F$2:$F$988&gt;0),ROWS('База '!A$1:A224)/2)),"")</f>
        <v/>
      </c>
      <c r="G238" s="360" t="str">
        <f>IFERROR(INDEX('База '!C:C,_xlfn.AGGREGATE(15,6,ROW('База '!$F$2:$F$988)/('База '!$F$2:$F$988&gt;0),ROWS('База '!B$1:B224)/2)),"")</f>
        <v/>
      </c>
      <c r="H238" s="360" t="str">
        <f>IFERROR(INDEX('База '!D:D,_xlfn.AGGREGATE(15,6,ROW('База '!$F$2:$F$988)/('База '!$F$2:$F$988&gt;0),ROWS('База '!C$1:C224)/2)),"")</f>
        <v/>
      </c>
      <c r="I238" s="360" t="str">
        <f>IFERROR(INDEX('База '!E:E,_xlfn.AGGREGATE(15,6,ROW('База '!$F$2:$F$988)/('База '!$F$2:$F$988&gt;0),ROWS('База '!D$1:D224)/2)),"")</f>
        <v/>
      </c>
      <c r="J238" s="360" t="str">
        <f>IFERROR(INDEX('База '!F:F,_xlfn.AGGREGATE(15,6,ROW('База '!$F$2:$F$988)/('База '!$F$2:$F$988&gt;0),ROWS('База '!E$1:E224)/2)),"")</f>
        <v/>
      </c>
      <c r="K238" s="360" t="str">
        <f>IFERROR(INDEX('База '!G:G,_xlfn.AGGREGATE(15,6,ROW('База '!$F$2:$F$988)/('База '!$F$2:$F$988&gt;0),ROWS('База '!F$1:F224)/2)),"")</f>
        <v/>
      </c>
      <c r="L238" s="369" t="str">
        <f>IFERROR(INDEX('База '!H:H,_xlfn.AGGREGATE(15,6,ROW('База '!$F$2:$F$988)/('База '!$F$2:$F$988&gt;0),ROWS('База '!G$1:G224)/2)),"")</f>
        <v/>
      </c>
    </row>
    <row r="239" spans="1:12" x14ac:dyDescent="0.25">
      <c r="A239" s="359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70"/>
    </row>
    <row r="240" spans="1:12" x14ac:dyDescent="0.25">
      <c r="A240" s="359"/>
      <c r="B240" s="360" t="str">
        <f>IFERROR(INDEX('База '!A:A,_xlfn.AGGREGATE(15,6,ROW('База '!$F$2:$F$988)/('База '!$F$2:$F$988&gt;0),ROWS('База '!A$1:A226)/2)),"")</f>
        <v/>
      </c>
      <c r="C240" s="360"/>
      <c r="D240" s="360"/>
      <c r="E240" s="360"/>
      <c r="F240" s="360" t="str">
        <f>IFERROR(INDEX('База '!B:B,_xlfn.AGGREGATE(15,6,ROW('База '!$F$2:$F$988)/('База '!$F$2:$F$988&gt;0),ROWS('База '!A$1:A226)/2)),"")</f>
        <v/>
      </c>
      <c r="G240" s="360" t="str">
        <f>IFERROR(INDEX('База '!C:C,_xlfn.AGGREGATE(15,6,ROW('База '!$F$2:$F$988)/('База '!$F$2:$F$988&gt;0),ROWS('База '!B$1:B226)/2)),"")</f>
        <v/>
      </c>
      <c r="H240" s="360" t="str">
        <f>IFERROR(INDEX('База '!D:D,_xlfn.AGGREGATE(15,6,ROW('База '!$F$2:$F$988)/('База '!$F$2:$F$988&gt;0),ROWS('База '!C$1:C226)/2)),"")</f>
        <v/>
      </c>
      <c r="I240" s="360" t="str">
        <f>IFERROR(INDEX('База '!E:E,_xlfn.AGGREGATE(15,6,ROW('База '!$F$2:$F$988)/('База '!$F$2:$F$988&gt;0),ROWS('База '!D$1:D226)/2)),"")</f>
        <v/>
      </c>
      <c r="J240" s="360" t="str">
        <f>IFERROR(INDEX('База '!F:F,_xlfn.AGGREGATE(15,6,ROW('База '!$F$2:$F$988)/('База '!$F$2:$F$988&gt;0),ROWS('База '!E$1:E226)/2)),"")</f>
        <v/>
      </c>
      <c r="K240" s="360" t="str">
        <f>IFERROR(INDEX('База '!G:G,_xlfn.AGGREGATE(15,6,ROW('База '!$F$2:$F$988)/('База '!$F$2:$F$988&gt;0),ROWS('База '!F$1:F226)/2)),"")</f>
        <v/>
      </c>
      <c r="L240" s="369" t="str">
        <f>IFERROR(INDEX('База '!H:H,_xlfn.AGGREGATE(15,6,ROW('База '!$F$2:$F$988)/('База '!$F$2:$F$988&gt;0),ROWS('База '!G$1:G226)/2)),"")</f>
        <v/>
      </c>
    </row>
    <row r="241" spans="1:12" x14ac:dyDescent="0.25">
      <c r="A241" s="359"/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70"/>
    </row>
    <row r="242" spans="1:12" x14ac:dyDescent="0.25">
      <c r="A242" s="359"/>
      <c r="B242" s="360" t="str">
        <f>IFERROR(INDEX('База '!A:A,_xlfn.AGGREGATE(15,6,ROW('База '!$F$2:$F$988)/('База '!$F$2:$F$988&gt;0),ROWS('База '!A$1:A228)/2)),"")</f>
        <v/>
      </c>
      <c r="C242" s="360"/>
      <c r="D242" s="360"/>
      <c r="E242" s="360"/>
      <c r="F242" s="360" t="str">
        <f>IFERROR(INDEX('База '!B:B,_xlfn.AGGREGATE(15,6,ROW('База '!$F$2:$F$988)/('База '!$F$2:$F$988&gt;0),ROWS('База '!A$1:A228)/2)),"")</f>
        <v/>
      </c>
      <c r="G242" s="360" t="str">
        <f>IFERROR(INDEX('База '!C:C,_xlfn.AGGREGATE(15,6,ROW('База '!$F$2:$F$988)/('База '!$F$2:$F$988&gt;0),ROWS('База '!B$1:B228)/2)),"")</f>
        <v/>
      </c>
      <c r="H242" s="360" t="str">
        <f>IFERROR(INDEX('База '!D:D,_xlfn.AGGREGATE(15,6,ROW('База '!$F$2:$F$988)/('База '!$F$2:$F$988&gt;0),ROWS('База '!C$1:C228)/2)),"")</f>
        <v/>
      </c>
      <c r="I242" s="360" t="str">
        <f>IFERROR(INDEX('База '!E:E,_xlfn.AGGREGATE(15,6,ROW('База '!$F$2:$F$988)/('База '!$F$2:$F$988&gt;0),ROWS('База '!D$1:D228)/2)),"")</f>
        <v/>
      </c>
      <c r="J242" s="360" t="str">
        <f>IFERROR(INDEX('База '!F:F,_xlfn.AGGREGATE(15,6,ROW('База '!$F$2:$F$988)/('База '!$F$2:$F$988&gt;0),ROWS('База '!E$1:E228)/2)),"")</f>
        <v/>
      </c>
      <c r="K242" s="360" t="str">
        <f>IFERROR(INDEX('База '!G:G,_xlfn.AGGREGATE(15,6,ROW('База '!$F$2:$F$988)/('База '!$F$2:$F$988&gt;0),ROWS('База '!F$1:F228)/2)),"")</f>
        <v/>
      </c>
      <c r="L242" s="369" t="str">
        <f>IFERROR(INDEX('База '!H:H,_xlfn.AGGREGATE(15,6,ROW('База '!$F$2:$F$988)/('База '!$F$2:$F$988&gt;0),ROWS('База '!G$1:G228)/2)),"")</f>
        <v/>
      </c>
    </row>
    <row r="243" spans="1:12" x14ac:dyDescent="0.25">
      <c r="A243" s="359"/>
      <c r="B243" s="360"/>
      <c r="C243" s="360"/>
      <c r="D243" s="360"/>
      <c r="E243" s="360"/>
      <c r="F243" s="360"/>
      <c r="G243" s="360"/>
      <c r="H243" s="360"/>
      <c r="I243" s="360"/>
      <c r="J243" s="360"/>
      <c r="K243" s="360"/>
      <c r="L243" s="370"/>
    </row>
    <row r="244" spans="1:12" x14ac:dyDescent="0.25">
      <c r="A244" s="359"/>
      <c r="B244" s="360" t="str">
        <f>IFERROR(INDEX('База '!A:A,_xlfn.AGGREGATE(15,6,ROW('База '!$F$2:$F$988)/('База '!$F$2:$F$988&gt;0),ROWS('База '!A$1:A230)/2)),"")</f>
        <v/>
      </c>
      <c r="C244" s="360"/>
      <c r="D244" s="360"/>
      <c r="E244" s="360"/>
      <c r="F244" s="360" t="str">
        <f>IFERROR(INDEX('База '!A:A,_xlfn.AGGREGATE(15,6,ROW('База '!$F$2:$F$988)/('База '!$F$2:$F$988&gt;0),ROWS('База '!A$1:A230)/2)),"")</f>
        <v/>
      </c>
      <c r="G244" s="360" t="str">
        <f>IFERROR(INDEX('База '!B:B,_xlfn.AGGREGATE(15,6,ROW('База '!$F$2:$F$988)/('База '!$F$2:$F$988&gt;0),ROWS('База '!B$1:B230)/2)),"")</f>
        <v/>
      </c>
      <c r="H244" s="360" t="str">
        <f>IFERROR(INDEX('База '!C:C,_xlfn.AGGREGATE(15,6,ROW('База '!$F$2:$F$988)/('База '!$F$2:$F$988&gt;0),ROWS('База '!C$1:C230)/2)),"")</f>
        <v/>
      </c>
      <c r="I244" s="360" t="str">
        <f>IFERROR(INDEX('База '!D:D,_xlfn.AGGREGATE(15,6,ROW('База '!$F$2:$F$988)/('База '!$F$2:$F$988&gt;0),ROWS('База '!D$1:D230)/2)),"")</f>
        <v/>
      </c>
      <c r="J244" s="360" t="str">
        <f>IFERROR(INDEX('База '!E:E,_xlfn.AGGREGATE(15,6,ROW('База '!$F$2:$F$988)/('База '!$F$2:$F$988&gt;0),ROWS('База '!E$1:E230)/2)),"")</f>
        <v/>
      </c>
      <c r="K244" s="360" t="str">
        <f>IFERROR(INDEX('База '!F:F,_xlfn.AGGREGATE(15,6,ROW('База '!$F$2:$F$988)/('База '!$F$2:$F$988&gt;0),ROWS('База '!F$1:F230)/2)),"")</f>
        <v/>
      </c>
      <c r="L244" s="369" t="str">
        <f>IFERROR(INDEX('База '!G:G,_xlfn.AGGREGATE(15,6,ROW('База '!$F$2:$F$988)/('База '!$F$2:$F$988&gt;0),ROWS('База '!G$1:G230)/2)),"")</f>
        <v/>
      </c>
    </row>
    <row r="245" spans="1:12" x14ac:dyDescent="0.25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70"/>
    </row>
    <row r="246" spans="1:12" x14ac:dyDescent="0.25">
      <c r="A246" s="359"/>
      <c r="B246" s="360" t="str">
        <f>IFERROR(INDEX('База '!A:A,_xlfn.AGGREGATE(15,6,ROW('База '!$F$2:$F$988)/('База '!$F$2:$F$988&gt;0),ROWS('База '!A$1:A232)/2)),"")</f>
        <v/>
      </c>
      <c r="C246" s="360"/>
      <c r="D246" s="360"/>
      <c r="E246" s="360"/>
      <c r="F246" s="360" t="str">
        <f>IFERROR(INDEX('База '!A:A,_xlfn.AGGREGATE(15,6,ROW('База '!$F$2:$F$988)/('База '!$F$2:$F$988&gt;0),ROWS('База '!A$1:A232)/2)),"")</f>
        <v/>
      </c>
      <c r="G246" s="360" t="str">
        <f>IFERROR(INDEX('База '!B:B,_xlfn.AGGREGATE(15,6,ROW('База '!$F$2:$F$988)/('База '!$F$2:$F$988&gt;0),ROWS('База '!B$1:B232)/2)),"")</f>
        <v/>
      </c>
      <c r="H246" s="360" t="str">
        <f>IFERROR(INDEX('База '!C:C,_xlfn.AGGREGATE(15,6,ROW('База '!$F$2:$F$988)/('База '!$F$2:$F$988&gt;0),ROWS('База '!C$1:C232)/2)),"")</f>
        <v/>
      </c>
      <c r="I246" s="360" t="str">
        <f>IFERROR(INDEX('База '!D:D,_xlfn.AGGREGATE(15,6,ROW('База '!$F$2:$F$988)/('База '!$F$2:$F$988&gt;0),ROWS('База '!D$1:D232)/2)),"")</f>
        <v/>
      </c>
      <c r="J246" s="360" t="str">
        <f>IFERROR(INDEX('База '!E:E,_xlfn.AGGREGATE(15,6,ROW('База '!$F$2:$F$988)/('База '!$F$2:$F$988&gt;0),ROWS('База '!E$1:E232)/2)),"")</f>
        <v/>
      </c>
      <c r="K246" s="360" t="str">
        <f>IFERROR(INDEX('База '!F:F,_xlfn.AGGREGATE(15,6,ROW('База '!$F$2:$F$988)/('База '!$F$2:$F$988&gt;0),ROWS('База '!F$1:F232)/2)),"")</f>
        <v/>
      </c>
      <c r="L246" s="369" t="str">
        <f>IFERROR(INDEX('База '!G:G,_xlfn.AGGREGATE(15,6,ROW('База '!$F$2:$F$988)/('База '!$F$2:$F$988&gt;0),ROWS('База '!G$1:G232)/2)),"")</f>
        <v/>
      </c>
    </row>
    <row r="247" spans="1:12" x14ac:dyDescent="0.25">
      <c r="A247" s="359"/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70"/>
    </row>
    <row r="248" spans="1:12" x14ac:dyDescent="0.25">
      <c r="A248" s="359"/>
      <c r="B248" s="360" t="str">
        <f>IFERROR(INDEX('База '!A:A,_xlfn.AGGREGATE(15,6,ROW('База '!$F$2:$F$988)/('База '!$F$2:$F$988&gt;0),ROWS('База '!A$1:A234)/2)),"")</f>
        <v/>
      </c>
      <c r="C248" s="360"/>
      <c r="D248" s="360"/>
      <c r="E248" s="360"/>
      <c r="F248" s="360" t="str">
        <f>IFERROR(INDEX('База '!A:A,_xlfn.AGGREGATE(15,6,ROW('База '!$F$2:$F$988)/('База '!$F$2:$F$988&gt;0),ROWS('База '!A$1:A234)/2)),"")</f>
        <v/>
      </c>
      <c r="G248" s="360" t="str">
        <f>IFERROR(INDEX('База '!B:B,_xlfn.AGGREGATE(15,6,ROW('База '!$F$2:$F$988)/('База '!$F$2:$F$988&gt;0),ROWS('База '!B$1:B234)/2)),"")</f>
        <v/>
      </c>
      <c r="H248" s="360" t="str">
        <f>IFERROR(INDEX('База '!C:C,_xlfn.AGGREGATE(15,6,ROW('База '!$F$2:$F$988)/('База '!$F$2:$F$988&gt;0),ROWS('База '!C$1:C234)/2)),"")</f>
        <v/>
      </c>
      <c r="I248" s="360" t="str">
        <f>IFERROR(INDEX('База '!D:D,_xlfn.AGGREGATE(15,6,ROW('База '!$F$2:$F$988)/('База '!$F$2:$F$988&gt;0),ROWS('База '!D$1:D234)/2)),"")</f>
        <v/>
      </c>
      <c r="J248" s="360" t="str">
        <f>IFERROR(INDEX('База '!E:E,_xlfn.AGGREGATE(15,6,ROW('База '!$F$2:$F$988)/('База '!$F$2:$F$988&gt;0),ROWS('База '!E$1:E234)/2)),"")</f>
        <v/>
      </c>
      <c r="K248" s="360" t="str">
        <f>IFERROR(INDEX('База '!F:F,_xlfn.AGGREGATE(15,6,ROW('База '!$F$2:$F$988)/('База '!$F$2:$F$988&gt;0),ROWS('База '!F$1:F234)/2)),"")</f>
        <v/>
      </c>
      <c r="L248" s="369" t="str">
        <f>IFERROR(INDEX('База '!G:G,_xlfn.AGGREGATE(15,6,ROW('База '!$F$2:$F$988)/('База '!$F$2:$F$988&gt;0),ROWS('База '!G$1:G234)/2)),"")</f>
        <v/>
      </c>
    </row>
    <row r="249" spans="1:12" x14ac:dyDescent="0.25">
      <c r="A249" s="359"/>
      <c r="B249" s="360"/>
      <c r="C249" s="360"/>
      <c r="D249" s="360"/>
      <c r="E249" s="360"/>
      <c r="F249" s="360"/>
      <c r="G249" s="360"/>
      <c r="H249" s="360"/>
      <c r="I249" s="360"/>
      <c r="J249" s="360"/>
      <c r="K249" s="360"/>
      <c r="L249" s="370"/>
    </row>
    <row r="250" spans="1:12" x14ac:dyDescent="0.25">
      <c r="A250" s="359"/>
      <c r="B250" s="360" t="str">
        <f>IFERROR(INDEX('База '!A:A,_xlfn.AGGREGATE(15,6,ROW('База '!$F$2:$F$988)/('База '!$F$2:$F$988&gt;0),ROWS('База '!A$1:A236)/2)),"")</f>
        <v/>
      </c>
      <c r="C250" s="360"/>
      <c r="D250" s="360"/>
      <c r="E250" s="360"/>
      <c r="F250" s="360" t="str">
        <f>IFERROR(INDEX('База '!A:A,_xlfn.AGGREGATE(15,6,ROW('База '!$F$2:$F$988)/('База '!$F$2:$F$988&gt;0),ROWS('База '!A$1:A236)/2)),"")</f>
        <v/>
      </c>
      <c r="G250" s="360" t="str">
        <f>IFERROR(INDEX('База '!B:B,_xlfn.AGGREGATE(15,6,ROW('База '!$F$2:$F$988)/('База '!$F$2:$F$988&gt;0),ROWS('База '!B$1:B236)/2)),"")</f>
        <v/>
      </c>
      <c r="H250" s="360" t="str">
        <f>IFERROR(INDEX('База '!C:C,_xlfn.AGGREGATE(15,6,ROW('База '!$F$2:$F$988)/('База '!$F$2:$F$988&gt;0),ROWS('База '!C$1:C236)/2)),"")</f>
        <v/>
      </c>
      <c r="I250" s="360" t="str">
        <f>IFERROR(INDEX('База '!D:D,_xlfn.AGGREGATE(15,6,ROW('База '!$F$2:$F$988)/('База '!$F$2:$F$988&gt;0),ROWS('База '!D$1:D236)/2)),"")</f>
        <v/>
      </c>
      <c r="J250" s="360" t="str">
        <f>IFERROR(INDEX('База '!E:E,_xlfn.AGGREGATE(15,6,ROW('База '!$F$2:$F$988)/('База '!$F$2:$F$988&gt;0),ROWS('База '!E$1:E236)/2)),"")</f>
        <v/>
      </c>
      <c r="K250" s="360" t="str">
        <f>IFERROR(INDEX('База '!F:F,_xlfn.AGGREGATE(15,6,ROW('База '!$F$2:$F$988)/('База '!$F$2:$F$988&gt;0),ROWS('База '!F$1:F236)/2)),"")</f>
        <v/>
      </c>
      <c r="L250" s="369" t="str">
        <f>IFERROR(INDEX('База '!G:G,_xlfn.AGGREGATE(15,6,ROW('База '!$F$2:$F$988)/('База '!$F$2:$F$988&gt;0),ROWS('База '!G$1:G236)/2)),"")</f>
        <v/>
      </c>
    </row>
    <row r="251" spans="1:12" x14ac:dyDescent="0.25">
      <c r="A251" s="359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70"/>
    </row>
    <row r="252" spans="1:12" x14ac:dyDescent="0.25">
      <c r="A252" s="359"/>
      <c r="B252" s="360" t="str">
        <f>IFERROR(INDEX('База '!A:A,_xlfn.AGGREGATE(15,6,ROW('База '!$F$2:$F$988)/('База '!$F$2:$F$988&gt;0),ROWS('База '!A$1:A238)/2)),"")</f>
        <v/>
      </c>
      <c r="C252" s="360"/>
      <c r="D252" s="360"/>
      <c r="E252" s="360"/>
      <c r="F252" s="360" t="str">
        <f>IFERROR(INDEX('База '!A:A,_xlfn.AGGREGATE(15,6,ROW('База '!$F$2:$F$988)/('База '!$F$2:$F$988&gt;0),ROWS('База '!A$1:A238)/2)),"")</f>
        <v/>
      </c>
      <c r="G252" s="360" t="str">
        <f>IFERROR(INDEX('База '!B:B,_xlfn.AGGREGATE(15,6,ROW('База '!$F$2:$F$988)/('База '!$F$2:$F$988&gt;0),ROWS('База '!B$1:B238)/2)),"")</f>
        <v/>
      </c>
      <c r="H252" s="360" t="str">
        <f>IFERROR(INDEX('База '!C:C,_xlfn.AGGREGATE(15,6,ROW('База '!$F$2:$F$988)/('База '!$F$2:$F$988&gt;0),ROWS('База '!C$1:C238)/2)),"")</f>
        <v/>
      </c>
      <c r="I252" s="360" t="str">
        <f>IFERROR(INDEX('База '!D:D,_xlfn.AGGREGATE(15,6,ROW('База '!$F$2:$F$988)/('База '!$F$2:$F$988&gt;0),ROWS('База '!D$1:D238)/2)),"")</f>
        <v/>
      </c>
      <c r="J252" s="360" t="str">
        <f>IFERROR(INDEX('База '!E:E,_xlfn.AGGREGATE(15,6,ROW('База '!$F$2:$F$988)/('База '!$F$2:$F$988&gt;0),ROWS('База '!E$1:E238)/2)),"")</f>
        <v/>
      </c>
      <c r="K252" s="360" t="str">
        <f>IFERROR(INDEX('База '!F:F,_xlfn.AGGREGATE(15,6,ROW('База '!$F$2:$F$988)/('База '!$F$2:$F$988&gt;0),ROWS('База '!F$1:F238)/2)),"")</f>
        <v/>
      </c>
      <c r="L252" s="369" t="str">
        <f>IFERROR(INDEX('База '!G:G,_xlfn.AGGREGATE(15,6,ROW('База '!$F$2:$F$988)/('База '!$F$2:$F$988&gt;0),ROWS('База '!G$1:G238)/2)),"")</f>
        <v/>
      </c>
    </row>
    <row r="253" spans="1:12" x14ac:dyDescent="0.25">
      <c r="A253" s="359"/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70"/>
    </row>
    <row r="254" spans="1:12" x14ac:dyDescent="0.25">
      <c r="A254" s="359"/>
      <c r="B254" s="360" t="str">
        <f>IFERROR(INDEX('База '!A:A,_xlfn.AGGREGATE(15,6,ROW('База '!$F$2:$F$988)/('База '!$F$2:$F$988&gt;0),ROWS('База '!A$1:A240)/2)),"")</f>
        <v/>
      </c>
      <c r="C254" s="360"/>
      <c r="D254" s="360"/>
      <c r="E254" s="360"/>
      <c r="F254" s="360" t="str">
        <f>IFERROR(INDEX('База '!A:A,_xlfn.AGGREGATE(15,6,ROW('База '!$F$2:$F$988)/('База '!$F$2:$F$988&gt;0),ROWS('База '!A$1:A240)/2)),"")</f>
        <v/>
      </c>
      <c r="G254" s="360" t="str">
        <f>IFERROR(INDEX('База '!B:B,_xlfn.AGGREGATE(15,6,ROW('База '!$F$2:$F$988)/('База '!$F$2:$F$988&gt;0),ROWS('База '!B$1:B240)/2)),"")</f>
        <v/>
      </c>
      <c r="H254" s="360" t="str">
        <f>IFERROR(INDEX('База '!C:C,_xlfn.AGGREGATE(15,6,ROW('База '!$F$2:$F$988)/('База '!$F$2:$F$988&gt;0),ROWS('База '!C$1:C240)/2)),"")</f>
        <v/>
      </c>
      <c r="I254" s="360" t="str">
        <f>IFERROR(INDEX('База '!D:D,_xlfn.AGGREGATE(15,6,ROW('База '!$F$2:$F$988)/('База '!$F$2:$F$988&gt;0),ROWS('База '!D$1:D240)/2)),"")</f>
        <v/>
      </c>
      <c r="J254" s="360" t="str">
        <f>IFERROR(INDEX('База '!E:E,_xlfn.AGGREGATE(15,6,ROW('База '!$F$2:$F$988)/('База '!$F$2:$F$988&gt;0),ROWS('База '!E$1:E240)/2)),"")</f>
        <v/>
      </c>
      <c r="K254" s="360" t="str">
        <f>IFERROR(INDEX('База '!F:F,_xlfn.AGGREGATE(15,6,ROW('База '!$F$2:$F$988)/('База '!$F$2:$F$988&gt;0),ROWS('База '!F$1:F240)/2)),"")</f>
        <v/>
      </c>
      <c r="L254" s="369" t="str">
        <f>IFERROR(INDEX('База '!G:G,_xlfn.AGGREGATE(15,6,ROW('База '!$F$2:$F$988)/('База '!$F$2:$F$988&gt;0),ROWS('База '!G$1:G240)/2)),"")</f>
        <v/>
      </c>
    </row>
    <row r="255" spans="1:12" x14ac:dyDescent="0.25">
      <c r="A255" s="359"/>
      <c r="B255" s="360"/>
      <c r="C255" s="360"/>
      <c r="D255" s="360"/>
      <c r="E255" s="360"/>
      <c r="F255" s="360"/>
      <c r="G255" s="360"/>
      <c r="H255" s="360"/>
      <c r="I255" s="360"/>
      <c r="J255" s="360"/>
      <c r="K255" s="360"/>
      <c r="L255" s="370"/>
    </row>
    <row r="256" spans="1:12" x14ac:dyDescent="0.25">
      <c r="A256" s="359"/>
      <c r="B256" s="360" t="str">
        <f>IFERROR(INDEX('База '!A:A,_xlfn.AGGREGATE(15,6,ROW('База '!$F$2:$F$988)/('База '!$F$2:$F$988&gt;0),ROWS('База '!A$1:A242)/2)),"")</f>
        <v/>
      </c>
      <c r="C256" s="360"/>
      <c r="D256" s="360"/>
      <c r="E256" s="360"/>
      <c r="F256" s="360" t="str">
        <f>IFERROR(INDEX('База '!A:A,_xlfn.AGGREGATE(15,6,ROW('База '!$F$2:$F$988)/('База '!$F$2:$F$988&gt;0),ROWS('База '!A$1:A242)/2)),"")</f>
        <v/>
      </c>
      <c r="G256" s="360" t="str">
        <f>IFERROR(INDEX('База '!B:B,_xlfn.AGGREGATE(15,6,ROW('База '!$F$2:$F$988)/('База '!$F$2:$F$988&gt;0),ROWS('База '!B$1:B242)/2)),"")</f>
        <v/>
      </c>
      <c r="H256" s="360" t="str">
        <f>IFERROR(INDEX('База '!C:C,_xlfn.AGGREGATE(15,6,ROW('База '!$F$2:$F$988)/('База '!$F$2:$F$988&gt;0),ROWS('База '!C$1:C242)/2)),"")</f>
        <v/>
      </c>
      <c r="I256" s="360" t="str">
        <f>IFERROR(INDEX('База '!D:D,_xlfn.AGGREGATE(15,6,ROW('База '!$F$2:$F$988)/('База '!$F$2:$F$988&gt;0),ROWS('База '!D$1:D242)/2)),"")</f>
        <v/>
      </c>
      <c r="J256" s="360" t="str">
        <f>IFERROR(INDEX('База '!E:E,_xlfn.AGGREGATE(15,6,ROW('База '!$F$2:$F$988)/('База '!$F$2:$F$988&gt;0),ROWS('База '!E$1:E242)/2)),"")</f>
        <v/>
      </c>
      <c r="K256" s="360" t="str">
        <f>IFERROR(INDEX('База '!F:F,_xlfn.AGGREGATE(15,6,ROW('База '!$F$2:$F$988)/('База '!$F$2:$F$988&gt;0),ROWS('База '!F$1:F242)/2)),"")</f>
        <v/>
      </c>
      <c r="L256" s="369" t="str">
        <f>IFERROR(INDEX('База '!G:G,_xlfn.AGGREGATE(15,6,ROW('База '!$F$2:$F$988)/('База '!$F$2:$F$988&gt;0),ROWS('База '!G$1:G242)/2)),"")</f>
        <v/>
      </c>
    </row>
    <row r="257" spans="1:12" x14ac:dyDescent="0.25">
      <c r="A257" s="359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70"/>
    </row>
    <row r="258" spans="1:12" x14ac:dyDescent="0.25">
      <c r="A258" s="359"/>
      <c r="B258" s="360" t="str">
        <f>IFERROR(INDEX('База '!A:A,_xlfn.AGGREGATE(15,6,ROW('База '!$F$2:$F$988)/('База '!$F$2:$F$988&gt;0),ROWS('База '!A$1:A244)/2)),"")</f>
        <v/>
      </c>
      <c r="C258" s="360"/>
      <c r="D258" s="360"/>
      <c r="E258" s="360"/>
      <c r="F258" s="360" t="str">
        <f>IFERROR(INDEX('База '!A:A,_xlfn.AGGREGATE(15,6,ROW('База '!$F$2:$F$988)/('База '!$F$2:$F$988&gt;0),ROWS('База '!A$1:A244)/2)),"")</f>
        <v/>
      </c>
      <c r="G258" s="360" t="str">
        <f>IFERROR(INDEX('База '!B:B,_xlfn.AGGREGATE(15,6,ROW('База '!$F$2:$F$988)/('База '!$F$2:$F$988&gt;0),ROWS('База '!B$1:B244)/2)),"")</f>
        <v/>
      </c>
      <c r="H258" s="360" t="str">
        <f>IFERROR(INDEX('База '!C:C,_xlfn.AGGREGATE(15,6,ROW('База '!$F$2:$F$988)/('База '!$F$2:$F$988&gt;0),ROWS('База '!C$1:C244)/2)),"")</f>
        <v/>
      </c>
      <c r="I258" s="360" t="str">
        <f>IFERROR(INDEX('База '!D:D,_xlfn.AGGREGATE(15,6,ROW('База '!$F$2:$F$988)/('База '!$F$2:$F$988&gt;0),ROWS('База '!D$1:D244)/2)),"")</f>
        <v/>
      </c>
      <c r="J258" s="360" t="str">
        <f>IFERROR(INDEX('База '!E:E,_xlfn.AGGREGATE(15,6,ROW('База '!$F$2:$F$988)/('База '!$F$2:$F$988&gt;0),ROWS('База '!E$1:E244)/2)),"")</f>
        <v/>
      </c>
      <c r="K258" s="360" t="str">
        <f>IFERROR(INDEX('База '!F:F,_xlfn.AGGREGATE(15,6,ROW('База '!$F$2:$F$988)/('База '!$F$2:$F$988&gt;0),ROWS('База '!F$1:F244)/2)),"")</f>
        <v/>
      </c>
      <c r="L258" s="369" t="str">
        <f>IFERROR(INDEX('База '!G:G,_xlfn.AGGREGATE(15,6,ROW('База '!$F$2:$F$988)/('База '!$F$2:$F$988&gt;0),ROWS('База '!G$1:G244)/2)),"")</f>
        <v/>
      </c>
    </row>
    <row r="259" spans="1:12" x14ac:dyDescent="0.25">
      <c r="A259" s="359"/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70"/>
    </row>
    <row r="260" spans="1:12" x14ac:dyDescent="0.25">
      <c r="A260" s="359"/>
      <c r="B260" s="360" t="str">
        <f>IFERROR(INDEX('База '!A:A,_xlfn.AGGREGATE(15,6,ROW('База '!$F$2:$F$988)/('База '!$F$2:$F$988&gt;0),ROWS('База '!A$1:A246)/2)),"")</f>
        <v/>
      </c>
      <c r="C260" s="360"/>
      <c r="D260" s="360"/>
      <c r="E260" s="360"/>
      <c r="F260" s="360" t="str">
        <f>IFERROR(INDEX('База '!A:A,_xlfn.AGGREGATE(15,6,ROW('База '!$F$2:$F$988)/('База '!$F$2:$F$988&gt;0),ROWS('База '!A$1:A246)/2)),"")</f>
        <v/>
      </c>
      <c r="G260" s="360" t="str">
        <f>IFERROR(INDEX('База '!B:B,_xlfn.AGGREGATE(15,6,ROW('База '!$F$2:$F$988)/('База '!$F$2:$F$988&gt;0),ROWS('База '!B$1:B246)/2)),"")</f>
        <v/>
      </c>
      <c r="H260" s="360" t="str">
        <f>IFERROR(INDEX('База '!C:C,_xlfn.AGGREGATE(15,6,ROW('База '!$F$2:$F$988)/('База '!$F$2:$F$988&gt;0),ROWS('База '!C$1:C246)/2)),"")</f>
        <v/>
      </c>
      <c r="I260" s="360" t="str">
        <f>IFERROR(INDEX('База '!D:D,_xlfn.AGGREGATE(15,6,ROW('База '!$F$2:$F$988)/('База '!$F$2:$F$988&gt;0),ROWS('База '!D$1:D246)/2)),"")</f>
        <v/>
      </c>
      <c r="J260" s="360" t="str">
        <f>IFERROR(INDEX('База '!E:E,_xlfn.AGGREGATE(15,6,ROW('База '!$F$2:$F$988)/('База '!$F$2:$F$988&gt;0),ROWS('База '!E$1:E246)/2)),"")</f>
        <v/>
      </c>
      <c r="K260" s="360" t="str">
        <f>IFERROR(INDEX('База '!F:F,_xlfn.AGGREGATE(15,6,ROW('База '!$F$2:$F$988)/('База '!$F$2:$F$988&gt;0),ROWS('База '!F$1:F246)/2)),"")</f>
        <v/>
      </c>
      <c r="L260" s="369" t="str">
        <f>IFERROR(INDEX('База '!G:G,_xlfn.AGGREGATE(15,6,ROW('База '!$F$2:$F$988)/('База '!$F$2:$F$988&gt;0),ROWS('База '!G$1:G246)/2)),"")</f>
        <v/>
      </c>
    </row>
    <row r="261" spans="1:12" x14ac:dyDescent="0.25">
      <c r="A261" s="359"/>
      <c r="B261" s="360"/>
      <c r="C261" s="360"/>
      <c r="D261" s="360"/>
      <c r="E261" s="360"/>
      <c r="F261" s="360"/>
      <c r="G261" s="360"/>
      <c r="H261" s="360"/>
      <c r="I261" s="360"/>
      <c r="J261" s="360"/>
      <c r="K261" s="360"/>
      <c r="L261" s="370"/>
    </row>
    <row r="262" spans="1:12" x14ac:dyDescent="0.25">
      <c r="A262" s="359"/>
      <c r="B262" s="360" t="str">
        <f>IFERROR(INDEX('База '!A:A,_xlfn.AGGREGATE(15,6,ROW('База '!$F$2:$F$988)/('База '!$F$2:$F$988&gt;0),ROWS('База '!A$1:A248)/2)),"")</f>
        <v/>
      </c>
      <c r="C262" s="360"/>
      <c r="D262" s="360"/>
      <c r="E262" s="360"/>
      <c r="F262" s="360" t="str">
        <f>IFERROR(INDEX('База '!A:A,_xlfn.AGGREGATE(15,6,ROW('База '!$F$2:$F$988)/('База '!$F$2:$F$988&gt;0),ROWS('База '!A$1:A248)/2)),"")</f>
        <v/>
      </c>
      <c r="G262" s="360" t="str">
        <f>IFERROR(INDEX('База '!B:B,_xlfn.AGGREGATE(15,6,ROW('База '!$F$2:$F$988)/('База '!$F$2:$F$988&gt;0),ROWS('База '!B$1:B248)/2)),"")</f>
        <v/>
      </c>
      <c r="H262" s="360" t="str">
        <f>IFERROR(INDEX('База '!C:C,_xlfn.AGGREGATE(15,6,ROW('База '!$F$2:$F$988)/('База '!$F$2:$F$988&gt;0),ROWS('База '!C$1:C248)/2)),"")</f>
        <v/>
      </c>
      <c r="I262" s="360" t="str">
        <f>IFERROR(INDEX('База '!D:D,_xlfn.AGGREGATE(15,6,ROW('База '!$F$2:$F$988)/('База '!$F$2:$F$988&gt;0),ROWS('База '!D$1:D248)/2)),"")</f>
        <v/>
      </c>
      <c r="J262" s="360" t="str">
        <f>IFERROR(INDEX('База '!E:E,_xlfn.AGGREGATE(15,6,ROW('База '!$F$2:$F$988)/('База '!$F$2:$F$988&gt;0),ROWS('База '!E$1:E248)/2)),"")</f>
        <v/>
      </c>
      <c r="K262" s="360" t="str">
        <f>IFERROR(INDEX('База '!F:F,_xlfn.AGGREGATE(15,6,ROW('База '!$F$2:$F$988)/('База '!$F$2:$F$988&gt;0),ROWS('База '!F$1:F248)/2)),"")</f>
        <v/>
      </c>
      <c r="L262" s="369" t="str">
        <f>IFERROR(INDEX('База '!G:G,_xlfn.AGGREGATE(15,6,ROW('База '!$F$2:$F$988)/('База '!$F$2:$F$988&gt;0),ROWS('База '!G$1:G248)/2)),"")</f>
        <v/>
      </c>
    </row>
    <row r="263" spans="1:12" x14ac:dyDescent="0.25">
      <c r="A263" s="359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70"/>
    </row>
    <row r="264" spans="1:12" x14ac:dyDescent="0.25">
      <c r="A264" s="359"/>
      <c r="B264" s="360" t="str">
        <f>IFERROR(INDEX('База '!A:A,_xlfn.AGGREGATE(15,6,ROW('База '!$F$2:$F$988)/('База '!$F$2:$F$988&gt;0),ROWS('База '!A$1:A250)/2)),"")</f>
        <v/>
      </c>
      <c r="C264" s="360"/>
      <c r="D264" s="360"/>
      <c r="E264" s="360"/>
      <c r="F264" s="360" t="str">
        <f>IFERROR(INDEX('База '!A:A,_xlfn.AGGREGATE(15,6,ROW('База '!$F$2:$F$988)/('База '!$F$2:$F$988&gt;0),ROWS('База '!A$1:A250)/2)),"")</f>
        <v/>
      </c>
      <c r="G264" s="360" t="str">
        <f>IFERROR(INDEX('База '!B:B,_xlfn.AGGREGATE(15,6,ROW('База '!$F$2:$F$988)/('База '!$F$2:$F$988&gt;0),ROWS('База '!B$1:B250)/2)),"")</f>
        <v/>
      </c>
      <c r="H264" s="360" t="str">
        <f>IFERROR(INDEX('База '!C:C,_xlfn.AGGREGATE(15,6,ROW('База '!$F$2:$F$988)/('База '!$F$2:$F$988&gt;0),ROWS('База '!C$1:C250)/2)),"")</f>
        <v/>
      </c>
      <c r="I264" s="360" t="str">
        <f>IFERROR(INDEX('База '!D:D,_xlfn.AGGREGATE(15,6,ROW('База '!$F$2:$F$988)/('База '!$F$2:$F$988&gt;0),ROWS('База '!D$1:D250)/2)),"")</f>
        <v/>
      </c>
      <c r="J264" s="360" t="str">
        <f>IFERROR(INDEX('База '!E:E,_xlfn.AGGREGATE(15,6,ROW('База '!$F$2:$F$988)/('База '!$F$2:$F$988&gt;0),ROWS('База '!E$1:E250)/2)),"")</f>
        <v/>
      </c>
      <c r="K264" s="360" t="str">
        <f>IFERROR(INDEX('База '!F:F,_xlfn.AGGREGATE(15,6,ROW('База '!$F$2:$F$988)/('База '!$F$2:$F$988&gt;0),ROWS('База '!F$1:F250)/2)),"")</f>
        <v/>
      </c>
      <c r="L264" s="369" t="str">
        <f>IFERROR(INDEX('База '!G:G,_xlfn.AGGREGATE(15,6,ROW('База '!$F$2:$F$988)/('База '!$F$2:$F$988&gt;0),ROWS('База '!G$1:G250)/2)),"")</f>
        <v/>
      </c>
    </row>
    <row r="265" spans="1:12" x14ac:dyDescent="0.25">
      <c r="A265" s="359"/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70"/>
    </row>
    <row r="266" spans="1:12" x14ac:dyDescent="0.25">
      <c r="A266" s="359"/>
      <c r="B266" s="360" t="str">
        <f>IFERROR(INDEX('База '!A:A,_xlfn.AGGREGATE(15,6,ROW('База '!$F$2:$F$988)/('База '!$F$2:$F$988&gt;0),ROWS('База '!A$1:A252)/2)),"")</f>
        <v/>
      </c>
      <c r="C266" s="360"/>
      <c r="D266" s="360"/>
      <c r="E266" s="360"/>
      <c r="F266" s="360" t="str">
        <f>IFERROR(INDEX('База '!A:A,_xlfn.AGGREGATE(15,6,ROW('База '!$F$2:$F$988)/('База '!$F$2:$F$988&gt;0),ROWS('База '!A$1:A252)/2)),"")</f>
        <v/>
      </c>
      <c r="G266" s="360" t="str">
        <f>IFERROR(INDEX('База '!B:B,_xlfn.AGGREGATE(15,6,ROW('База '!$F$2:$F$988)/('База '!$F$2:$F$988&gt;0),ROWS('База '!B$1:B252)/2)),"")</f>
        <v/>
      </c>
      <c r="H266" s="360" t="str">
        <f>IFERROR(INDEX('База '!C:C,_xlfn.AGGREGATE(15,6,ROW('База '!$F$2:$F$988)/('База '!$F$2:$F$988&gt;0),ROWS('База '!C$1:C252)/2)),"")</f>
        <v/>
      </c>
      <c r="I266" s="360" t="str">
        <f>IFERROR(INDEX('База '!D:D,_xlfn.AGGREGATE(15,6,ROW('База '!$F$2:$F$988)/('База '!$F$2:$F$988&gt;0),ROWS('База '!D$1:D252)/2)),"")</f>
        <v/>
      </c>
      <c r="J266" s="360" t="str">
        <f>IFERROR(INDEX('База '!E:E,_xlfn.AGGREGATE(15,6,ROW('База '!$F$2:$F$988)/('База '!$F$2:$F$988&gt;0),ROWS('База '!E$1:E252)/2)),"")</f>
        <v/>
      </c>
      <c r="K266" s="360" t="str">
        <f>IFERROR(INDEX('База '!F:F,_xlfn.AGGREGATE(15,6,ROW('База '!$F$2:$F$988)/('База '!$F$2:$F$988&gt;0),ROWS('База '!F$1:F252)/2)),"")</f>
        <v/>
      </c>
      <c r="L266" s="369" t="str">
        <f>IFERROR(INDEX('База '!G:G,_xlfn.AGGREGATE(15,6,ROW('База '!$F$2:$F$988)/('База '!$F$2:$F$988&gt;0),ROWS('База '!G$1:G252)/2)),"")</f>
        <v/>
      </c>
    </row>
    <row r="267" spans="1:12" x14ac:dyDescent="0.25">
      <c r="A267" s="359"/>
      <c r="B267" s="360"/>
      <c r="C267" s="360"/>
      <c r="D267" s="360"/>
      <c r="E267" s="360"/>
      <c r="F267" s="360"/>
      <c r="G267" s="360"/>
      <c r="H267" s="360"/>
      <c r="I267" s="360"/>
      <c r="J267" s="360"/>
      <c r="K267" s="360"/>
      <c r="L267" s="370"/>
    </row>
    <row r="268" spans="1:12" x14ac:dyDescent="0.25">
      <c r="A268" s="359"/>
      <c r="B268" s="360" t="str">
        <f>IFERROR(INDEX('База '!A:A,_xlfn.AGGREGATE(15,6,ROW('База '!$F$2:$F$988)/('База '!$F$2:$F$988&gt;0),ROWS('База '!A$1:A254)/2)),"")</f>
        <v/>
      </c>
      <c r="C268" s="360"/>
      <c r="D268" s="360"/>
      <c r="E268" s="360"/>
      <c r="F268" s="360" t="str">
        <f>IFERROR(INDEX('База '!A:A,_xlfn.AGGREGATE(15,6,ROW('База '!$F$2:$F$988)/('База '!$F$2:$F$988&gt;0),ROWS('База '!A$1:A254)/2)),"")</f>
        <v/>
      </c>
      <c r="G268" s="360" t="str">
        <f>IFERROR(INDEX('База '!B:B,_xlfn.AGGREGATE(15,6,ROW('База '!$F$2:$F$988)/('База '!$F$2:$F$988&gt;0),ROWS('База '!B$1:B254)/2)),"")</f>
        <v/>
      </c>
      <c r="H268" s="360" t="str">
        <f>IFERROR(INDEX('База '!C:C,_xlfn.AGGREGATE(15,6,ROW('База '!$F$2:$F$988)/('База '!$F$2:$F$988&gt;0),ROWS('База '!C$1:C254)/2)),"")</f>
        <v/>
      </c>
      <c r="I268" s="360" t="str">
        <f>IFERROR(INDEX('База '!D:D,_xlfn.AGGREGATE(15,6,ROW('База '!$F$2:$F$988)/('База '!$F$2:$F$988&gt;0),ROWS('База '!D$1:D254)/2)),"")</f>
        <v/>
      </c>
      <c r="J268" s="360" t="str">
        <f>IFERROR(INDEX('База '!E:E,_xlfn.AGGREGATE(15,6,ROW('База '!$F$2:$F$988)/('База '!$F$2:$F$988&gt;0),ROWS('База '!E$1:E254)/2)),"")</f>
        <v/>
      </c>
      <c r="K268" s="360" t="str">
        <f>IFERROR(INDEX('База '!F:F,_xlfn.AGGREGATE(15,6,ROW('База '!$F$2:$F$988)/('База '!$F$2:$F$988&gt;0),ROWS('База '!F$1:F254)/2)),"")</f>
        <v/>
      </c>
      <c r="L268" s="369" t="str">
        <f>IFERROR(INDEX('База '!G:G,_xlfn.AGGREGATE(15,6,ROW('База '!$F$2:$F$988)/('База '!$F$2:$F$988&gt;0),ROWS('База '!G$1:G254)/2)),"")</f>
        <v/>
      </c>
    </row>
    <row r="269" spans="1:12" x14ac:dyDescent="0.25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70"/>
    </row>
    <row r="270" spans="1:12" x14ac:dyDescent="0.25">
      <c r="A270" s="359"/>
      <c r="B270" s="360" t="str">
        <f>IFERROR(INDEX('База '!A:A,_xlfn.AGGREGATE(15,6,ROW('База '!$F$2:$F$988)/('База '!$F$2:$F$988&gt;0),ROWS('База '!A$1:A256)/2)),"")</f>
        <v/>
      </c>
      <c r="C270" s="360"/>
      <c r="D270" s="360"/>
      <c r="E270" s="360"/>
      <c r="F270" s="360" t="str">
        <f>IFERROR(INDEX('База '!A:A,_xlfn.AGGREGATE(15,6,ROW('База '!$F$2:$F$988)/('База '!$F$2:$F$988&gt;0),ROWS('База '!A$1:A256)/2)),"")</f>
        <v/>
      </c>
      <c r="G270" s="360" t="str">
        <f>IFERROR(INDEX('База '!B:B,_xlfn.AGGREGATE(15,6,ROW('База '!$F$2:$F$988)/('База '!$F$2:$F$988&gt;0),ROWS('База '!B$1:B256)/2)),"")</f>
        <v/>
      </c>
      <c r="H270" s="360" t="str">
        <f>IFERROR(INDEX('База '!C:C,_xlfn.AGGREGATE(15,6,ROW('База '!$F$2:$F$988)/('База '!$F$2:$F$988&gt;0),ROWS('База '!C$1:C256)/2)),"")</f>
        <v/>
      </c>
      <c r="I270" s="360" t="str">
        <f>IFERROR(INDEX('База '!D:D,_xlfn.AGGREGATE(15,6,ROW('База '!$F$2:$F$988)/('База '!$F$2:$F$988&gt;0),ROWS('База '!D$1:D256)/2)),"")</f>
        <v/>
      </c>
      <c r="J270" s="360" t="str">
        <f>IFERROR(INDEX('База '!E:E,_xlfn.AGGREGATE(15,6,ROW('База '!$F$2:$F$988)/('База '!$F$2:$F$988&gt;0),ROWS('База '!E$1:E256)/2)),"")</f>
        <v/>
      </c>
      <c r="K270" s="360" t="str">
        <f>IFERROR(INDEX('База '!F:F,_xlfn.AGGREGATE(15,6,ROW('База '!$F$2:$F$988)/('База '!$F$2:$F$988&gt;0),ROWS('База '!F$1:F256)/2)),"")</f>
        <v/>
      </c>
      <c r="L270" s="369" t="str">
        <f>IFERROR(INDEX('База '!G:G,_xlfn.AGGREGATE(15,6,ROW('База '!$F$2:$F$988)/('База '!$F$2:$F$988&gt;0),ROWS('База '!G$1:G256)/2)),"")</f>
        <v/>
      </c>
    </row>
    <row r="271" spans="1:12" x14ac:dyDescent="0.25">
      <c r="A271" s="359"/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70"/>
    </row>
    <row r="272" spans="1:12" x14ac:dyDescent="0.25">
      <c r="A272" s="359"/>
      <c r="B272" s="360" t="str">
        <f>IFERROR(INDEX('База '!A:A,_xlfn.AGGREGATE(15,6,ROW('База '!$F$2:$F$988)/('База '!$F$2:$F$988&gt;0),ROWS('База '!A$1:A258)/2)),"")</f>
        <v/>
      </c>
      <c r="C272" s="360"/>
      <c r="D272" s="360"/>
      <c r="E272" s="360"/>
      <c r="F272" s="360" t="str">
        <f>IFERROR(INDEX('База '!A:A,_xlfn.AGGREGATE(15,6,ROW('База '!$F$2:$F$988)/('База '!$F$2:$F$988&gt;0),ROWS('База '!A$1:A258)/2)),"")</f>
        <v/>
      </c>
      <c r="G272" s="360" t="str">
        <f>IFERROR(INDEX('База '!B:B,_xlfn.AGGREGATE(15,6,ROW('База '!$F$2:$F$988)/('База '!$F$2:$F$988&gt;0),ROWS('База '!B$1:B258)/2)),"")</f>
        <v/>
      </c>
      <c r="H272" s="360" t="str">
        <f>IFERROR(INDEX('База '!C:C,_xlfn.AGGREGATE(15,6,ROW('База '!$F$2:$F$988)/('База '!$F$2:$F$988&gt;0),ROWS('База '!C$1:C258)/2)),"")</f>
        <v/>
      </c>
      <c r="I272" s="360" t="str">
        <f>IFERROR(INDEX('База '!D:D,_xlfn.AGGREGATE(15,6,ROW('База '!$F$2:$F$988)/('База '!$F$2:$F$988&gt;0),ROWS('База '!D$1:D258)/2)),"")</f>
        <v/>
      </c>
      <c r="J272" s="360" t="str">
        <f>IFERROR(INDEX('База '!E:E,_xlfn.AGGREGATE(15,6,ROW('База '!$F$2:$F$988)/('База '!$F$2:$F$988&gt;0),ROWS('База '!E$1:E258)/2)),"")</f>
        <v/>
      </c>
      <c r="K272" s="360" t="str">
        <f>IFERROR(INDEX('База '!F:F,_xlfn.AGGREGATE(15,6,ROW('База '!$F$2:$F$988)/('База '!$F$2:$F$988&gt;0),ROWS('База '!F$1:F258)/2)),"")</f>
        <v/>
      </c>
      <c r="L272" s="369" t="str">
        <f>IFERROR(INDEX('База '!G:G,_xlfn.AGGREGATE(15,6,ROW('База '!$F$2:$F$988)/('База '!$F$2:$F$988&gt;0),ROWS('База '!G$1:G258)/2)),"")</f>
        <v/>
      </c>
    </row>
    <row r="273" spans="1:12" x14ac:dyDescent="0.25">
      <c r="A273" s="359"/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70"/>
    </row>
    <row r="274" spans="1:12" x14ac:dyDescent="0.25">
      <c r="A274" s="359"/>
      <c r="B274" s="360" t="str">
        <f>IFERROR(INDEX('База '!A:A,_xlfn.AGGREGATE(15,6,ROW('База '!$F$2:$F$988)/('База '!$F$2:$F$988&gt;0),ROWS('База '!A$1:A260)/2)),"")</f>
        <v/>
      </c>
      <c r="C274" s="360"/>
      <c r="D274" s="360"/>
      <c r="E274" s="360"/>
      <c r="F274" s="360" t="str">
        <f>IFERROR(INDEX('База '!A:A,_xlfn.AGGREGATE(15,6,ROW('База '!$F$2:$F$988)/('База '!$F$2:$F$988&gt;0),ROWS('База '!A$1:A260)/2)),"")</f>
        <v/>
      </c>
      <c r="G274" s="360" t="str">
        <f>IFERROR(INDEX('База '!B:B,_xlfn.AGGREGATE(15,6,ROW('База '!$F$2:$F$988)/('База '!$F$2:$F$988&gt;0),ROWS('База '!B$1:B260)/2)),"")</f>
        <v/>
      </c>
      <c r="H274" s="360" t="str">
        <f>IFERROR(INDEX('База '!C:C,_xlfn.AGGREGATE(15,6,ROW('База '!$F$2:$F$988)/('База '!$F$2:$F$988&gt;0),ROWS('База '!C$1:C260)/2)),"")</f>
        <v/>
      </c>
      <c r="I274" s="360" t="str">
        <f>IFERROR(INDEX('База '!D:D,_xlfn.AGGREGATE(15,6,ROW('База '!$F$2:$F$988)/('База '!$F$2:$F$988&gt;0),ROWS('База '!D$1:D260)/2)),"")</f>
        <v/>
      </c>
      <c r="J274" s="360" t="str">
        <f>IFERROR(INDEX('База '!E:E,_xlfn.AGGREGATE(15,6,ROW('База '!$F$2:$F$988)/('База '!$F$2:$F$988&gt;0),ROWS('База '!E$1:E260)/2)),"")</f>
        <v/>
      </c>
      <c r="K274" s="360" t="str">
        <f>IFERROR(INDEX('База '!F:F,_xlfn.AGGREGATE(15,6,ROW('База '!$F$2:$F$988)/('База '!$F$2:$F$988&gt;0),ROWS('База '!F$1:F260)/2)),"")</f>
        <v/>
      </c>
      <c r="L274" s="369" t="str">
        <f>IFERROR(INDEX('База '!G:G,_xlfn.AGGREGATE(15,6,ROW('База '!$F$2:$F$988)/('База '!$F$2:$F$988&gt;0),ROWS('База '!G$1:G260)/2)),"")</f>
        <v/>
      </c>
    </row>
    <row r="275" spans="1:12" x14ac:dyDescent="0.25">
      <c r="A275" s="359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70"/>
    </row>
    <row r="276" spans="1:12" x14ac:dyDescent="0.25">
      <c r="A276" s="359"/>
      <c r="B276" s="360" t="str">
        <f>IFERROR(INDEX('База '!A:A,_xlfn.AGGREGATE(15,6,ROW('База '!$F$2:$F$988)/('База '!$F$2:$F$988&gt;0),ROWS('База '!A$1:A262)/2)),"")</f>
        <v/>
      </c>
      <c r="C276" s="360"/>
      <c r="D276" s="360"/>
      <c r="E276" s="360"/>
      <c r="F276" s="360" t="str">
        <f>IFERROR(INDEX('База '!A:A,_xlfn.AGGREGATE(15,6,ROW('База '!$F$2:$F$988)/('База '!$F$2:$F$988&gt;0),ROWS('База '!A$1:A262)/2)),"")</f>
        <v/>
      </c>
      <c r="G276" s="360" t="str">
        <f>IFERROR(INDEX('База '!B:B,_xlfn.AGGREGATE(15,6,ROW('База '!$F$2:$F$988)/('База '!$F$2:$F$988&gt;0),ROWS('База '!B$1:B262)/2)),"")</f>
        <v/>
      </c>
      <c r="H276" s="360" t="str">
        <f>IFERROR(INDEX('База '!C:C,_xlfn.AGGREGATE(15,6,ROW('База '!$F$2:$F$988)/('База '!$F$2:$F$988&gt;0),ROWS('База '!C$1:C262)/2)),"")</f>
        <v/>
      </c>
      <c r="I276" s="360" t="str">
        <f>IFERROR(INDEX('База '!D:D,_xlfn.AGGREGATE(15,6,ROW('База '!$F$2:$F$988)/('База '!$F$2:$F$988&gt;0),ROWS('База '!D$1:D262)/2)),"")</f>
        <v/>
      </c>
      <c r="J276" s="360" t="str">
        <f>IFERROR(INDEX('База '!E:E,_xlfn.AGGREGATE(15,6,ROW('База '!$F$2:$F$988)/('База '!$F$2:$F$988&gt;0),ROWS('База '!E$1:E262)/2)),"")</f>
        <v/>
      </c>
      <c r="K276" s="360" t="str">
        <f>IFERROR(INDEX('База '!F:F,_xlfn.AGGREGATE(15,6,ROW('База '!$F$2:$F$988)/('База '!$F$2:$F$988&gt;0),ROWS('База '!F$1:F262)/2)),"")</f>
        <v/>
      </c>
      <c r="L276" s="369" t="str">
        <f>IFERROR(INDEX('База '!G:G,_xlfn.AGGREGATE(15,6,ROW('База '!$F$2:$F$988)/('База '!$F$2:$F$988&gt;0),ROWS('База '!G$1:G262)/2)),"")</f>
        <v/>
      </c>
    </row>
    <row r="277" spans="1:12" x14ac:dyDescent="0.25">
      <c r="A277" s="359"/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70"/>
    </row>
    <row r="278" spans="1:12" x14ac:dyDescent="0.25">
      <c r="A278" s="359"/>
      <c r="B278" s="360" t="str">
        <f>IFERROR(INDEX('База '!A:A,_xlfn.AGGREGATE(15,6,ROW('База '!$F$2:$F$988)/('База '!$F$2:$F$988&gt;0),ROWS('База '!A$1:A264)/2)),"")</f>
        <v/>
      </c>
      <c r="C278" s="360"/>
      <c r="D278" s="360"/>
      <c r="E278" s="360"/>
      <c r="F278" s="360" t="str">
        <f>IFERROR(INDEX('База '!A:A,_xlfn.AGGREGATE(15,6,ROW('База '!$F$2:$F$988)/('База '!$F$2:$F$988&gt;0),ROWS('База '!A$1:A264)/2)),"")</f>
        <v/>
      </c>
      <c r="G278" s="360" t="str">
        <f>IFERROR(INDEX('База '!B:B,_xlfn.AGGREGATE(15,6,ROW('База '!$F$2:$F$988)/('База '!$F$2:$F$988&gt;0),ROWS('База '!B$1:B264)/2)),"")</f>
        <v/>
      </c>
      <c r="H278" s="360" t="str">
        <f>IFERROR(INDEX('База '!C:C,_xlfn.AGGREGATE(15,6,ROW('База '!$F$2:$F$988)/('База '!$F$2:$F$988&gt;0),ROWS('База '!C$1:C264)/2)),"")</f>
        <v/>
      </c>
      <c r="I278" s="360" t="str">
        <f>IFERROR(INDEX('База '!D:D,_xlfn.AGGREGATE(15,6,ROW('База '!$F$2:$F$988)/('База '!$F$2:$F$988&gt;0),ROWS('База '!D$1:D264)/2)),"")</f>
        <v/>
      </c>
      <c r="J278" s="360" t="str">
        <f>IFERROR(INDEX('База '!E:E,_xlfn.AGGREGATE(15,6,ROW('База '!$F$2:$F$988)/('База '!$F$2:$F$988&gt;0),ROWS('База '!E$1:E264)/2)),"")</f>
        <v/>
      </c>
      <c r="K278" s="360" t="str">
        <f>IFERROR(INDEX('База '!F:F,_xlfn.AGGREGATE(15,6,ROW('База '!$F$2:$F$988)/('База '!$F$2:$F$988&gt;0),ROWS('База '!F$1:F264)/2)),"")</f>
        <v/>
      </c>
      <c r="L278" s="369" t="str">
        <f>IFERROR(INDEX('База '!G:G,_xlfn.AGGREGATE(15,6,ROW('База '!$F$2:$F$988)/('База '!$F$2:$F$988&gt;0),ROWS('База '!G$1:G264)/2)),"")</f>
        <v/>
      </c>
    </row>
    <row r="279" spans="1:12" x14ac:dyDescent="0.25">
      <c r="A279" s="359"/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70"/>
    </row>
    <row r="280" spans="1:12" x14ac:dyDescent="0.25">
      <c r="A280" s="359"/>
      <c r="B280" s="360" t="str">
        <f>IFERROR(INDEX('База '!A:A,_xlfn.AGGREGATE(15,6,ROW('База '!$F$2:$F$988)/('База '!$F$2:$F$988&gt;0),ROWS('База '!A$1:A266)/2)),"")</f>
        <v/>
      </c>
      <c r="C280" s="360"/>
      <c r="D280" s="360"/>
      <c r="E280" s="360"/>
      <c r="F280" s="360" t="str">
        <f>IFERROR(INDEX('База '!A:A,_xlfn.AGGREGATE(15,6,ROW('База '!$F$2:$F$988)/('База '!$F$2:$F$988&gt;0),ROWS('База '!A$1:A266)/2)),"")</f>
        <v/>
      </c>
      <c r="G280" s="360" t="str">
        <f>IFERROR(INDEX('База '!B:B,_xlfn.AGGREGATE(15,6,ROW('База '!$F$2:$F$988)/('База '!$F$2:$F$988&gt;0),ROWS('База '!B$1:B266)/2)),"")</f>
        <v/>
      </c>
      <c r="H280" s="360" t="str">
        <f>IFERROR(INDEX('База '!C:C,_xlfn.AGGREGATE(15,6,ROW('База '!$F$2:$F$988)/('База '!$F$2:$F$988&gt;0),ROWS('База '!C$1:C266)/2)),"")</f>
        <v/>
      </c>
      <c r="I280" s="360" t="str">
        <f>IFERROR(INDEX('База '!D:D,_xlfn.AGGREGATE(15,6,ROW('База '!$F$2:$F$988)/('База '!$F$2:$F$988&gt;0),ROWS('База '!D$1:D266)/2)),"")</f>
        <v/>
      </c>
      <c r="J280" s="360" t="str">
        <f>IFERROR(INDEX('База '!E:E,_xlfn.AGGREGATE(15,6,ROW('База '!$F$2:$F$988)/('База '!$F$2:$F$988&gt;0),ROWS('База '!E$1:E266)/2)),"")</f>
        <v/>
      </c>
      <c r="K280" s="360" t="str">
        <f>IFERROR(INDEX('База '!F:F,_xlfn.AGGREGATE(15,6,ROW('База '!$F$2:$F$988)/('База '!$F$2:$F$988&gt;0),ROWS('База '!F$1:F266)/2)),"")</f>
        <v/>
      </c>
      <c r="L280" s="369" t="str">
        <f>IFERROR(INDEX('База '!G:G,_xlfn.AGGREGATE(15,6,ROW('База '!$F$2:$F$988)/('База '!$F$2:$F$988&gt;0),ROWS('База '!G$1:G266)/2)),"")</f>
        <v/>
      </c>
    </row>
    <row r="281" spans="1:12" x14ac:dyDescent="0.25">
      <c r="A281" s="359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70"/>
    </row>
    <row r="282" spans="1:12" x14ac:dyDescent="0.25">
      <c r="A282" s="359"/>
      <c r="B282" s="360" t="str">
        <f>IFERROR(INDEX('База '!A:A,_xlfn.AGGREGATE(15,6,ROW('База '!$F$2:$F$988)/('База '!$F$2:$F$988&gt;0),ROWS('База '!A$1:A268)/2)),"")</f>
        <v/>
      </c>
      <c r="C282" s="360"/>
      <c r="D282" s="360"/>
      <c r="E282" s="360"/>
      <c r="F282" s="360" t="str">
        <f>IFERROR(INDEX('База '!A:A,_xlfn.AGGREGATE(15,6,ROW('База '!$F$2:$F$988)/('База '!$F$2:$F$988&gt;0),ROWS('База '!A$1:A268)/2)),"")</f>
        <v/>
      </c>
      <c r="G282" s="360" t="str">
        <f>IFERROR(INDEX('База '!B:B,_xlfn.AGGREGATE(15,6,ROW('База '!$F$2:$F$988)/('База '!$F$2:$F$988&gt;0),ROWS('База '!B$1:B268)/2)),"")</f>
        <v/>
      </c>
      <c r="H282" s="360" t="str">
        <f>IFERROR(INDEX('База '!C:C,_xlfn.AGGREGATE(15,6,ROW('База '!$F$2:$F$988)/('База '!$F$2:$F$988&gt;0),ROWS('База '!C$1:C268)/2)),"")</f>
        <v/>
      </c>
      <c r="I282" s="360" t="str">
        <f>IFERROR(INDEX('База '!D:D,_xlfn.AGGREGATE(15,6,ROW('База '!$F$2:$F$988)/('База '!$F$2:$F$988&gt;0),ROWS('База '!D$1:D268)/2)),"")</f>
        <v/>
      </c>
      <c r="J282" s="360" t="str">
        <f>IFERROR(INDEX('База '!E:E,_xlfn.AGGREGATE(15,6,ROW('База '!$F$2:$F$988)/('База '!$F$2:$F$988&gt;0),ROWS('База '!E$1:E268)/2)),"")</f>
        <v/>
      </c>
      <c r="K282" s="360" t="str">
        <f>IFERROR(INDEX('База '!F:F,_xlfn.AGGREGATE(15,6,ROW('База '!$F$2:$F$988)/('База '!$F$2:$F$988&gt;0),ROWS('База '!F$1:F268)/2)),"")</f>
        <v/>
      </c>
      <c r="L282" s="369" t="str">
        <f>IFERROR(INDEX('База '!G:G,_xlfn.AGGREGATE(15,6,ROW('База '!$F$2:$F$988)/('База '!$F$2:$F$988&gt;0),ROWS('База '!G$1:G268)/2)),"")</f>
        <v/>
      </c>
    </row>
    <row r="283" spans="1:12" x14ac:dyDescent="0.25">
      <c r="A283" s="359"/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70"/>
    </row>
    <row r="284" spans="1:12" x14ac:dyDescent="0.25">
      <c r="A284" s="359"/>
      <c r="B284" s="360" t="str">
        <f>IFERROR(INDEX('База '!A:A,_xlfn.AGGREGATE(15,6,ROW('База '!$F$2:$F$988)/('База '!$F$2:$F$988&gt;0),ROWS('База '!A$1:A270)/2)),"")</f>
        <v/>
      </c>
      <c r="C284" s="360"/>
      <c r="D284" s="360"/>
      <c r="E284" s="360"/>
      <c r="F284" s="360" t="str">
        <f>IFERROR(INDEX('База '!A:A,_xlfn.AGGREGATE(15,6,ROW('База '!$F$2:$F$988)/('База '!$F$2:$F$988&gt;0),ROWS('База '!A$1:A270)/2)),"")</f>
        <v/>
      </c>
      <c r="G284" s="360" t="str">
        <f>IFERROR(INDEX('База '!B:B,_xlfn.AGGREGATE(15,6,ROW('База '!$F$2:$F$988)/('База '!$F$2:$F$988&gt;0),ROWS('База '!B$1:B270)/2)),"")</f>
        <v/>
      </c>
      <c r="H284" s="360" t="str">
        <f>IFERROR(INDEX('База '!C:C,_xlfn.AGGREGATE(15,6,ROW('База '!$F$2:$F$988)/('База '!$F$2:$F$988&gt;0),ROWS('База '!C$1:C270)/2)),"")</f>
        <v/>
      </c>
      <c r="I284" s="360" t="str">
        <f>IFERROR(INDEX('База '!D:D,_xlfn.AGGREGATE(15,6,ROW('База '!$F$2:$F$988)/('База '!$F$2:$F$988&gt;0),ROWS('База '!D$1:D270)/2)),"")</f>
        <v/>
      </c>
      <c r="J284" s="360" t="str">
        <f>IFERROR(INDEX('База '!E:E,_xlfn.AGGREGATE(15,6,ROW('База '!$F$2:$F$988)/('База '!$F$2:$F$988&gt;0),ROWS('База '!E$1:E270)/2)),"")</f>
        <v/>
      </c>
      <c r="K284" s="360" t="str">
        <f>IFERROR(INDEX('База '!F:F,_xlfn.AGGREGATE(15,6,ROW('База '!$F$2:$F$988)/('База '!$F$2:$F$988&gt;0),ROWS('База '!F$1:F270)/2)),"")</f>
        <v/>
      </c>
      <c r="L284" s="369" t="str">
        <f>IFERROR(INDEX('База '!G:G,_xlfn.AGGREGATE(15,6,ROW('База '!$F$2:$F$988)/('База '!$F$2:$F$988&gt;0),ROWS('База '!G$1:G270)/2)),"")</f>
        <v/>
      </c>
    </row>
    <row r="285" spans="1:12" x14ac:dyDescent="0.25">
      <c r="A285" s="359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70"/>
    </row>
    <row r="286" spans="1:12" x14ac:dyDescent="0.25">
      <c r="A286" s="359"/>
      <c r="B286" s="360" t="str">
        <f>IFERROR(INDEX('База '!A:A,_xlfn.AGGREGATE(15,6,ROW('База '!$F$2:$F$988)/('База '!$F$2:$F$988&gt;0),ROWS('База '!A$1:A272)/2)),"")</f>
        <v/>
      </c>
      <c r="C286" s="360"/>
      <c r="D286" s="360"/>
      <c r="E286" s="360"/>
      <c r="F286" s="360" t="str">
        <f>IFERROR(INDEX('База '!A:A,_xlfn.AGGREGATE(15,6,ROW('База '!$F$2:$F$988)/('База '!$F$2:$F$988&gt;0),ROWS('База '!A$1:A272)/2)),"")</f>
        <v/>
      </c>
      <c r="G286" s="360" t="str">
        <f>IFERROR(INDEX('База '!B:B,_xlfn.AGGREGATE(15,6,ROW('База '!$F$2:$F$988)/('База '!$F$2:$F$988&gt;0),ROWS('База '!B$1:B272)/2)),"")</f>
        <v/>
      </c>
      <c r="H286" s="360" t="str">
        <f>IFERROR(INDEX('База '!C:C,_xlfn.AGGREGATE(15,6,ROW('База '!$F$2:$F$988)/('База '!$F$2:$F$988&gt;0),ROWS('База '!C$1:C272)/2)),"")</f>
        <v/>
      </c>
      <c r="I286" s="360" t="str">
        <f>IFERROR(INDEX('База '!D:D,_xlfn.AGGREGATE(15,6,ROW('База '!$F$2:$F$988)/('База '!$F$2:$F$988&gt;0),ROWS('База '!D$1:D272)/2)),"")</f>
        <v/>
      </c>
      <c r="J286" s="360" t="str">
        <f>IFERROR(INDEX('База '!E:E,_xlfn.AGGREGATE(15,6,ROW('База '!$F$2:$F$988)/('База '!$F$2:$F$988&gt;0),ROWS('База '!E$1:E272)/2)),"")</f>
        <v/>
      </c>
      <c r="K286" s="360" t="str">
        <f>IFERROR(INDEX('База '!F:F,_xlfn.AGGREGATE(15,6,ROW('База '!$F$2:$F$988)/('База '!$F$2:$F$988&gt;0),ROWS('База '!F$1:F272)/2)),"")</f>
        <v/>
      </c>
      <c r="L286" s="369" t="str">
        <f>IFERROR(INDEX('База '!G:G,_xlfn.AGGREGATE(15,6,ROW('База '!$F$2:$F$988)/('База '!$F$2:$F$988&gt;0),ROWS('База '!G$1:G272)/2)),"")</f>
        <v/>
      </c>
    </row>
    <row r="287" spans="1:12" x14ac:dyDescent="0.25">
      <c r="A287" s="359"/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70"/>
    </row>
    <row r="288" spans="1:12" x14ac:dyDescent="0.25">
      <c r="A288" s="359"/>
      <c r="B288" s="360" t="str">
        <f>IFERROR(INDEX('База '!A:A,_xlfn.AGGREGATE(15,6,ROW('База '!$F$2:$F$988)/('База '!$F$2:$F$988&gt;0),ROWS('База '!A$1:A274)/2)),"")</f>
        <v/>
      </c>
      <c r="C288" s="360"/>
      <c r="D288" s="360"/>
      <c r="E288" s="360"/>
      <c r="F288" s="360" t="str">
        <f>IFERROR(INDEX('База '!A:A,_xlfn.AGGREGATE(15,6,ROW('База '!$F$2:$F$988)/('База '!$F$2:$F$988&gt;0),ROWS('База '!A$1:A274)/2)),"")</f>
        <v/>
      </c>
      <c r="G288" s="360" t="str">
        <f>IFERROR(INDEX('База '!B:B,_xlfn.AGGREGATE(15,6,ROW('База '!$F$2:$F$988)/('База '!$F$2:$F$988&gt;0),ROWS('База '!B$1:B274)/2)),"")</f>
        <v/>
      </c>
      <c r="H288" s="360" t="str">
        <f>IFERROR(INDEX('База '!C:C,_xlfn.AGGREGATE(15,6,ROW('База '!$F$2:$F$988)/('База '!$F$2:$F$988&gt;0),ROWS('База '!C$1:C274)/2)),"")</f>
        <v/>
      </c>
      <c r="I288" s="360" t="str">
        <f>IFERROR(INDEX('База '!D:D,_xlfn.AGGREGATE(15,6,ROW('База '!$F$2:$F$988)/('База '!$F$2:$F$988&gt;0),ROWS('База '!D$1:D274)/2)),"")</f>
        <v/>
      </c>
      <c r="J288" s="360" t="str">
        <f>IFERROR(INDEX('База '!E:E,_xlfn.AGGREGATE(15,6,ROW('База '!$F$2:$F$988)/('База '!$F$2:$F$988&gt;0),ROWS('База '!E$1:E274)/2)),"")</f>
        <v/>
      </c>
      <c r="K288" s="360" t="str">
        <f>IFERROR(INDEX('База '!F:F,_xlfn.AGGREGATE(15,6,ROW('База '!$F$2:$F$988)/('База '!$F$2:$F$988&gt;0),ROWS('База '!F$1:F274)/2)),"")</f>
        <v/>
      </c>
      <c r="L288" s="369" t="str">
        <f>IFERROR(INDEX('База '!G:G,_xlfn.AGGREGATE(15,6,ROW('База '!$F$2:$F$988)/('База '!$F$2:$F$988&gt;0),ROWS('База '!G$1:G274)/2)),"")</f>
        <v/>
      </c>
    </row>
    <row r="289" spans="1:12" x14ac:dyDescent="0.25">
      <c r="A289" s="359"/>
      <c r="B289" s="360"/>
      <c r="C289" s="360"/>
      <c r="D289" s="360"/>
      <c r="E289" s="360"/>
      <c r="F289" s="360"/>
      <c r="G289" s="360"/>
      <c r="H289" s="360"/>
      <c r="I289" s="360"/>
      <c r="J289" s="360"/>
      <c r="K289" s="360"/>
      <c r="L289" s="370"/>
    </row>
    <row r="290" spans="1:12" x14ac:dyDescent="0.25">
      <c r="A290" s="359"/>
      <c r="B290" s="360" t="str">
        <f>IFERROR(INDEX('База '!A:A,_xlfn.AGGREGATE(15,6,ROW('База '!$F$2:$F$988)/('База '!$F$2:$F$988&gt;0),ROWS('База '!A$1:A276)/2)),"")</f>
        <v/>
      </c>
      <c r="C290" s="360"/>
      <c r="D290" s="360"/>
      <c r="E290" s="360"/>
      <c r="F290" s="360" t="str">
        <f>IFERROR(INDEX('База '!A:A,_xlfn.AGGREGATE(15,6,ROW('База '!$F$2:$F$988)/('База '!$F$2:$F$988&gt;0),ROWS('База '!A$1:A276)/2)),"")</f>
        <v/>
      </c>
      <c r="G290" s="360" t="str">
        <f>IFERROR(INDEX('База '!B:B,_xlfn.AGGREGATE(15,6,ROW('База '!$F$2:$F$988)/('База '!$F$2:$F$988&gt;0),ROWS('База '!B$1:B276)/2)),"")</f>
        <v/>
      </c>
      <c r="H290" s="360" t="str">
        <f>IFERROR(INDEX('База '!C:C,_xlfn.AGGREGATE(15,6,ROW('База '!$F$2:$F$988)/('База '!$F$2:$F$988&gt;0),ROWS('База '!C$1:C276)/2)),"")</f>
        <v/>
      </c>
      <c r="I290" s="360" t="str">
        <f>IFERROR(INDEX('База '!D:D,_xlfn.AGGREGATE(15,6,ROW('База '!$F$2:$F$988)/('База '!$F$2:$F$988&gt;0),ROWS('База '!D$1:D276)/2)),"")</f>
        <v/>
      </c>
      <c r="J290" s="360" t="str">
        <f>IFERROR(INDEX('База '!E:E,_xlfn.AGGREGATE(15,6,ROW('База '!$F$2:$F$988)/('База '!$F$2:$F$988&gt;0),ROWS('База '!E$1:E276)/2)),"")</f>
        <v/>
      </c>
      <c r="K290" s="360" t="str">
        <f>IFERROR(INDEX('База '!F:F,_xlfn.AGGREGATE(15,6,ROW('База '!$F$2:$F$988)/('База '!$F$2:$F$988&gt;0),ROWS('База '!F$1:F276)/2)),"")</f>
        <v/>
      </c>
      <c r="L290" s="369" t="str">
        <f>IFERROR(INDEX('База '!G:G,_xlfn.AGGREGATE(15,6,ROW('База '!$F$2:$F$988)/('База '!$F$2:$F$988&gt;0),ROWS('База '!G$1:G276)/2)),"")</f>
        <v/>
      </c>
    </row>
    <row r="291" spans="1:12" x14ac:dyDescent="0.25">
      <c r="A291" s="359"/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70"/>
    </row>
    <row r="292" spans="1:12" x14ac:dyDescent="0.25">
      <c r="A292" s="359"/>
      <c r="B292" s="360" t="str">
        <f>IFERROR(INDEX('База '!A:A,_xlfn.AGGREGATE(15,6,ROW('База '!$F$2:$F$988)/('База '!$F$2:$F$988&gt;0),ROWS('База '!A$1:A278)/2)),"")</f>
        <v/>
      </c>
      <c r="C292" s="360"/>
      <c r="D292" s="360"/>
      <c r="E292" s="360"/>
      <c r="F292" s="360" t="str">
        <f>IFERROR(INDEX('База '!A:A,_xlfn.AGGREGATE(15,6,ROW('База '!$F$2:$F$988)/('База '!$F$2:$F$988&gt;0),ROWS('База '!A$1:A278)/2)),"")</f>
        <v/>
      </c>
      <c r="G292" s="360" t="str">
        <f>IFERROR(INDEX('База '!B:B,_xlfn.AGGREGATE(15,6,ROW('База '!$F$2:$F$988)/('База '!$F$2:$F$988&gt;0),ROWS('База '!B$1:B278)/2)),"")</f>
        <v/>
      </c>
      <c r="H292" s="360" t="str">
        <f>IFERROR(INDEX('База '!C:C,_xlfn.AGGREGATE(15,6,ROW('База '!$F$2:$F$988)/('База '!$F$2:$F$988&gt;0),ROWS('База '!C$1:C278)/2)),"")</f>
        <v/>
      </c>
      <c r="I292" s="360" t="str">
        <f>IFERROR(INDEX('База '!D:D,_xlfn.AGGREGATE(15,6,ROW('База '!$F$2:$F$988)/('База '!$F$2:$F$988&gt;0),ROWS('База '!D$1:D278)/2)),"")</f>
        <v/>
      </c>
      <c r="J292" s="360" t="str">
        <f>IFERROR(INDEX('База '!E:E,_xlfn.AGGREGATE(15,6,ROW('База '!$F$2:$F$988)/('База '!$F$2:$F$988&gt;0),ROWS('База '!E$1:E278)/2)),"")</f>
        <v/>
      </c>
      <c r="K292" s="360" t="str">
        <f>IFERROR(INDEX('База '!F:F,_xlfn.AGGREGATE(15,6,ROW('База '!$F$2:$F$988)/('База '!$F$2:$F$988&gt;0),ROWS('База '!F$1:F278)/2)),"")</f>
        <v/>
      </c>
      <c r="L292" s="369" t="str">
        <f>IFERROR(INDEX('База '!G:G,_xlfn.AGGREGATE(15,6,ROW('База '!$F$2:$F$988)/('База '!$F$2:$F$988&gt;0),ROWS('База '!G$1:G278)/2)),"")</f>
        <v/>
      </c>
    </row>
    <row r="293" spans="1:12" x14ac:dyDescent="0.25">
      <c r="A293" s="359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70"/>
    </row>
    <row r="294" spans="1:12" x14ac:dyDescent="0.25">
      <c r="A294" s="359"/>
      <c r="B294" s="360" t="str">
        <f>IFERROR(INDEX('База '!A:A,_xlfn.AGGREGATE(15,6,ROW('База '!$F$2:$F$988)/('База '!$F$2:$F$988&gt;0),ROWS('База '!A$1:A280)/2)),"")</f>
        <v/>
      </c>
      <c r="C294" s="360"/>
      <c r="D294" s="360"/>
      <c r="E294" s="360"/>
      <c r="F294" s="360" t="str">
        <f>IFERROR(INDEX('База '!A:A,_xlfn.AGGREGATE(15,6,ROW('База '!$F$2:$F$988)/('База '!$F$2:$F$988&gt;0),ROWS('База '!A$1:A280)/2)),"")</f>
        <v/>
      </c>
      <c r="G294" s="360" t="str">
        <f>IFERROR(INDEX('База '!B:B,_xlfn.AGGREGATE(15,6,ROW('База '!$F$2:$F$988)/('База '!$F$2:$F$988&gt;0),ROWS('База '!B$1:B280)/2)),"")</f>
        <v/>
      </c>
      <c r="H294" s="360" t="str">
        <f>IFERROR(INDEX('База '!C:C,_xlfn.AGGREGATE(15,6,ROW('База '!$F$2:$F$988)/('База '!$F$2:$F$988&gt;0),ROWS('База '!C$1:C280)/2)),"")</f>
        <v/>
      </c>
      <c r="I294" s="360" t="str">
        <f>IFERROR(INDEX('База '!D:D,_xlfn.AGGREGATE(15,6,ROW('База '!$F$2:$F$988)/('База '!$F$2:$F$988&gt;0),ROWS('База '!D$1:D280)/2)),"")</f>
        <v/>
      </c>
      <c r="J294" s="360" t="str">
        <f>IFERROR(INDEX('База '!E:E,_xlfn.AGGREGATE(15,6,ROW('База '!$F$2:$F$988)/('База '!$F$2:$F$988&gt;0),ROWS('База '!E$1:E280)/2)),"")</f>
        <v/>
      </c>
      <c r="K294" s="360" t="str">
        <f>IFERROR(INDEX('База '!F:F,_xlfn.AGGREGATE(15,6,ROW('База '!$F$2:$F$988)/('База '!$F$2:$F$988&gt;0),ROWS('База '!F$1:F280)/2)),"")</f>
        <v/>
      </c>
      <c r="L294" s="369" t="str">
        <f>IFERROR(INDEX('База '!G:G,_xlfn.AGGREGATE(15,6,ROW('База '!$F$2:$F$988)/('База '!$F$2:$F$988&gt;0),ROWS('База '!G$1:G280)/2)),"")</f>
        <v/>
      </c>
    </row>
    <row r="295" spans="1:12" x14ac:dyDescent="0.25">
      <c r="A295" s="359"/>
      <c r="B295" s="360"/>
      <c r="C295" s="360"/>
      <c r="D295" s="360"/>
      <c r="E295" s="360"/>
      <c r="F295" s="360"/>
      <c r="G295" s="360"/>
      <c r="H295" s="360"/>
      <c r="I295" s="360"/>
      <c r="J295" s="360"/>
      <c r="K295" s="360"/>
      <c r="L295" s="370"/>
    </row>
    <row r="296" spans="1:12" x14ac:dyDescent="0.25">
      <c r="A296" s="359"/>
      <c r="B296" s="360" t="str">
        <f>IFERROR(INDEX('База '!A:A,_xlfn.AGGREGATE(15,6,ROW('База '!$F$2:$F$988)/('База '!$F$2:$F$988&gt;0),ROWS('База '!A$1:A282)/2)),"")</f>
        <v/>
      </c>
      <c r="C296" s="360"/>
      <c r="D296" s="360"/>
      <c r="E296" s="360"/>
      <c r="F296" s="360" t="str">
        <f>IFERROR(INDEX('База '!A:A,_xlfn.AGGREGATE(15,6,ROW('База '!$F$2:$F$988)/('База '!$F$2:$F$988&gt;0),ROWS('База '!A$1:A282)/2)),"")</f>
        <v/>
      </c>
      <c r="G296" s="360" t="str">
        <f>IFERROR(INDEX('База '!B:B,_xlfn.AGGREGATE(15,6,ROW('База '!$F$2:$F$988)/('База '!$F$2:$F$988&gt;0),ROWS('База '!B$1:B282)/2)),"")</f>
        <v/>
      </c>
      <c r="H296" s="360" t="str">
        <f>IFERROR(INDEX('База '!C:C,_xlfn.AGGREGATE(15,6,ROW('База '!$F$2:$F$988)/('База '!$F$2:$F$988&gt;0),ROWS('База '!C$1:C282)/2)),"")</f>
        <v/>
      </c>
      <c r="I296" s="360" t="str">
        <f>IFERROR(INDEX('База '!D:D,_xlfn.AGGREGATE(15,6,ROW('База '!$F$2:$F$988)/('База '!$F$2:$F$988&gt;0),ROWS('База '!D$1:D282)/2)),"")</f>
        <v/>
      </c>
      <c r="J296" s="360" t="str">
        <f>IFERROR(INDEX('База '!E:E,_xlfn.AGGREGATE(15,6,ROW('База '!$F$2:$F$988)/('База '!$F$2:$F$988&gt;0),ROWS('База '!E$1:E282)/2)),"")</f>
        <v/>
      </c>
      <c r="K296" s="360" t="str">
        <f>IFERROR(INDEX('База '!F:F,_xlfn.AGGREGATE(15,6,ROW('База '!$F$2:$F$988)/('База '!$F$2:$F$988&gt;0),ROWS('База '!F$1:F282)/2)),"")</f>
        <v/>
      </c>
      <c r="L296" s="369" t="str">
        <f>IFERROR(INDEX('База '!G:G,_xlfn.AGGREGATE(15,6,ROW('База '!$F$2:$F$988)/('База '!$F$2:$F$988&gt;0),ROWS('База '!G$1:G282)/2)),"")</f>
        <v/>
      </c>
    </row>
    <row r="297" spans="1:12" x14ac:dyDescent="0.25">
      <c r="A297" s="359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70"/>
    </row>
    <row r="298" spans="1:12" x14ac:dyDescent="0.25">
      <c r="A298" s="359"/>
      <c r="B298" s="360" t="str">
        <f>IFERROR(INDEX('База '!A:A,_xlfn.AGGREGATE(15,6,ROW('База '!$F$2:$F$988)/('База '!$F$2:$F$988&gt;0),ROWS('База '!A$1:A284)/2)),"")</f>
        <v/>
      </c>
      <c r="C298" s="360"/>
      <c r="D298" s="360"/>
      <c r="E298" s="360"/>
      <c r="F298" s="360" t="str">
        <f>IFERROR(INDEX('База '!A:A,_xlfn.AGGREGATE(15,6,ROW('База '!$F$2:$F$988)/('База '!$F$2:$F$988&gt;0),ROWS('База '!A$1:A284)/2)),"")</f>
        <v/>
      </c>
      <c r="G298" s="360" t="str">
        <f>IFERROR(INDEX('База '!B:B,_xlfn.AGGREGATE(15,6,ROW('База '!$F$2:$F$988)/('База '!$F$2:$F$988&gt;0),ROWS('База '!B$1:B284)/2)),"")</f>
        <v/>
      </c>
      <c r="H298" s="360" t="str">
        <f>IFERROR(INDEX('База '!C:C,_xlfn.AGGREGATE(15,6,ROW('База '!$F$2:$F$988)/('База '!$F$2:$F$988&gt;0),ROWS('База '!C$1:C284)/2)),"")</f>
        <v/>
      </c>
      <c r="I298" s="360" t="str">
        <f>IFERROR(INDEX('База '!D:D,_xlfn.AGGREGATE(15,6,ROW('База '!$F$2:$F$988)/('База '!$F$2:$F$988&gt;0),ROWS('База '!D$1:D284)/2)),"")</f>
        <v/>
      </c>
      <c r="J298" s="360" t="str">
        <f>IFERROR(INDEX('База '!E:E,_xlfn.AGGREGATE(15,6,ROW('База '!$F$2:$F$988)/('База '!$F$2:$F$988&gt;0),ROWS('База '!E$1:E284)/2)),"")</f>
        <v/>
      </c>
      <c r="K298" s="360" t="str">
        <f>IFERROR(INDEX('База '!F:F,_xlfn.AGGREGATE(15,6,ROW('База '!$F$2:$F$988)/('База '!$F$2:$F$988&gt;0),ROWS('База '!F$1:F284)/2)),"")</f>
        <v/>
      </c>
      <c r="L298" s="369" t="str">
        <f>IFERROR(INDEX('База '!G:G,_xlfn.AGGREGATE(15,6,ROW('База '!$F$2:$F$988)/('База '!$F$2:$F$988&gt;0),ROWS('База '!G$1:G284)/2)),"")</f>
        <v/>
      </c>
    </row>
    <row r="299" spans="1:12" x14ac:dyDescent="0.25">
      <c r="A299" s="359"/>
      <c r="B299" s="360"/>
      <c r="C299" s="360"/>
      <c r="D299" s="360"/>
      <c r="E299" s="360"/>
      <c r="F299" s="360"/>
      <c r="G299" s="360"/>
      <c r="H299" s="360"/>
      <c r="I299" s="360"/>
      <c r="J299" s="360"/>
      <c r="K299" s="360"/>
      <c r="L299" s="370"/>
    </row>
    <row r="300" spans="1:12" x14ac:dyDescent="0.25">
      <c r="A300" s="359"/>
      <c r="B300" s="360" t="str">
        <f>IFERROR(INDEX('База '!A:A,_xlfn.AGGREGATE(15,6,ROW('База '!$F$2:$F$988)/('База '!$F$2:$F$988&gt;0),ROWS('База '!A$1:A286)/2)),"")</f>
        <v/>
      </c>
      <c r="C300" s="360"/>
      <c r="D300" s="360"/>
      <c r="E300" s="360"/>
      <c r="F300" s="360" t="str">
        <f>IFERROR(INDEX('База '!A:A,_xlfn.AGGREGATE(15,6,ROW('База '!$F$2:$F$988)/('База '!$F$2:$F$988&gt;0),ROWS('База '!A$1:A286)/2)),"")</f>
        <v/>
      </c>
      <c r="G300" s="360" t="str">
        <f>IFERROR(INDEX('База '!B:B,_xlfn.AGGREGATE(15,6,ROW('База '!$F$2:$F$988)/('База '!$F$2:$F$988&gt;0),ROWS('База '!B$1:B286)/2)),"")</f>
        <v/>
      </c>
      <c r="H300" s="360" t="str">
        <f>IFERROR(INDEX('База '!C:C,_xlfn.AGGREGATE(15,6,ROW('База '!$F$2:$F$988)/('База '!$F$2:$F$988&gt;0),ROWS('База '!C$1:C286)/2)),"")</f>
        <v/>
      </c>
      <c r="I300" s="360" t="str">
        <f>IFERROR(INDEX('База '!D:D,_xlfn.AGGREGATE(15,6,ROW('База '!$F$2:$F$988)/('База '!$F$2:$F$988&gt;0),ROWS('База '!D$1:D286)/2)),"")</f>
        <v/>
      </c>
      <c r="J300" s="360" t="str">
        <f>IFERROR(INDEX('База '!E:E,_xlfn.AGGREGATE(15,6,ROW('База '!$F$2:$F$988)/('База '!$F$2:$F$988&gt;0),ROWS('База '!E$1:E286)/2)),"")</f>
        <v/>
      </c>
      <c r="K300" s="360" t="str">
        <f>IFERROR(INDEX('База '!F:F,_xlfn.AGGREGATE(15,6,ROW('База '!$F$2:$F$988)/('База '!$F$2:$F$988&gt;0),ROWS('База '!F$1:F286)/2)),"")</f>
        <v/>
      </c>
      <c r="L300" s="369" t="str">
        <f>IFERROR(INDEX('База '!G:G,_xlfn.AGGREGATE(15,6,ROW('База '!$F$2:$F$988)/('База '!$F$2:$F$988&gt;0),ROWS('База '!G$1:G286)/2)),"")</f>
        <v/>
      </c>
    </row>
    <row r="301" spans="1:12" x14ac:dyDescent="0.25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70"/>
    </row>
    <row r="302" spans="1:12" x14ac:dyDescent="0.25">
      <c r="A302" s="359"/>
      <c r="B302" s="360" t="str">
        <f>IFERROR(INDEX('База '!A:A,_xlfn.AGGREGATE(15,6,ROW('База '!$F$2:$F$988)/('База '!$F$2:$F$988&gt;0),ROWS('База '!A$1:A288)/2)),"")</f>
        <v/>
      </c>
      <c r="C302" s="360"/>
      <c r="D302" s="360"/>
      <c r="E302" s="360"/>
      <c r="F302" s="360" t="str">
        <f>IFERROR(INDEX('База '!A:A,_xlfn.AGGREGATE(15,6,ROW('База '!$F$2:$F$988)/('База '!$F$2:$F$988&gt;0),ROWS('База '!A$1:A288)/2)),"")</f>
        <v/>
      </c>
      <c r="G302" s="360" t="str">
        <f>IFERROR(INDEX('База '!B:B,_xlfn.AGGREGATE(15,6,ROW('База '!$F$2:$F$988)/('База '!$F$2:$F$988&gt;0),ROWS('База '!B$1:B288)/2)),"")</f>
        <v/>
      </c>
      <c r="H302" s="360" t="str">
        <f>IFERROR(INDEX('База '!C:C,_xlfn.AGGREGATE(15,6,ROW('База '!$F$2:$F$988)/('База '!$F$2:$F$988&gt;0),ROWS('База '!C$1:C288)/2)),"")</f>
        <v/>
      </c>
      <c r="I302" s="360" t="str">
        <f>IFERROR(INDEX('База '!D:D,_xlfn.AGGREGATE(15,6,ROW('База '!$F$2:$F$988)/('База '!$F$2:$F$988&gt;0),ROWS('База '!D$1:D288)/2)),"")</f>
        <v/>
      </c>
      <c r="J302" s="360" t="str">
        <f>IFERROR(INDEX('База '!E:E,_xlfn.AGGREGATE(15,6,ROW('База '!$F$2:$F$988)/('База '!$F$2:$F$988&gt;0),ROWS('База '!E$1:E288)/2)),"")</f>
        <v/>
      </c>
      <c r="K302" s="360" t="str">
        <f>IFERROR(INDEX('База '!F:F,_xlfn.AGGREGATE(15,6,ROW('База '!$F$2:$F$988)/('База '!$F$2:$F$988&gt;0),ROWS('База '!F$1:F288)/2)),"")</f>
        <v/>
      </c>
      <c r="L302" s="369" t="str">
        <f>IFERROR(INDEX('База '!G:G,_xlfn.AGGREGATE(15,6,ROW('База '!$F$2:$F$988)/('База '!$F$2:$F$988&gt;0),ROWS('База '!G$1:G288)/2)),"")</f>
        <v/>
      </c>
    </row>
    <row r="303" spans="1:12" x14ac:dyDescent="0.25">
      <c r="A303" s="359"/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70"/>
    </row>
    <row r="304" spans="1:12" x14ac:dyDescent="0.25">
      <c r="A304" s="359"/>
      <c r="B304" s="360" t="str">
        <f>IFERROR(INDEX('База '!A:A,_xlfn.AGGREGATE(15,6,ROW('База '!$F$2:$F$988)/('База '!$F$2:$F$988&gt;0),ROWS('База '!A$1:A290)/2)),"")</f>
        <v/>
      </c>
      <c r="C304" s="360"/>
      <c r="D304" s="360"/>
      <c r="E304" s="360"/>
      <c r="F304" s="360" t="str">
        <f>IFERROR(INDEX('База '!A:A,_xlfn.AGGREGATE(15,6,ROW('База '!$F$2:$F$988)/('База '!$F$2:$F$988&gt;0),ROWS('База '!A$1:A290)/2)),"")</f>
        <v/>
      </c>
      <c r="G304" s="360" t="str">
        <f>IFERROR(INDEX('База '!B:B,_xlfn.AGGREGATE(15,6,ROW('База '!$F$2:$F$988)/('База '!$F$2:$F$988&gt;0),ROWS('База '!B$1:B290)/2)),"")</f>
        <v/>
      </c>
      <c r="H304" s="360" t="str">
        <f>IFERROR(INDEX('База '!C:C,_xlfn.AGGREGATE(15,6,ROW('База '!$F$2:$F$988)/('База '!$F$2:$F$988&gt;0),ROWS('База '!C$1:C290)/2)),"")</f>
        <v/>
      </c>
      <c r="I304" s="360" t="str">
        <f>IFERROR(INDEX('База '!D:D,_xlfn.AGGREGATE(15,6,ROW('База '!$F$2:$F$988)/('База '!$F$2:$F$988&gt;0),ROWS('База '!D$1:D290)/2)),"")</f>
        <v/>
      </c>
      <c r="J304" s="360" t="str">
        <f>IFERROR(INDEX('База '!E:E,_xlfn.AGGREGATE(15,6,ROW('База '!$F$2:$F$988)/('База '!$F$2:$F$988&gt;0),ROWS('База '!E$1:E290)/2)),"")</f>
        <v/>
      </c>
      <c r="K304" s="360" t="str">
        <f>IFERROR(INDEX('База '!F:F,_xlfn.AGGREGATE(15,6,ROW('База '!$F$2:$F$988)/('База '!$F$2:$F$988&gt;0),ROWS('База '!F$1:F290)/2)),"")</f>
        <v/>
      </c>
      <c r="L304" s="369" t="str">
        <f>IFERROR(INDEX('База '!G:G,_xlfn.AGGREGATE(15,6,ROW('База '!$F$2:$F$988)/('База '!$F$2:$F$988&gt;0),ROWS('База '!G$1:G290)/2)),"")</f>
        <v/>
      </c>
    </row>
    <row r="305" spans="1:12" x14ac:dyDescent="0.25">
      <c r="A305" s="359"/>
      <c r="B305" s="360"/>
      <c r="C305" s="360"/>
      <c r="D305" s="360"/>
      <c r="E305" s="360"/>
      <c r="F305" s="360"/>
      <c r="G305" s="360"/>
      <c r="H305" s="360"/>
      <c r="I305" s="360"/>
      <c r="J305" s="360"/>
      <c r="K305" s="360"/>
      <c r="L305" s="370"/>
    </row>
    <row r="306" spans="1:12" x14ac:dyDescent="0.25">
      <c r="A306" s="359"/>
      <c r="B306" s="360" t="str">
        <f>IFERROR(INDEX('База '!A:A,_xlfn.AGGREGATE(15,6,ROW('База '!$F$2:$F$988)/('База '!$F$2:$F$988&gt;0),ROWS('База '!A$1:A292)/2)),"")</f>
        <v/>
      </c>
      <c r="C306" s="360"/>
      <c r="D306" s="360"/>
      <c r="E306" s="360"/>
      <c r="F306" s="360" t="str">
        <f>IFERROR(INDEX('База '!A:A,_xlfn.AGGREGATE(15,6,ROW('База '!$F$2:$F$988)/('База '!$F$2:$F$988&gt;0),ROWS('База '!A$1:A292)/2)),"")</f>
        <v/>
      </c>
      <c r="G306" s="360" t="str">
        <f>IFERROR(INDEX('База '!B:B,_xlfn.AGGREGATE(15,6,ROW('База '!$F$2:$F$988)/('База '!$F$2:$F$988&gt;0),ROWS('База '!B$1:B292)/2)),"")</f>
        <v/>
      </c>
      <c r="H306" s="360" t="str">
        <f>IFERROR(INDEX('База '!C:C,_xlfn.AGGREGATE(15,6,ROW('База '!$F$2:$F$988)/('База '!$F$2:$F$988&gt;0),ROWS('База '!C$1:C292)/2)),"")</f>
        <v/>
      </c>
      <c r="I306" s="360" t="str">
        <f>IFERROR(INDEX('База '!D:D,_xlfn.AGGREGATE(15,6,ROW('База '!$F$2:$F$988)/('База '!$F$2:$F$988&gt;0),ROWS('База '!D$1:D292)/2)),"")</f>
        <v/>
      </c>
      <c r="J306" s="360" t="str">
        <f>IFERROR(INDEX('База '!E:E,_xlfn.AGGREGATE(15,6,ROW('База '!$F$2:$F$988)/('База '!$F$2:$F$988&gt;0),ROWS('База '!E$1:E292)/2)),"")</f>
        <v/>
      </c>
      <c r="K306" s="360" t="str">
        <f>IFERROR(INDEX('База '!F:F,_xlfn.AGGREGATE(15,6,ROW('База '!$F$2:$F$988)/('База '!$F$2:$F$988&gt;0),ROWS('База '!F$1:F292)/2)),"")</f>
        <v/>
      </c>
      <c r="L306" s="369" t="str">
        <f>IFERROR(INDEX('База '!G:G,_xlfn.AGGREGATE(15,6,ROW('База '!$F$2:$F$988)/('База '!$F$2:$F$988&gt;0),ROWS('База '!G$1:G292)/2)),"")</f>
        <v/>
      </c>
    </row>
    <row r="307" spans="1:12" x14ac:dyDescent="0.25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70"/>
    </row>
    <row r="308" spans="1:12" x14ac:dyDescent="0.25">
      <c r="A308" s="359"/>
      <c r="B308" s="360" t="str">
        <f>IFERROR(INDEX('База '!A:A,_xlfn.AGGREGATE(15,6,ROW('База '!$F$2:$F$988)/('База '!$F$2:$F$988&gt;0),ROWS('База '!A$1:A294)/2)),"")</f>
        <v/>
      </c>
      <c r="C308" s="360"/>
      <c r="D308" s="360"/>
      <c r="E308" s="360"/>
      <c r="F308" s="360" t="str">
        <f>IFERROR(INDEX('База '!A:A,_xlfn.AGGREGATE(15,6,ROW('База '!$F$2:$F$988)/('База '!$F$2:$F$988&gt;0),ROWS('База '!A$1:A294)/2)),"")</f>
        <v/>
      </c>
      <c r="G308" s="360" t="str">
        <f>IFERROR(INDEX('База '!B:B,_xlfn.AGGREGATE(15,6,ROW('База '!$F$2:$F$988)/('База '!$F$2:$F$988&gt;0),ROWS('База '!B$1:B294)/2)),"")</f>
        <v/>
      </c>
      <c r="H308" s="360" t="str">
        <f>IFERROR(INDEX('База '!C:C,_xlfn.AGGREGATE(15,6,ROW('База '!$F$2:$F$988)/('База '!$F$2:$F$988&gt;0),ROWS('База '!C$1:C294)/2)),"")</f>
        <v/>
      </c>
      <c r="I308" s="360" t="str">
        <f>IFERROR(INDEX('База '!D:D,_xlfn.AGGREGATE(15,6,ROW('База '!$F$2:$F$988)/('База '!$F$2:$F$988&gt;0),ROWS('База '!D$1:D294)/2)),"")</f>
        <v/>
      </c>
      <c r="J308" s="360" t="str">
        <f>IFERROR(INDEX('База '!E:E,_xlfn.AGGREGATE(15,6,ROW('База '!$F$2:$F$988)/('База '!$F$2:$F$988&gt;0),ROWS('База '!E$1:E294)/2)),"")</f>
        <v/>
      </c>
      <c r="K308" s="360" t="str">
        <f>IFERROR(INDEX('База '!F:F,_xlfn.AGGREGATE(15,6,ROW('База '!$F$2:$F$988)/('База '!$F$2:$F$988&gt;0),ROWS('База '!F$1:F294)/2)),"")</f>
        <v/>
      </c>
      <c r="L308" s="369" t="str">
        <f>IFERROR(INDEX('База '!G:G,_xlfn.AGGREGATE(15,6,ROW('База '!$F$2:$F$988)/('База '!$F$2:$F$988&gt;0),ROWS('База '!G$1:G294)/2)),"")</f>
        <v/>
      </c>
    </row>
    <row r="309" spans="1:12" x14ac:dyDescent="0.25">
      <c r="A309" s="359"/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70"/>
    </row>
    <row r="310" spans="1:12" x14ac:dyDescent="0.25">
      <c r="A310" s="359"/>
      <c r="B310" s="360" t="str">
        <f>IFERROR(INDEX('База '!A:A,_xlfn.AGGREGATE(15,6,ROW('База '!$F$2:$F$988)/('База '!$F$2:$F$988&gt;0),ROWS('База '!A$1:A296)/2)),"")</f>
        <v/>
      </c>
      <c r="C310" s="360"/>
      <c r="D310" s="360"/>
      <c r="E310" s="360"/>
      <c r="F310" s="360" t="str">
        <f>IFERROR(INDEX('База '!A:A,_xlfn.AGGREGATE(15,6,ROW('База '!$F$2:$F$988)/('База '!$F$2:$F$988&gt;0),ROWS('База '!A$1:A296)/2)),"")</f>
        <v/>
      </c>
      <c r="G310" s="360" t="str">
        <f>IFERROR(INDEX('База '!B:B,_xlfn.AGGREGATE(15,6,ROW('База '!$F$2:$F$988)/('База '!$F$2:$F$988&gt;0),ROWS('База '!B$1:B296)/2)),"")</f>
        <v/>
      </c>
      <c r="H310" s="360" t="str">
        <f>IFERROR(INDEX('База '!C:C,_xlfn.AGGREGATE(15,6,ROW('База '!$F$2:$F$988)/('База '!$F$2:$F$988&gt;0),ROWS('База '!C$1:C296)/2)),"")</f>
        <v/>
      </c>
      <c r="I310" s="360" t="str">
        <f>IFERROR(INDEX('База '!D:D,_xlfn.AGGREGATE(15,6,ROW('База '!$F$2:$F$988)/('База '!$F$2:$F$988&gt;0),ROWS('База '!D$1:D296)/2)),"")</f>
        <v/>
      </c>
      <c r="J310" s="360" t="str">
        <f>IFERROR(INDEX('База '!E:E,_xlfn.AGGREGATE(15,6,ROW('База '!$F$2:$F$988)/('База '!$F$2:$F$988&gt;0),ROWS('База '!E$1:E296)/2)),"")</f>
        <v/>
      </c>
      <c r="K310" s="360" t="str">
        <f>IFERROR(INDEX('База '!F:F,_xlfn.AGGREGATE(15,6,ROW('База '!$F$2:$F$988)/('База '!$F$2:$F$988&gt;0),ROWS('База '!F$1:F296)/2)),"")</f>
        <v/>
      </c>
      <c r="L310" s="369" t="str">
        <f>IFERROR(INDEX('База '!G:G,_xlfn.AGGREGATE(15,6,ROW('База '!$F$2:$F$988)/('База '!$F$2:$F$988&gt;0),ROWS('База '!G$1:G296)/2)),"")</f>
        <v/>
      </c>
    </row>
    <row r="311" spans="1:12" x14ac:dyDescent="0.25">
      <c r="A311" s="359"/>
      <c r="B311" s="360"/>
      <c r="C311" s="360"/>
      <c r="D311" s="360"/>
      <c r="E311" s="360"/>
      <c r="F311" s="360"/>
      <c r="G311" s="360"/>
      <c r="H311" s="360"/>
      <c r="I311" s="360"/>
      <c r="J311" s="360"/>
      <c r="K311" s="360"/>
      <c r="L311" s="370"/>
    </row>
    <row r="312" spans="1:12" x14ac:dyDescent="0.25">
      <c r="A312" s="359"/>
      <c r="B312" s="360" t="str">
        <f>IFERROR(INDEX('База '!A:A,_xlfn.AGGREGATE(15,6,ROW('База '!$F$2:$F$988)/('База '!$F$2:$F$988&gt;0),ROWS('База '!A$1:A298)/2)),"")</f>
        <v/>
      </c>
      <c r="C312" s="360"/>
      <c r="D312" s="360"/>
      <c r="E312" s="360"/>
      <c r="F312" s="360" t="str">
        <f>IFERROR(INDEX('База '!A:A,_xlfn.AGGREGATE(15,6,ROW('База '!$F$2:$F$988)/('База '!$F$2:$F$988&gt;0),ROWS('База '!A$1:A298)/2)),"")</f>
        <v/>
      </c>
      <c r="G312" s="360" t="str">
        <f>IFERROR(INDEX('База '!B:B,_xlfn.AGGREGATE(15,6,ROW('База '!$F$2:$F$988)/('База '!$F$2:$F$988&gt;0),ROWS('База '!B$1:B298)/2)),"")</f>
        <v/>
      </c>
      <c r="H312" s="360" t="str">
        <f>IFERROR(INDEX('База '!C:C,_xlfn.AGGREGATE(15,6,ROW('База '!$F$2:$F$988)/('База '!$F$2:$F$988&gt;0),ROWS('База '!C$1:C298)/2)),"")</f>
        <v/>
      </c>
      <c r="I312" s="360" t="str">
        <f>IFERROR(INDEX('База '!D:D,_xlfn.AGGREGATE(15,6,ROW('База '!$F$2:$F$988)/('База '!$F$2:$F$988&gt;0),ROWS('База '!D$1:D298)/2)),"")</f>
        <v/>
      </c>
      <c r="J312" s="360" t="str">
        <f>IFERROR(INDEX('База '!E:E,_xlfn.AGGREGATE(15,6,ROW('База '!$F$2:$F$988)/('База '!$F$2:$F$988&gt;0),ROWS('База '!E$1:E298)/2)),"")</f>
        <v/>
      </c>
      <c r="K312" s="360" t="str">
        <f>IFERROR(INDEX('База '!F:F,_xlfn.AGGREGATE(15,6,ROW('База '!$F$2:$F$988)/('База '!$F$2:$F$988&gt;0),ROWS('База '!F$1:F298)/2)),"")</f>
        <v/>
      </c>
      <c r="L312" s="369" t="str">
        <f>IFERROR(INDEX('База '!G:G,_xlfn.AGGREGATE(15,6,ROW('База '!$F$2:$F$988)/('База '!$F$2:$F$988&gt;0),ROWS('База '!G$1:G298)/2)),"")</f>
        <v/>
      </c>
    </row>
    <row r="313" spans="1:12" x14ac:dyDescent="0.25">
      <c r="A313" s="359"/>
      <c r="B313" s="360"/>
      <c r="C313" s="360"/>
      <c r="D313" s="360"/>
      <c r="E313" s="360"/>
      <c r="F313" s="360"/>
      <c r="G313" s="360"/>
      <c r="H313" s="360"/>
      <c r="I313" s="360"/>
      <c r="J313" s="360"/>
      <c r="K313" s="360"/>
      <c r="L313" s="370"/>
    </row>
    <row r="314" spans="1:12" x14ac:dyDescent="0.25">
      <c r="A314" s="359"/>
      <c r="B314" s="360" t="str">
        <f>IFERROR(INDEX('База '!A:A,_xlfn.AGGREGATE(15,6,ROW('База '!$F$2:$F$988)/('База '!$F$2:$F$988&gt;0),ROWS('База '!A$1:A300)/2)),"")</f>
        <v/>
      </c>
      <c r="C314" s="360"/>
      <c r="D314" s="360"/>
      <c r="E314" s="360"/>
      <c r="F314" s="360" t="str">
        <f>IFERROR(INDEX('База '!A:A,_xlfn.AGGREGATE(15,6,ROW('База '!$F$2:$F$988)/('База '!$F$2:$F$988&gt;0),ROWS('База '!A$1:A300)/2)),"")</f>
        <v/>
      </c>
      <c r="G314" s="360" t="str">
        <f>IFERROR(INDEX('База '!B:B,_xlfn.AGGREGATE(15,6,ROW('База '!$F$2:$F$988)/('База '!$F$2:$F$988&gt;0),ROWS('База '!B$1:B300)/2)),"")</f>
        <v/>
      </c>
      <c r="H314" s="360" t="str">
        <f>IFERROR(INDEX('База '!C:C,_xlfn.AGGREGATE(15,6,ROW('База '!$F$2:$F$988)/('База '!$F$2:$F$988&gt;0),ROWS('База '!C$1:C300)/2)),"")</f>
        <v/>
      </c>
      <c r="I314" s="360" t="str">
        <f>IFERROR(INDEX('База '!D:D,_xlfn.AGGREGATE(15,6,ROW('База '!$F$2:$F$988)/('База '!$F$2:$F$988&gt;0),ROWS('База '!D$1:D300)/2)),"")</f>
        <v/>
      </c>
      <c r="J314" s="360" t="str">
        <f>IFERROR(INDEX('База '!E:E,_xlfn.AGGREGATE(15,6,ROW('База '!$F$2:$F$988)/('База '!$F$2:$F$988&gt;0),ROWS('База '!E$1:E300)/2)),"")</f>
        <v/>
      </c>
      <c r="K314" s="360" t="str">
        <f>IFERROR(INDEX('База '!F:F,_xlfn.AGGREGATE(15,6,ROW('База '!$F$2:$F$988)/('База '!$F$2:$F$988&gt;0),ROWS('База '!F$1:F300)/2)),"")</f>
        <v/>
      </c>
      <c r="L314" s="369" t="str">
        <f>IFERROR(INDEX('База '!G:G,_xlfn.AGGREGATE(15,6,ROW('База '!$F$2:$F$988)/('База '!$F$2:$F$988&gt;0),ROWS('База '!G$1:G300)/2)),"")</f>
        <v/>
      </c>
    </row>
    <row r="315" spans="1:12" x14ac:dyDescent="0.25">
      <c r="A315" s="359"/>
      <c r="B315" s="360"/>
      <c r="C315" s="360"/>
      <c r="D315" s="360"/>
      <c r="E315" s="360"/>
      <c r="F315" s="360"/>
      <c r="G315" s="360"/>
      <c r="H315" s="360"/>
      <c r="I315" s="360"/>
      <c r="J315" s="360"/>
      <c r="K315" s="360"/>
      <c r="L315" s="370"/>
    </row>
    <row r="316" spans="1:12" x14ac:dyDescent="0.25">
      <c r="A316" s="359"/>
      <c r="B316" s="360" t="str">
        <f>IFERROR(INDEX('База '!A:A,_xlfn.AGGREGATE(15,6,ROW('База '!$F$2:$F$988)/('База '!$F$2:$F$988&gt;0),ROWS('База '!A$1:A302)/2)),"")</f>
        <v/>
      </c>
      <c r="C316" s="360"/>
      <c r="D316" s="360"/>
      <c r="E316" s="360"/>
      <c r="F316" s="360" t="str">
        <f>IFERROR(INDEX('База '!A:A,_xlfn.AGGREGATE(15,6,ROW('База '!$F$2:$F$988)/('База '!$F$2:$F$988&gt;0),ROWS('База '!A$1:A302)/2)),"")</f>
        <v/>
      </c>
      <c r="G316" s="360" t="str">
        <f>IFERROR(INDEX('База '!B:B,_xlfn.AGGREGATE(15,6,ROW('База '!$F$2:$F$988)/('База '!$F$2:$F$988&gt;0),ROWS('База '!B$1:B302)/2)),"")</f>
        <v/>
      </c>
      <c r="H316" s="360" t="str">
        <f>IFERROR(INDEX('База '!C:C,_xlfn.AGGREGATE(15,6,ROW('База '!$F$2:$F$988)/('База '!$F$2:$F$988&gt;0),ROWS('База '!C$1:C302)/2)),"")</f>
        <v/>
      </c>
      <c r="I316" s="360" t="str">
        <f>IFERROR(INDEX('База '!D:D,_xlfn.AGGREGATE(15,6,ROW('База '!$F$2:$F$988)/('База '!$F$2:$F$988&gt;0),ROWS('База '!D$1:D302)/2)),"")</f>
        <v/>
      </c>
      <c r="J316" s="360" t="str">
        <f>IFERROR(INDEX('База '!E:E,_xlfn.AGGREGATE(15,6,ROW('База '!$F$2:$F$988)/('База '!$F$2:$F$988&gt;0),ROWS('База '!E$1:E302)/2)),"")</f>
        <v/>
      </c>
      <c r="K316" s="360" t="str">
        <f>IFERROR(INDEX('База '!F:F,_xlfn.AGGREGATE(15,6,ROW('База '!$F$2:$F$988)/('База '!$F$2:$F$988&gt;0),ROWS('База '!F$1:F302)/2)),"")</f>
        <v/>
      </c>
      <c r="L316" s="369" t="str">
        <f>IFERROR(INDEX('База '!G:G,_xlfn.AGGREGATE(15,6,ROW('База '!$F$2:$F$988)/('База '!$F$2:$F$988&gt;0),ROWS('База '!G$1:G302)/2)),"")</f>
        <v/>
      </c>
    </row>
    <row r="317" spans="1:12" x14ac:dyDescent="0.25">
      <c r="A317" s="359"/>
      <c r="B317" s="360"/>
      <c r="C317" s="360"/>
      <c r="D317" s="360"/>
      <c r="E317" s="360"/>
      <c r="F317" s="360"/>
      <c r="G317" s="360"/>
      <c r="H317" s="360"/>
      <c r="I317" s="360"/>
      <c r="J317" s="360"/>
      <c r="K317" s="360"/>
      <c r="L317" s="370"/>
    </row>
    <row r="318" spans="1:12" x14ac:dyDescent="0.25">
      <c r="A318" s="359"/>
      <c r="B318" s="360" t="str">
        <f>IFERROR(INDEX('База '!A:A,_xlfn.AGGREGATE(15,6,ROW('База '!$F$2:$F$988)/('База '!$F$2:$F$988&gt;0),ROWS('База '!A$1:A304)/2)),"")</f>
        <v/>
      </c>
      <c r="C318" s="360"/>
      <c r="D318" s="360"/>
      <c r="E318" s="360"/>
      <c r="F318" s="360" t="str">
        <f>IFERROR(INDEX('База '!A:A,_xlfn.AGGREGATE(15,6,ROW('База '!$F$2:$F$988)/('База '!$F$2:$F$988&gt;0),ROWS('База '!A$1:A304)/2)),"")</f>
        <v/>
      </c>
      <c r="G318" s="360" t="str">
        <f>IFERROR(INDEX('База '!B:B,_xlfn.AGGREGATE(15,6,ROW('База '!$F$2:$F$988)/('База '!$F$2:$F$988&gt;0),ROWS('База '!B$1:B304)/2)),"")</f>
        <v/>
      </c>
      <c r="H318" s="360" t="str">
        <f>IFERROR(INDEX('База '!C:C,_xlfn.AGGREGATE(15,6,ROW('База '!$F$2:$F$988)/('База '!$F$2:$F$988&gt;0),ROWS('База '!C$1:C304)/2)),"")</f>
        <v/>
      </c>
      <c r="I318" s="360" t="str">
        <f>IFERROR(INDEX('База '!D:D,_xlfn.AGGREGATE(15,6,ROW('База '!$F$2:$F$988)/('База '!$F$2:$F$988&gt;0),ROWS('База '!D$1:D304)/2)),"")</f>
        <v/>
      </c>
      <c r="J318" s="360" t="str">
        <f>IFERROR(INDEX('База '!E:E,_xlfn.AGGREGATE(15,6,ROW('База '!$F$2:$F$988)/('База '!$F$2:$F$988&gt;0),ROWS('База '!E$1:E304)/2)),"")</f>
        <v/>
      </c>
      <c r="K318" s="360" t="str">
        <f>IFERROR(INDEX('База '!F:F,_xlfn.AGGREGATE(15,6,ROW('База '!$F$2:$F$988)/('База '!$F$2:$F$988&gt;0),ROWS('База '!F$1:F304)/2)),"")</f>
        <v/>
      </c>
      <c r="L318" s="369" t="str">
        <f>IFERROR(INDEX('База '!G:G,_xlfn.AGGREGATE(15,6,ROW('База '!$F$2:$F$988)/('База '!$F$2:$F$988&gt;0),ROWS('База '!G$1:G304)/2)),"")</f>
        <v/>
      </c>
    </row>
    <row r="319" spans="1:12" x14ac:dyDescent="0.25">
      <c r="A319" s="359"/>
      <c r="B319" s="360"/>
      <c r="C319" s="360"/>
      <c r="D319" s="360"/>
      <c r="E319" s="360"/>
      <c r="F319" s="360"/>
      <c r="G319" s="360"/>
      <c r="H319" s="360"/>
      <c r="I319" s="360"/>
      <c r="J319" s="360"/>
      <c r="K319" s="360"/>
      <c r="L319" s="370"/>
    </row>
    <row r="320" spans="1:12" x14ac:dyDescent="0.25">
      <c r="A320" s="359"/>
      <c r="B320" s="360" t="str">
        <f>IFERROR(INDEX('База '!A:A,_xlfn.AGGREGATE(15,6,ROW('База '!$F$2:$F$988)/('База '!$F$2:$F$988&gt;0),ROWS('База '!A$1:A306)/2)),"")</f>
        <v/>
      </c>
      <c r="C320" s="360"/>
      <c r="D320" s="360"/>
      <c r="E320" s="360"/>
      <c r="F320" s="360" t="str">
        <f>IFERROR(INDEX('База '!A:A,_xlfn.AGGREGATE(15,6,ROW('База '!$F$2:$F$988)/('База '!$F$2:$F$988&gt;0),ROWS('База '!A$1:A306)/2)),"")</f>
        <v/>
      </c>
      <c r="G320" s="360" t="str">
        <f>IFERROR(INDEX('База '!B:B,_xlfn.AGGREGATE(15,6,ROW('База '!$F$2:$F$988)/('База '!$F$2:$F$988&gt;0),ROWS('База '!B$1:B306)/2)),"")</f>
        <v/>
      </c>
      <c r="H320" s="360" t="str">
        <f>IFERROR(INDEX('База '!C:C,_xlfn.AGGREGATE(15,6,ROW('База '!$F$2:$F$988)/('База '!$F$2:$F$988&gt;0),ROWS('База '!C$1:C306)/2)),"")</f>
        <v/>
      </c>
      <c r="I320" s="360" t="str">
        <f>IFERROR(INDEX('База '!D:D,_xlfn.AGGREGATE(15,6,ROW('База '!$F$2:$F$988)/('База '!$F$2:$F$988&gt;0),ROWS('База '!D$1:D306)/2)),"")</f>
        <v/>
      </c>
      <c r="J320" s="360" t="str">
        <f>IFERROR(INDEX('База '!E:E,_xlfn.AGGREGATE(15,6,ROW('База '!$F$2:$F$988)/('База '!$F$2:$F$988&gt;0),ROWS('База '!E$1:E306)/2)),"")</f>
        <v/>
      </c>
      <c r="K320" s="360" t="str">
        <f>IFERROR(INDEX('База '!F:F,_xlfn.AGGREGATE(15,6,ROW('База '!$F$2:$F$988)/('База '!$F$2:$F$988&gt;0),ROWS('База '!F$1:F306)/2)),"")</f>
        <v/>
      </c>
      <c r="L320" s="369" t="str">
        <f>IFERROR(INDEX('База '!G:G,_xlfn.AGGREGATE(15,6,ROW('База '!$F$2:$F$988)/('База '!$F$2:$F$988&gt;0),ROWS('База '!G$1:G306)/2)),"")</f>
        <v/>
      </c>
    </row>
    <row r="321" spans="1:12" x14ac:dyDescent="0.25">
      <c r="A321" s="359"/>
      <c r="B321" s="360"/>
      <c r="C321" s="360"/>
      <c r="D321" s="360"/>
      <c r="E321" s="360"/>
      <c r="F321" s="360"/>
      <c r="G321" s="360"/>
      <c r="H321" s="360"/>
      <c r="I321" s="360"/>
      <c r="J321" s="360"/>
      <c r="K321" s="360"/>
      <c r="L321" s="370"/>
    </row>
    <row r="322" spans="1:12" x14ac:dyDescent="0.25">
      <c r="A322" s="359"/>
      <c r="B322" s="360" t="str">
        <f>IFERROR(INDEX('База '!A:A,_xlfn.AGGREGATE(15,6,ROW('База '!$F$2:$F$988)/('База '!$F$2:$F$988&gt;0),ROWS('База '!A$1:A308)/2)),"")</f>
        <v/>
      </c>
      <c r="C322" s="360"/>
      <c r="D322" s="360"/>
      <c r="E322" s="360"/>
      <c r="F322" s="360" t="str">
        <f>IFERROR(INDEX('База '!A:A,_xlfn.AGGREGATE(15,6,ROW('База '!$F$2:$F$988)/('База '!$F$2:$F$988&gt;0),ROWS('База '!A$1:A308)/2)),"")</f>
        <v/>
      </c>
      <c r="G322" s="360" t="str">
        <f>IFERROR(INDEX('База '!B:B,_xlfn.AGGREGATE(15,6,ROW('База '!$F$2:$F$988)/('База '!$F$2:$F$988&gt;0),ROWS('База '!B$1:B308)/2)),"")</f>
        <v/>
      </c>
      <c r="H322" s="360" t="str">
        <f>IFERROR(INDEX('База '!C:C,_xlfn.AGGREGATE(15,6,ROW('База '!$F$2:$F$988)/('База '!$F$2:$F$988&gt;0),ROWS('База '!C$1:C308)/2)),"")</f>
        <v/>
      </c>
      <c r="I322" s="360" t="str">
        <f>IFERROR(INDEX('База '!D:D,_xlfn.AGGREGATE(15,6,ROW('База '!$F$2:$F$988)/('База '!$F$2:$F$988&gt;0),ROWS('База '!D$1:D308)/2)),"")</f>
        <v/>
      </c>
      <c r="J322" s="360" t="str">
        <f>IFERROR(INDEX('База '!E:E,_xlfn.AGGREGATE(15,6,ROW('База '!$F$2:$F$988)/('База '!$F$2:$F$988&gt;0),ROWS('База '!E$1:E308)/2)),"")</f>
        <v/>
      </c>
      <c r="K322" s="360" t="str">
        <f>IFERROR(INDEX('База '!F:F,_xlfn.AGGREGATE(15,6,ROW('База '!$F$2:$F$988)/('База '!$F$2:$F$988&gt;0),ROWS('База '!F$1:F308)/2)),"")</f>
        <v/>
      </c>
      <c r="L322" s="369" t="str">
        <f>IFERROR(INDEX('База '!G:G,_xlfn.AGGREGATE(15,6,ROW('База '!$F$2:$F$988)/('База '!$F$2:$F$988&gt;0),ROWS('База '!G$1:G308)/2)),"")</f>
        <v/>
      </c>
    </row>
    <row r="323" spans="1:12" x14ac:dyDescent="0.25">
      <c r="A323" s="359"/>
      <c r="B323" s="360"/>
      <c r="C323" s="360"/>
      <c r="D323" s="360"/>
      <c r="E323" s="360"/>
      <c r="F323" s="360"/>
      <c r="G323" s="360"/>
      <c r="H323" s="360"/>
      <c r="I323" s="360"/>
      <c r="J323" s="360"/>
      <c r="K323" s="360"/>
      <c r="L323" s="370"/>
    </row>
    <row r="324" spans="1:12" x14ac:dyDescent="0.25">
      <c r="A324" s="359"/>
      <c r="B324" s="360" t="str">
        <f>IFERROR(INDEX('База '!A:A,_xlfn.AGGREGATE(15,6,ROW('База '!$F$2:$F$988)/('База '!$F$2:$F$988&gt;0),ROWS('База '!A$1:A310)/2)),"")</f>
        <v/>
      </c>
      <c r="C324" s="360"/>
      <c r="D324" s="360"/>
      <c r="E324" s="360"/>
      <c r="F324" s="360" t="str">
        <f>IFERROR(INDEX('База '!A:A,_xlfn.AGGREGATE(15,6,ROW('База '!$F$2:$F$988)/('База '!$F$2:$F$988&gt;0),ROWS('База '!A$1:A310)/2)),"")</f>
        <v/>
      </c>
      <c r="G324" s="360" t="str">
        <f>IFERROR(INDEX('База '!B:B,_xlfn.AGGREGATE(15,6,ROW('База '!$F$2:$F$988)/('База '!$F$2:$F$988&gt;0),ROWS('База '!B$1:B310)/2)),"")</f>
        <v/>
      </c>
      <c r="H324" s="360" t="str">
        <f>IFERROR(INDEX('База '!C:C,_xlfn.AGGREGATE(15,6,ROW('База '!$F$2:$F$988)/('База '!$F$2:$F$988&gt;0),ROWS('База '!C$1:C310)/2)),"")</f>
        <v/>
      </c>
      <c r="I324" s="360" t="str">
        <f>IFERROR(INDEX('База '!D:D,_xlfn.AGGREGATE(15,6,ROW('База '!$F$2:$F$988)/('База '!$F$2:$F$988&gt;0),ROWS('База '!D$1:D310)/2)),"")</f>
        <v/>
      </c>
      <c r="J324" s="360" t="str">
        <f>IFERROR(INDEX('База '!E:E,_xlfn.AGGREGATE(15,6,ROW('База '!$F$2:$F$988)/('База '!$F$2:$F$988&gt;0),ROWS('База '!E$1:E310)/2)),"")</f>
        <v/>
      </c>
      <c r="K324" s="360" t="str">
        <f>IFERROR(INDEX('База '!F:F,_xlfn.AGGREGATE(15,6,ROW('База '!$F$2:$F$988)/('База '!$F$2:$F$988&gt;0),ROWS('База '!F$1:F310)/2)),"")</f>
        <v/>
      </c>
      <c r="L324" s="369" t="str">
        <f>IFERROR(INDEX('База '!G:G,_xlfn.AGGREGATE(15,6,ROW('База '!$F$2:$F$988)/('База '!$F$2:$F$988&gt;0),ROWS('База '!G$1:G310)/2)),"")</f>
        <v/>
      </c>
    </row>
    <row r="325" spans="1:12" x14ac:dyDescent="0.25">
      <c r="A325" s="359"/>
      <c r="B325" s="360"/>
      <c r="C325" s="360"/>
      <c r="D325" s="360"/>
      <c r="E325" s="360"/>
      <c r="F325" s="360"/>
      <c r="G325" s="360"/>
      <c r="H325" s="360"/>
      <c r="I325" s="360"/>
      <c r="J325" s="360"/>
      <c r="K325" s="360"/>
      <c r="L325" s="370"/>
    </row>
    <row r="326" spans="1:12" x14ac:dyDescent="0.25">
      <c r="A326" s="359"/>
      <c r="B326" s="360" t="str">
        <f>IFERROR(INDEX('База '!A:A,_xlfn.AGGREGATE(15,6,ROW('База '!$F$2:$F$988)/('База '!$F$2:$F$988&gt;0),ROWS('База '!A$1:A312)/2)),"")</f>
        <v/>
      </c>
      <c r="C326" s="360"/>
      <c r="D326" s="360"/>
      <c r="E326" s="360"/>
      <c r="F326" s="360" t="str">
        <f>IFERROR(INDEX('База '!A:A,_xlfn.AGGREGATE(15,6,ROW('База '!$F$2:$F$988)/('База '!$F$2:$F$988&gt;0),ROWS('База '!A$1:A312)/2)),"")</f>
        <v/>
      </c>
      <c r="G326" s="360" t="str">
        <f>IFERROR(INDEX('База '!B:B,_xlfn.AGGREGATE(15,6,ROW('База '!$F$2:$F$988)/('База '!$F$2:$F$988&gt;0),ROWS('База '!B$1:B312)/2)),"")</f>
        <v/>
      </c>
      <c r="H326" s="360" t="str">
        <f>IFERROR(INDEX('База '!C:C,_xlfn.AGGREGATE(15,6,ROW('База '!$F$2:$F$988)/('База '!$F$2:$F$988&gt;0),ROWS('База '!C$1:C312)/2)),"")</f>
        <v/>
      </c>
      <c r="I326" s="360" t="str">
        <f>IFERROR(INDEX('База '!D:D,_xlfn.AGGREGATE(15,6,ROW('База '!$F$2:$F$988)/('База '!$F$2:$F$988&gt;0),ROWS('База '!D$1:D312)/2)),"")</f>
        <v/>
      </c>
      <c r="J326" s="360" t="str">
        <f>IFERROR(INDEX('База '!E:E,_xlfn.AGGREGATE(15,6,ROW('База '!$F$2:$F$988)/('База '!$F$2:$F$988&gt;0),ROWS('База '!E$1:E312)/2)),"")</f>
        <v/>
      </c>
      <c r="K326" s="360" t="str">
        <f>IFERROR(INDEX('База '!F:F,_xlfn.AGGREGATE(15,6,ROW('База '!$F$2:$F$988)/('База '!$F$2:$F$988&gt;0),ROWS('База '!F$1:F312)/2)),"")</f>
        <v/>
      </c>
      <c r="L326" s="369" t="str">
        <f>IFERROR(INDEX('База '!G:G,_xlfn.AGGREGATE(15,6,ROW('База '!$F$2:$F$988)/('База '!$F$2:$F$988&gt;0),ROWS('База '!G$1:G312)/2)),"")</f>
        <v/>
      </c>
    </row>
    <row r="327" spans="1:12" x14ac:dyDescent="0.25">
      <c r="A327" s="359"/>
      <c r="B327" s="360"/>
      <c r="C327" s="360"/>
      <c r="D327" s="360"/>
      <c r="E327" s="360"/>
      <c r="F327" s="360"/>
      <c r="G327" s="360"/>
      <c r="H327" s="360"/>
      <c r="I327" s="360"/>
      <c r="J327" s="360"/>
      <c r="K327" s="360"/>
      <c r="L327" s="370"/>
    </row>
    <row r="328" spans="1:12" x14ac:dyDescent="0.25">
      <c r="A328" s="359"/>
      <c r="B328" s="360" t="str">
        <f>IFERROR(INDEX('База '!A:A,_xlfn.AGGREGATE(15,6,ROW('База '!$F$2:$F$988)/('База '!$F$2:$F$988&gt;0),ROWS('База '!A$1:A314)/2)),"")</f>
        <v/>
      </c>
      <c r="C328" s="360"/>
      <c r="D328" s="360"/>
      <c r="E328" s="360"/>
      <c r="F328" s="360" t="str">
        <f>IFERROR(INDEX('База '!A:A,_xlfn.AGGREGATE(15,6,ROW('База '!$F$2:$F$988)/('База '!$F$2:$F$988&gt;0),ROWS('База '!A$1:A314)/2)),"")</f>
        <v/>
      </c>
      <c r="G328" s="360" t="str">
        <f>IFERROR(INDEX('База '!B:B,_xlfn.AGGREGATE(15,6,ROW('База '!$F$2:$F$988)/('База '!$F$2:$F$988&gt;0),ROWS('База '!B$1:B314)/2)),"")</f>
        <v/>
      </c>
      <c r="H328" s="360" t="str">
        <f>IFERROR(INDEX('База '!C:C,_xlfn.AGGREGATE(15,6,ROW('База '!$F$2:$F$988)/('База '!$F$2:$F$988&gt;0),ROWS('База '!C$1:C314)/2)),"")</f>
        <v/>
      </c>
      <c r="I328" s="360" t="str">
        <f>IFERROR(INDEX('База '!D:D,_xlfn.AGGREGATE(15,6,ROW('База '!$F$2:$F$988)/('База '!$F$2:$F$988&gt;0),ROWS('База '!D$1:D314)/2)),"")</f>
        <v/>
      </c>
      <c r="J328" s="360" t="str">
        <f>IFERROR(INDEX('База '!E:E,_xlfn.AGGREGATE(15,6,ROW('База '!$F$2:$F$988)/('База '!$F$2:$F$988&gt;0),ROWS('База '!E$1:E314)/2)),"")</f>
        <v/>
      </c>
      <c r="K328" s="360" t="str">
        <f>IFERROR(INDEX('База '!F:F,_xlfn.AGGREGATE(15,6,ROW('База '!$F$2:$F$988)/('База '!$F$2:$F$988&gt;0),ROWS('База '!F$1:F314)/2)),"")</f>
        <v/>
      </c>
      <c r="L328" s="369" t="str">
        <f>IFERROR(INDEX('База '!G:G,_xlfn.AGGREGATE(15,6,ROW('База '!$F$2:$F$988)/('База '!$F$2:$F$988&gt;0),ROWS('База '!G$1:G314)/2)),"")</f>
        <v/>
      </c>
    </row>
    <row r="329" spans="1:12" x14ac:dyDescent="0.25">
      <c r="A329" s="359"/>
      <c r="B329" s="360"/>
      <c r="C329" s="360"/>
      <c r="D329" s="360"/>
      <c r="E329" s="360"/>
      <c r="F329" s="360"/>
      <c r="G329" s="360"/>
      <c r="H329" s="360"/>
      <c r="I329" s="360"/>
      <c r="J329" s="360"/>
      <c r="K329" s="360"/>
      <c r="L329" s="370"/>
    </row>
    <row r="330" spans="1:12" x14ac:dyDescent="0.25">
      <c r="A330" s="359"/>
      <c r="B330" s="360" t="str">
        <f>IFERROR(INDEX('База '!A:A,_xlfn.AGGREGATE(15,6,ROW('База '!$F$2:$F$988)/('База '!$F$2:$F$988&gt;0),ROWS('База '!A$1:A316)/2)),"")</f>
        <v/>
      </c>
      <c r="C330" s="360"/>
      <c r="D330" s="360"/>
      <c r="E330" s="360"/>
      <c r="F330" s="360" t="str">
        <f>IFERROR(INDEX('База '!A:A,_xlfn.AGGREGATE(15,6,ROW('База '!$F$2:$F$988)/('База '!$F$2:$F$988&gt;0),ROWS('База '!A$1:A316)/2)),"")</f>
        <v/>
      </c>
      <c r="G330" s="360" t="str">
        <f>IFERROR(INDEX('База '!B:B,_xlfn.AGGREGATE(15,6,ROW('База '!$F$2:$F$988)/('База '!$F$2:$F$988&gt;0),ROWS('База '!B$1:B316)/2)),"")</f>
        <v/>
      </c>
      <c r="H330" s="360" t="str">
        <f>IFERROR(INDEX('База '!C:C,_xlfn.AGGREGATE(15,6,ROW('База '!$F$2:$F$988)/('База '!$F$2:$F$988&gt;0),ROWS('База '!C$1:C316)/2)),"")</f>
        <v/>
      </c>
      <c r="I330" s="360" t="str">
        <f>IFERROR(INDEX('База '!D:D,_xlfn.AGGREGATE(15,6,ROW('База '!$F$2:$F$988)/('База '!$F$2:$F$988&gt;0),ROWS('База '!D$1:D316)/2)),"")</f>
        <v/>
      </c>
      <c r="J330" s="360" t="str">
        <f>IFERROR(INDEX('База '!E:E,_xlfn.AGGREGATE(15,6,ROW('База '!$F$2:$F$988)/('База '!$F$2:$F$988&gt;0),ROWS('База '!E$1:E316)/2)),"")</f>
        <v/>
      </c>
      <c r="K330" s="360" t="str">
        <f>IFERROR(INDEX('База '!F:F,_xlfn.AGGREGATE(15,6,ROW('База '!$F$2:$F$988)/('База '!$F$2:$F$988&gt;0),ROWS('База '!F$1:F316)/2)),"")</f>
        <v/>
      </c>
      <c r="L330" s="369" t="str">
        <f>IFERROR(INDEX('База '!G:G,_xlfn.AGGREGATE(15,6,ROW('База '!$F$2:$F$988)/('База '!$F$2:$F$988&gt;0),ROWS('База '!G$1:G316)/2)),"")</f>
        <v/>
      </c>
    </row>
    <row r="331" spans="1:12" x14ac:dyDescent="0.25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70"/>
    </row>
    <row r="332" spans="1:12" x14ac:dyDescent="0.25">
      <c r="A332" s="359"/>
      <c r="B332" s="360" t="str">
        <f>IFERROR(INDEX('База '!A:A,_xlfn.AGGREGATE(15,6,ROW('База '!$F$2:$F$988)/('База '!$F$2:$F$988&gt;0),ROWS('База '!A$1:A318)/2)),"")</f>
        <v/>
      </c>
      <c r="C332" s="360"/>
      <c r="D332" s="360"/>
      <c r="E332" s="360"/>
      <c r="F332" s="360" t="str">
        <f>IFERROR(INDEX('База '!A:A,_xlfn.AGGREGATE(15,6,ROW('База '!$F$2:$F$988)/('База '!$F$2:$F$988&gt;0),ROWS('База '!A$1:A318)/2)),"")</f>
        <v/>
      </c>
      <c r="G332" s="360" t="str">
        <f>IFERROR(INDEX('База '!B:B,_xlfn.AGGREGATE(15,6,ROW('База '!$F$2:$F$988)/('База '!$F$2:$F$988&gt;0),ROWS('База '!B$1:B318)/2)),"")</f>
        <v/>
      </c>
      <c r="H332" s="360" t="str">
        <f>IFERROR(INDEX('База '!C:C,_xlfn.AGGREGATE(15,6,ROW('База '!$F$2:$F$988)/('База '!$F$2:$F$988&gt;0),ROWS('База '!C$1:C318)/2)),"")</f>
        <v/>
      </c>
      <c r="I332" s="360" t="str">
        <f>IFERROR(INDEX('База '!D:D,_xlfn.AGGREGATE(15,6,ROW('База '!$F$2:$F$988)/('База '!$F$2:$F$988&gt;0),ROWS('База '!D$1:D318)/2)),"")</f>
        <v/>
      </c>
      <c r="J332" s="360" t="str">
        <f>IFERROR(INDEX('База '!E:E,_xlfn.AGGREGATE(15,6,ROW('База '!$F$2:$F$988)/('База '!$F$2:$F$988&gt;0),ROWS('База '!E$1:E318)/2)),"")</f>
        <v/>
      </c>
      <c r="K332" s="360" t="str">
        <f>IFERROR(INDEX('База '!F:F,_xlfn.AGGREGATE(15,6,ROW('База '!$F$2:$F$988)/('База '!$F$2:$F$988&gt;0),ROWS('База '!F$1:F318)/2)),"")</f>
        <v/>
      </c>
      <c r="L332" s="369" t="str">
        <f>IFERROR(INDEX('База '!G:G,_xlfn.AGGREGATE(15,6,ROW('База '!$F$2:$F$988)/('База '!$F$2:$F$988&gt;0),ROWS('База '!G$1:G318)/2)),"")</f>
        <v/>
      </c>
    </row>
    <row r="333" spans="1:12" x14ac:dyDescent="0.25">
      <c r="A333" s="359"/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70"/>
    </row>
    <row r="334" spans="1:12" x14ac:dyDescent="0.25">
      <c r="A334" s="359"/>
      <c r="B334" s="360" t="str">
        <f>IFERROR(INDEX('База '!A:A,_xlfn.AGGREGATE(15,6,ROW('База '!$F$2:$F$988)/('База '!$F$2:$F$988&gt;0),ROWS('База '!A$1:A320)/2)),"")</f>
        <v/>
      </c>
      <c r="C334" s="360"/>
      <c r="D334" s="360"/>
      <c r="E334" s="360"/>
      <c r="F334" s="360" t="str">
        <f>IFERROR(INDEX('База '!A:A,_xlfn.AGGREGATE(15,6,ROW('База '!$F$2:$F$988)/('База '!$F$2:$F$988&gt;0),ROWS('База '!A$1:A320)/2)),"")</f>
        <v/>
      </c>
      <c r="G334" s="360" t="str">
        <f>IFERROR(INDEX('База '!B:B,_xlfn.AGGREGATE(15,6,ROW('База '!$F$2:$F$988)/('База '!$F$2:$F$988&gt;0),ROWS('База '!B$1:B320)/2)),"")</f>
        <v/>
      </c>
      <c r="H334" s="360" t="str">
        <f>IFERROR(INDEX('База '!C:C,_xlfn.AGGREGATE(15,6,ROW('База '!$F$2:$F$988)/('База '!$F$2:$F$988&gt;0),ROWS('База '!C$1:C320)/2)),"")</f>
        <v/>
      </c>
      <c r="I334" s="360" t="str">
        <f>IFERROR(INDEX('База '!D:D,_xlfn.AGGREGATE(15,6,ROW('База '!$F$2:$F$988)/('База '!$F$2:$F$988&gt;0),ROWS('База '!D$1:D320)/2)),"")</f>
        <v/>
      </c>
      <c r="J334" s="360" t="str">
        <f>IFERROR(INDEX('База '!E:E,_xlfn.AGGREGATE(15,6,ROW('База '!$F$2:$F$988)/('База '!$F$2:$F$988&gt;0),ROWS('База '!E$1:E320)/2)),"")</f>
        <v/>
      </c>
      <c r="K334" s="360" t="str">
        <f>IFERROR(INDEX('База '!F:F,_xlfn.AGGREGATE(15,6,ROW('База '!$F$2:$F$988)/('База '!$F$2:$F$988&gt;0),ROWS('База '!F$1:F320)/2)),"")</f>
        <v/>
      </c>
      <c r="L334" s="369" t="str">
        <f>IFERROR(INDEX('База '!G:G,_xlfn.AGGREGATE(15,6,ROW('База '!$F$2:$F$988)/('База '!$F$2:$F$988&gt;0),ROWS('База '!G$1:G320)/2)),"")</f>
        <v/>
      </c>
    </row>
    <row r="335" spans="1:12" x14ac:dyDescent="0.25">
      <c r="A335" s="359"/>
      <c r="B335" s="360"/>
      <c r="C335" s="360"/>
      <c r="D335" s="360"/>
      <c r="E335" s="360"/>
      <c r="F335" s="360"/>
      <c r="G335" s="360"/>
      <c r="H335" s="360"/>
      <c r="I335" s="360"/>
      <c r="J335" s="360"/>
      <c r="K335" s="360"/>
      <c r="L335" s="370"/>
    </row>
    <row r="336" spans="1:12" x14ac:dyDescent="0.25">
      <c r="A336" s="359"/>
      <c r="B336" s="360" t="str">
        <f>IFERROR(INDEX('База '!A:A,_xlfn.AGGREGATE(15,6,ROW('База '!$F$2:$F$988)/('База '!$F$2:$F$988&gt;0),ROWS('База '!A$1:A322)/2)),"")</f>
        <v/>
      </c>
      <c r="C336" s="360"/>
      <c r="D336" s="360"/>
      <c r="E336" s="360"/>
      <c r="F336" s="360" t="str">
        <f>IFERROR(INDEX('База '!A:A,_xlfn.AGGREGATE(15,6,ROW('База '!$F$2:$F$988)/('База '!$F$2:$F$988&gt;0),ROWS('База '!A$1:A322)/2)),"")</f>
        <v/>
      </c>
      <c r="G336" s="360" t="str">
        <f>IFERROR(INDEX('База '!B:B,_xlfn.AGGREGATE(15,6,ROW('База '!$F$2:$F$988)/('База '!$F$2:$F$988&gt;0),ROWS('База '!B$1:B322)/2)),"")</f>
        <v/>
      </c>
      <c r="H336" s="360" t="str">
        <f>IFERROR(INDEX('База '!C:C,_xlfn.AGGREGATE(15,6,ROW('База '!$F$2:$F$988)/('База '!$F$2:$F$988&gt;0),ROWS('База '!C$1:C322)/2)),"")</f>
        <v/>
      </c>
      <c r="I336" s="360" t="str">
        <f>IFERROR(INDEX('База '!D:D,_xlfn.AGGREGATE(15,6,ROW('База '!$F$2:$F$988)/('База '!$F$2:$F$988&gt;0),ROWS('База '!D$1:D322)/2)),"")</f>
        <v/>
      </c>
      <c r="J336" s="360" t="str">
        <f>IFERROR(INDEX('База '!E:E,_xlfn.AGGREGATE(15,6,ROW('База '!$F$2:$F$988)/('База '!$F$2:$F$988&gt;0),ROWS('База '!E$1:E322)/2)),"")</f>
        <v/>
      </c>
      <c r="K336" s="360" t="str">
        <f>IFERROR(INDEX('База '!F:F,_xlfn.AGGREGATE(15,6,ROW('База '!$F$2:$F$988)/('База '!$F$2:$F$988&gt;0),ROWS('База '!F$1:F322)/2)),"")</f>
        <v/>
      </c>
      <c r="L336" s="369" t="str">
        <f>IFERROR(INDEX('База '!G:G,_xlfn.AGGREGATE(15,6,ROW('База '!$F$2:$F$988)/('База '!$F$2:$F$988&gt;0),ROWS('База '!G$1:G322)/2)),"")</f>
        <v/>
      </c>
    </row>
    <row r="337" spans="1:12" x14ac:dyDescent="0.25">
      <c r="A337" s="359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70"/>
    </row>
    <row r="338" spans="1:12" x14ac:dyDescent="0.25">
      <c r="A338" s="359"/>
      <c r="B338" s="360" t="str">
        <f>IFERROR(INDEX('База '!A:A,_xlfn.AGGREGATE(15,6,ROW('База '!$F$2:$F$988)/('База '!$F$2:$F$988&gt;0),ROWS('База '!A$1:A324)/2)),"")</f>
        <v/>
      </c>
      <c r="C338" s="360"/>
      <c r="D338" s="360"/>
      <c r="E338" s="360"/>
      <c r="F338" s="360" t="str">
        <f>IFERROR(INDEX('База '!A:A,_xlfn.AGGREGATE(15,6,ROW('База '!$F$2:$F$988)/('База '!$F$2:$F$988&gt;0),ROWS('База '!A$1:A324)/2)),"")</f>
        <v/>
      </c>
      <c r="G338" s="360" t="str">
        <f>IFERROR(INDEX('База '!B:B,_xlfn.AGGREGATE(15,6,ROW('База '!$F$2:$F$988)/('База '!$F$2:$F$988&gt;0),ROWS('База '!B$1:B324)/2)),"")</f>
        <v/>
      </c>
      <c r="H338" s="360" t="str">
        <f>IFERROR(INDEX('База '!C:C,_xlfn.AGGREGATE(15,6,ROW('База '!$F$2:$F$988)/('База '!$F$2:$F$988&gt;0),ROWS('База '!C$1:C324)/2)),"")</f>
        <v/>
      </c>
      <c r="I338" s="360" t="str">
        <f>IFERROR(INDEX('База '!D:D,_xlfn.AGGREGATE(15,6,ROW('База '!$F$2:$F$988)/('База '!$F$2:$F$988&gt;0),ROWS('База '!D$1:D324)/2)),"")</f>
        <v/>
      </c>
      <c r="J338" s="360" t="str">
        <f>IFERROR(INDEX('База '!E:E,_xlfn.AGGREGATE(15,6,ROW('База '!$F$2:$F$988)/('База '!$F$2:$F$988&gt;0),ROWS('База '!E$1:E324)/2)),"")</f>
        <v/>
      </c>
      <c r="K338" s="360" t="str">
        <f>IFERROR(INDEX('База '!F:F,_xlfn.AGGREGATE(15,6,ROW('База '!$F$2:$F$988)/('База '!$F$2:$F$988&gt;0),ROWS('База '!F$1:F324)/2)),"")</f>
        <v/>
      </c>
      <c r="L338" s="369" t="str">
        <f>IFERROR(INDEX('База '!G:G,_xlfn.AGGREGATE(15,6,ROW('База '!$F$2:$F$988)/('База '!$F$2:$F$988&gt;0),ROWS('База '!G$1:G324)/2)),"")</f>
        <v/>
      </c>
    </row>
    <row r="339" spans="1:12" x14ac:dyDescent="0.25">
      <c r="A339" s="359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70"/>
    </row>
    <row r="340" spans="1:12" x14ac:dyDescent="0.25">
      <c r="A340" s="359"/>
      <c r="B340" s="360" t="str">
        <f>IFERROR(INDEX('База '!A:A,_xlfn.AGGREGATE(15,6,ROW('База '!$F$2:$F$988)/('База '!$F$2:$F$988&gt;0),ROWS('База '!A$1:A326)/2)),"")</f>
        <v/>
      </c>
      <c r="C340" s="360"/>
      <c r="D340" s="360"/>
      <c r="E340" s="360"/>
      <c r="F340" s="360" t="str">
        <f>IFERROR(INDEX('База '!A:A,_xlfn.AGGREGATE(15,6,ROW('База '!$F$2:$F$988)/('База '!$F$2:$F$988&gt;0),ROWS('База '!A$1:A326)/2)),"")</f>
        <v/>
      </c>
      <c r="G340" s="360" t="str">
        <f>IFERROR(INDEX('База '!B:B,_xlfn.AGGREGATE(15,6,ROW('База '!$F$2:$F$988)/('База '!$F$2:$F$988&gt;0),ROWS('База '!B$1:B326)/2)),"")</f>
        <v/>
      </c>
      <c r="H340" s="360" t="str">
        <f>IFERROR(INDEX('База '!C:C,_xlfn.AGGREGATE(15,6,ROW('База '!$F$2:$F$988)/('База '!$F$2:$F$988&gt;0),ROWS('База '!C$1:C326)/2)),"")</f>
        <v/>
      </c>
      <c r="I340" s="360" t="str">
        <f>IFERROR(INDEX('База '!D:D,_xlfn.AGGREGATE(15,6,ROW('База '!$F$2:$F$988)/('База '!$F$2:$F$988&gt;0),ROWS('База '!D$1:D326)/2)),"")</f>
        <v/>
      </c>
      <c r="J340" s="360" t="str">
        <f>IFERROR(INDEX('База '!E:E,_xlfn.AGGREGATE(15,6,ROW('База '!$F$2:$F$988)/('База '!$F$2:$F$988&gt;0),ROWS('База '!E$1:E326)/2)),"")</f>
        <v/>
      </c>
      <c r="K340" s="360" t="str">
        <f>IFERROR(INDEX('База '!F:F,_xlfn.AGGREGATE(15,6,ROW('База '!$F$2:$F$988)/('База '!$F$2:$F$988&gt;0),ROWS('База '!F$1:F326)/2)),"")</f>
        <v/>
      </c>
      <c r="L340" s="369" t="str">
        <f>IFERROR(INDEX('База '!G:G,_xlfn.AGGREGATE(15,6,ROW('База '!$F$2:$F$988)/('База '!$F$2:$F$988&gt;0),ROWS('База '!G$1:G326)/2)),"")</f>
        <v/>
      </c>
    </row>
    <row r="341" spans="1:12" x14ac:dyDescent="0.25">
      <c r="A341" s="359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70"/>
    </row>
    <row r="342" spans="1:12" x14ac:dyDescent="0.25">
      <c r="A342" s="359"/>
      <c r="B342" s="360" t="str">
        <f>IFERROR(INDEX('База '!A:A,_xlfn.AGGREGATE(15,6,ROW('База '!$F$2:$F$988)/('База '!$F$2:$F$988&gt;0),ROWS('База '!A$1:A328)/2)),"")</f>
        <v/>
      </c>
      <c r="C342" s="360"/>
      <c r="D342" s="360"/>
      <c r="E342" s="360"/>
      <c r="F342" s="360" t="str">
        <f>IFERROR(INDEX('База '!A:A,_xlfn.AGGREGATE(15,6,ROW('База '!$F$2:$F$988)/('База '!$F$2:$F$988&gt;0),ROWS('База '!A$1:A328)/2)),"")</f>
        <v/>
      </c>
      <c r="G342" s="360" t="str">
        <f>IFERROR(INDEX('База '!B:B,_xlfn.AGGREGATE(15,6,ROW('База '!$F$2:$F$988)/('База '!$F$2:$F$988&gt;0),ROWS('База '!B$1:B328)/2)),"")</f>
        <v/>
      </c>
      <c r="H342" s="360" t="str">
        <f>IFERROR(INDEX('База '!C:C,_xlfn.AGGREGATE(15,6,ROW('База '!$F$2:$F$988)/('База '!$F$2:$F$988&gt;0),ROWS('База '!C$1:C328)/2)),"")</f>
        <v/>
      </c>
      <c r="I342" s="360" t="str">
        <f>IFERROR(INDEX('База '!D:D,_xlfn.AGGREGATE(15,6,ROW('База '!$F$2:$F$988)/('База '!$F$2:$F$988&gt;0),ROWS('База '!D$1:D328)/2)),"")</f>
        <v/>
      </c>
      <c r="J342" s="360" t="str">
        <f>IFERROR(INDEX('База '!E:E,_xlfn.AGGREGATE(15,6,ROW('База '!$F$2:$F$988)/('База '!$F$2:$F$988&gt;0),ROWS('База '!E$1:E328)/2)),"")</f>
        <v/>
      </c>
      <c r="K342" s="360" t="str">
        <f>IFERROR(INDEX('База '!F:F,_xlfn.AGGREGATE(15,6,ROW('База '!$F$2:$F$988)/('База '!$F$2:$F$988&gt;0),ROWS('База '!F$1:F328)/2)),"")</f>
        <v/>
      </c>
      <c r="L342" s="369" t="str">
        <f>IFERROR(INDEX('База '!G:G,_xlfn.AGGREGATE(15,6,ROW('База '!$F$2:$F$988)/('База '!$F$2:$F$988&gt;0),ROWS('База '!G$1:G328)/2)),"")</f>
        <v/>
      </c>
    </row>
    <row r="343" spans="1:12" x14ac:dyDescent="0.25">
      <c r="A343" s="359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70"/>
    </row>
    <row r="344" spans="1:12" x14ac:dyDescent="0.25">
      <c r="A344" s="359"/>
      <c r="B344" s="360" t="str">
        <f>IFERROR(INDEX('База '!A:A,_xlfn.AGGREGATE(15,6,ROW('База '!$F$2:$F$988)/('База '!$F$2:$F$988&gt;0),ROWS('База '!A$1:A330)/2)),"")</f>
        <v/>
      </c>
      <c r="C344" s="360"/>
      <c r="D344" s="360"/>
      <c r="E344" s="360"/>
      <c r="F344" s="360" t="str">
        <f>IFERROR(INDEX('База '!A:A,_xlfn.AGGREGATE(15,6,ROW('База '!$F$2:$F$988)/('База '!$F$2:$F$988&gt;0),ROWS('База '!A$1:A330)/2)),"")</f>
        <v/>
      </c>
      <c r="G344" s="360" t="str">
        <f>IFERROR(INDEX('База '!B:B,_xlfn.AGGREGATE(15,6,ROW('База '!$F$2:$F$988)/('База '!$F$2:$F$988&gt;0),ROWS('База '!B$1:B330)/2)),"")</f>
        <v/>
      </c>
      <c r="H344" s="360" t="str">
        <f>IFERROR(INDEX('База '!C:C,_xlfn.AGGREGATE(15,6,ROW('База '!$F$2:$F$988)/('База '!$F$2:$F$988&gt;0),ROWS('База '!C$1:C330)/2)),"")</f>
        <v/>
      </c>
      <c r="I344" s="360" t="str">
        <f>IFERROR(INDEX('База '!D:D,_xlfn.AGGREGATE(15,6,ROW('База '!$F$2:$F$988)/('База '!$F$2:$F$988&gt;0),ROWS('База '!D$1:D330)/2)),"")</f>
        <v/>
      </c>
      <c r="J344" s="360" t="str">
        <f>IFERROR(INDEX('База '!E:E,_xlfn.AGGREGATE(15,6,ROW('База '!$F$2:$F$988)/('База '!$F$2:$F$988&gt;0),ROWS('База '!E$1:E330)/2)),"")</f>
        <v/>
      </c>
      <c r="K344" s="360" t="str">
        <f>IFERROR(INDEX('База '!F:F,_xlfn.AGGREGATE(15,6,ROW('База '!$F$2:$F$988)/('База '!$F$2:$F$988&gt;0),ROWS('База '!F$1:F330)/2)),"")</f>
        <v/>
      </c>
      <c r="L344" s="369" t="str">
        <f>IFERROR(INDEX('База '!G:G,_xlfn.AGGREGATE(15,6,ROW('База '!$F$2:$F$988)/('База '!$F$2:$F$988&gt;0),ROWS('База '!G$1:G330)/2)),"")</f>
        <v/>
      </c>
    </row>
    <row r="345" spans="1:12" x14ac:dyDescent="0.25">
      <c r="A345" s="359"/>
      <c r="B345" s="360"/>
      <c r="C345" s="360"/>
      <c r="D345" s="360"/>
      <c r="E345" s="360"/>
      <c r="F345" s="360"/>
      <c r="G345" s="360"/>
      <c r="H345" s="360"/>
      <c r="I345" s="360"/>
      <c r="J345" s="360"/>
      <c r="K345" s="360"/>
      <c r="L345" s="370"/>
    </row>
    <row r="346" spans="1:12" x14ac:dyDescent="0.25">
      <c r="A346" s="359"/>
      <c r="B346" s="360" t="str">
        <f>IFERROR(INDEX('База '!A:A,_xlfn.AGGREGATE(15,6,ROW('База '!$F$2:$F$988)/('База '!$F$2:$F$988&gt;0),ROWS('База '!A$1:A332)/2)),"")</f>
        <v/>
      </c>
      <c r="C346" s="360"/>
      <c r="D346" s="360"/>
      <c r="E346" s="360"/>
      <c r="F346" s="360" t="str">
        <f>IFERROR(INDEX('База '!A:A,_xlfn.AGGREGATE(15,6,ROW('База '!$F$2:$F$988)/('База '!$F$2:$F$988&gt;0),ROWS('База '!A$1:A332)/2)),"")</f>
        <v/>
      </c>
      <c r="G346" s="360" t="str">
        <f>IFERROR(INDEX('База '!B:B,_xlfn.AGGREGATE(15,6,ROW('База '!$F$2:$F$988)/('База '!$F$2:$F$988&gt;0),ROWS('База '!B$1:B332)/2)),"")</f>
        <v/>
      </c>
      <c r="H346" s="360" t="str">
        <f>IFERROR(INDEX('База '!C:C,_xlfn.AGGREGATE(15,6,ROW('База '!$F$2:$F$988)/('База '!$F$2:$F$988&gt;0),ROWS('База '!C$1:C332)/2)),"")</f>
        <v/>
      </c>
      <c r="I346" s="360" t="str">
        <f>IFERROR(INDEX('База '!D:D,_xlfn.AGGREGATE(15,6,ROW('База '!$F$2:$F$988)/('База '!$F$2:$F$988&gt;0),ROWS('База '!D$1:D332)/2)),"")</f>
        <v/>
      </c>
      <c r="J346" s="360" t="str">
        <f>IFERROR(INDEX('База '!E:E,_xlfn.AGGREGATE(15,6,ROW('База '!$F$2:$F$988)/('База '!$F$2:$F$988&gt;0),ROWS('База '!E$1:E332)/2)),"")</f>
        <v/>
      </c>
      <c r="K346" s="360" t="str">
        <f>IFERROR(INDEX('База '!F:F,_xlfn.AGGREGATE(15,6,ROW('База '!$F$2:$F$988)/('База '!$F$2:$F$988&gt;0),ROWS('База '!F$1:F332)/2)),"")</f>
        <v/>
      </c>
      <c r="L346" s="369" t="str">
        <f>IFERROR(INDEX('База '!G:G,_xlfn.AGGREGATE(15,6,ROW('База '!$F$2:$F$988)/('База '!$F$2:$F$988&gt;0),ROWS('База '!G$1:G332)/2)),"")</f>
        <v/>
      </c>
    </row>
    <row r="347" spans="1:12" x14ac:dyDescent="0.25">
      <c r="A347" s="359"/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70"/>
    </row>
    <row r="348" spans="1:12" x14ac:dyDescent="0.25">
      <c r="A348" s="359"/>
      <c r="B348" s="360" t="str">
        <f>IFERROR(INDEX('База '!A:A,_xlfn.AGGREGATE(15,6,ROW('База '!$F$2:$F$988)/('База '!$F$2:$F$988&gt;0),ROWS('База '!A$1:A334)/2)),"")</f>
        <v/>
      </c>
      <c r="C348" s="360"/>
      <c r="D348" s="360"/>
      <c r="E348" s="360"/>
      <c r="F348" s="360" t="str">
        <f>IFERROR(INDEX('База '!A:A,_xlfn.AGGREGATE(15,6,ROW('База '!$F$2:$F$988)/('База '!$F$2:$F$988&gt;0),ROWS('База '!A$1:A334)/2)),"")</f>
        <v/>
      </c>
      <c r="G348" s="360" t="str">
        <f>IFERROR(INDEX('База '!B:B,_xlfn.AGGREGATE(15,6,ROW('База '!$F$2:$F$988)/('База '!$F$2:$F$988&gt;0),ROWS('База '!B$1:B334)/2)),"")</f>
        <v/>
      </c>
      <c r="H348" s="360" t="str">
        <f>IFERROR(INDEX('База '!C:C,_xlfn.AGGREGATE(15,6,ROW('База '!$F$2:$F$988)/('База '!$F$2:$F$988&gt;0),ROWS('База '!C$1:C334)/2)),"")</f>
        <v/>
      </c>
      <c r="I348" s="360" t="str">
        <f>IFERROR(INDEX('База '!D:D,_xlfn.AGGREGATE(15,6,ROW('База '!$F$2:$F$988)/('База '!$F$2:$F$988&gt;0),ROWS('База '!D$1:D334)/2)),"")</f>
        <v/>
      </c>
      <c r="J348" s="360" t="str">
        <f>IFERROR(INDEX('База '!E:E,_xlfn.AGGREGATE(15,6,ROW('База '!$F$2:$F$988)/('База '!$F$2:$F$988&gt;0),ROWS('База '!E$1:E334)/2)),"")</f>
        <v/>
      </c>
      <c r="K348" s="360" t="str">
        <f>IFERROR(INDEX('База '!F:F,_xlfn.AGGREGATE(15,6,ROW('База '!$F$2:$F$988)/('База '!$F$2:$F$988&gt;0),ROWS('База '!F$1:F334)/2)),"")</f>
        <v/>
      </c>
      <c r="L348" s="369" t="str">
        <f>IFERROR(INDEX('База '!G:G,_xlfn.AGGREGATE(15,6,ROW('База '!$F$2:$F$988)/('База '!$F$2:$F$988&gt;0),ROWS('База '!G$1:G334)/2)),"")</f>
        <v/>
      </c>
    </row>
    <row r="349" spans="1:12" x14ac:dyDescent="0.25">
      <c r="A349" s="359"/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70"/>
    </row>
    <row r="350" spans="1:12" x14ac:dyDescent="0.25">
      <c r="A350" s="359"/>
      <c r="B350" s="360" t="str">
        <f>IFERROR(INDEX('База '!A:A,_xlfn.AGGREGATE(15,6,ROW('База '!$F$2:$F$988)/('База '!$F$2:$F$988&gt;0),ROWS('База '!A$1:A336)/2)),"")</f>
        <v/>
      </c>
      <c r="C350" s="360"/>
      <c r="D350" s="360"/>
      <c r="E350" s="360"/>
      <c r="F350" s="360" t="str">
        <f>IFERROR(INDEX('База '!A:A,_xlfn.AGGREGATE(15,6,ROW('База '!$F$2:$F$988)/('База '!$F$2:$F$988&gt;0),ROWS('База '!A$1:A336)/2)),"")</f>
        <v/>
      </c>
      <c r="G350" s="360" t="str">
        <f>IFERROR(INDEX('База '!B:B,_xlfn.AGGREGATE(15,6,ROW('База '!$F$2:$F$988)/('База '!$F$2:$F$988&gt;0),ROWS('База '!B$1:B336)/2)),"")</f>
        <v/>
      </c>
      <c r="H350" s="360" t="str">
        <f>IFERROR(INDEX('База '!C:C,_xlfn.AGGREGATE(15,6,ROW('База '!$F$2:$F$988)/('База '!$F$2:$F$988&gt;0),ROWS('База '!C$1:C336)/2)),"")</f>
        <v/>
      </c>
      <c r="I350" s="360" t="str">
        <f>IFERROR(INDEX('База '!D:D,_xlfn.AGGREGATE(15,6,ROW('База '!$F$2:$F$988)/('База '!$F$2:$F$988&gt;0),ROWS('База '!D$1:D336)/2)),"")</f>
        <v/>
      </c>
      <c r="J350" s="360" t="str">
        <f>IFERROR(INDEX('База '!E:E,_xlfn.AGGREGATE(15,6,ROW('База '!$F$2:$F$988)/('База '!$F$2:$F$988&gt;0),ROWS('База '!E$1:E336)/2)),"")</f>
        <v/>
      </c>
      <c r="K350" s="360" t="str">
        <f>IFERROR(INDEX('База '!F:F,_xlfn.AGGREGATE(15,6,ROW('База '!$F$2:$F$988)/('База '!$F$2:$F$988&gt;0),ROWS('База '!F$1:F336)/2)),"")</f>
        <v/>
      </c>
      <c r="L350" s="369" t="str">
        <f>IFERROR(INDEX('База '!G:G,_xlfn.AGGREGATE(15,6,ROW('База '!$F$2:$F$988)/('База '!$F$2:$F$988&gt;0),ROWS('База '!G$1:G336)/2)),"")</f>
        <v/>
      </c>
    </row>
    <row r="351" spans="1:12" x14ac:dyDescent="0.25">
      <c r="A351" s="359"/>
      <c r="B351" s="360"/>
      <c r="C351" s="360"/>
      <c r="D351" s="360"/>
      <c r="E351" s="360"/>
      <c r="F351" s="360"/>
      <c r="G351" s="360"/>
      <c r="H351" s="360"/>
      <c r="I351" s="360"/>
      <c r="J351" s="360"/>
      <c r="K351" s="360"/>
      <c r="L351" s="370"/>
    </row>
    <row r="352" spans="1:12" x14ac:dyDescent="0.25">
      <c r="A352" s="359"/>
      <c r="B352" s="360" t="str">
        <f>IFERROR(INDEX('База '!A:A,_xlfn.AGGREGATE(15,6,ROW('База '!$F$2:$F$988)/('База '!$F$2:$F$988&gt;0),ROWS('База '!A$1:A338)/2)),"")</f>
        <v/>
      </c>
      <c r="C352" s="360"/>
      <c r="D352" s="360"/>
      <c r="E352" s="360"/>
      <c r="F352" s="360" t="str">
        <f>IFERROR(INDEX('База '!A:A,_xlfn.AGGREGATE(15,6,ROW('База '!$F$2:$F$988)/('База '!$F$2:$F$988&gt;0),ROWS('База '!A$1:A338)/2)),"")</f>
        <v/>
      </c>
      <c r="G352" s="360" t="str">
        <f>IFERROR(INDEX('База '!B:B,_xlfn.AGGREGATE(15,6,ROW('База '!$F$2:$F$988)/('База '!$F$2:$F$988&gt;0),ROWS('База '!B$1:B338)/2)),"")</f>
        <v/>
      </c>
      <c r="H352" s="360" t="str">
        <f>IFERROR(INDEX('База '!C:C,_xlfn.AGGREGATE(15,6,ROW('База '!$F$2:$F$988)/('База '!$F$2:$F$988&gt;0),ROWS('База '!C$1:C338)/2)),"")</f>
        <v/>
      </c>
      <c r="I352" s="360" t="str">
        <f>IFERROR(INDEX('База '!D:D,_xlfn.AGGREGATE(15,6,ROW('База '!$F$2:$F$988)/('База '!$F$2:$F$988&gt;0),ROWS('База '!D$1:D338)/2)),"")</f>
        <v/>
      </c>
      <c r="J352" s="360" t="str">
        <f>IFERROR(INDEX('База '!E:E,_xlfn.AGGREGATE(15,6,ROW('База '!$F$2:$F$988)/('База '!$F$2:$F$988&gt;0),ROWS('База '!E$1:E338)/2)),"")</f>
        <v/>
      </c>
      <c r="K352" s="360" t="str">
        <f>IFERROR(INDEX('База '!F:F,_xlfn.AGGREGATE(15,6,ROW('База '!$F$2:$F$988)/('База '!$F$2:$F$988&gt;0),ROWS('База '!F$1:F338)/2)),"")</f>
        <v/>
      </c>
      <c r="L352" s="369" t="str">
        <f>IFERROR(INDEX('База '!G:G,_xlfn.AGGREGATE(15,6,ROW('База '!$F$2:$F$988)/('База '!$F$2:$F$988&gt;0),ROWS('База '!G$1:G338)/2)),"")</f>
        <v/>
      </c>
    </row>
    <row r="353" spans="1:12" x14ac:dyDescent="0.25">
      <c r="A353" s="359"/>
      <c r="B353" s="360"/>
      <c r="C353" s="360"/>
      <c r="D353" s="360"/>
      <c r="E353" s="360"/>
      <c r="F353" s="360"/>
      <c r="G353" s="360"/>
      <c r="H353" s="360"/>
      <c r="I353" s="360"/>
      <c r="J353" s="360"/>
      <c r="K353" s="360"/>
      <c r="L353" s="370"/>
    </row>
    <row r="354" spans="1:12" x14ac:dyDescent="0.25">
      <c r="A354" s="359"/>
      <c r="B354" s="360" t="str">
        <f>IFERROR(INDEX('База '!A:A,_xlfn.AGGREGATE(15,6,ROW('База '!$F$2:$F$988)/('База '!$F$2:$F$988&gt;0),ROWS('База '!A$1:A340)/2)),"")</f>
        <v/>
      </c>
      <c r="C354" s="360"/>
      <c r="D354" s="360"/>
      <c r="E354" s="360"/>
      <c r="F354" s="360" t="str">
        <f>IFERROR(INDEX('База '!A:A,_xlfn.AGGREGATE(15,6,ROW('База '!$F$2:$F$988)/('База '!$F$2:$F$988&gt;0),ROWS('База '!A$1:A340)/2)),"")</f>
        <v/>
      </c>
      <c r="G354" s="360" t="str">
        <f>IFERROR(INDEX('База '!B:B,_xlfn.AGGREGATE(15,6,ROW('База '!$F$2:$F$988)/('База '!$F$2:$F$988&gt;0),ROWS('База '!B$1:B340)/2)),"")</f>
        <v/>
      </c>
      <c r="H354" s="360" t="str">
        <f>IFERROR(INDEX('База '!C:C,_xlfn.AGGREGATE(15,6,ROW('База '!$F$2:$F$988)/('База '!$F$2:$F$988&gt;0),ROWS('База '!C$1:C340)/2)),"")</f>
        <v/>
      </c>
      <c r="I354" s="360" t="str">
        <f>IFERROR(INDEX('База '!D:D,_xlfn.AGGREGATE(15,6,ROW('База '!$F$2:$F$988)/('База '!$F$2:$F$988&gt;0),ROWS('База '!D$1:D340)/2)),"")</f>
        <v/>
      </c>
      <c r="J354" s="360" t="str">
        <f>IFERROR(INDEX('База '!E:E,_xlfn.AGGREGATE(15,6,ROW('База '!$F$2:$F$988)/('База '!$F$2:$F$988&gt;0),ROWS('База '!E$1:E340)/2)),"")</f>
        <v/>
      </c>
      <c r="K354" s="360" t="str">
        <f>IFERROR(INDEX('База '!F:F,_xlfn.AGGREGATE(15,6,ROW('База '!$F$2:$F$988)/('База '!$F$2:$F$988&gt;0),ROWS('База '!F$1:F340)/2)),"")</f>
        <v/>
      </c>
      <c r="L354" s="369" t="str">
        <f>IFERROR(INDEX('База '!G:G,_xlfn.AGGREGATE(15,6,ROW('База '!$F$2:$F$988)/('База '!$F$2:$F$988&gt;0),ROWS('База '!G$1:G340)/2)),"")</f>
        <v/>
      </c>
    </row>
    <row r="355" spans="1:12" x14ac:dyDescent="0.25">
      <c r="A355" s="359"/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70"/>
    </row>
    <row r="356" spans="1:12" x14ac:dyDescent="0.25">
      <c r="A356" s="359"/>
      <c r="B356" s="360" t="str">
        <f>IFERROR(INDEX('База '!A:A,_xlfn.AGGREGATE(15,6,ROW('База '!$F$2:$F$988)/('База '!$F$2:$F$988&gt;0),ROWS('База '!A$1:A342)/2)),"")</f>
        <v/>
      </c>
      <c r="C356" s="360"/>
      <c r="D356" s="360"/>
      <c r="E356" s="360"/>
      <c r="F356" s="360" t="str">
        <f>IFERROR(INDEX('База '!A:A,_xlfn.AGGREGATE(15,6,ROW('База '!$F$2:$F$988)/('База '!$F$2:$F$988&gt;0),ROWS('База '!A$1:A342)/2)),"")</f>
        <v/>
      </c>
      <c r="G356" s="360" t="str">
        <f>IFERROR(INDEX('База '!B:B,_xlfn.AGGREGATE(15,6,ROW('База '!$F$2:$F$988)/('База '!$F$2:$F$988&gt;0),ROWS('База '!B$1:B342)/2)),"")</f>
        <v/>
      </c>
      <c r="H356" s="360" t="str">
        <f>IFERROR(INDEX('База '!C:C,_xlfn.AGGREGATE(15,6,ROW('База '!$F$2:$F$988)/('База '!$F$2:$F$988&gt;0),ROWS('База '!C$1:C342)/2)),"")</f>
        <v/>
      </c>
      <c r="I356" s="360" t="str">
        <f>IFERROR(INDEX('База '!D:D,_xlfn.AGGREGATE(15,6,ROW('База '!$F$2:$F$988)/('База '!$F$2:$F$988&gt;0),ROWS('База '!D$1:D342)/2)),"")</f>
        <v/>
      </c>
      <c r="J356" s="360" t="str">
        <f>IFERROR(INDEX('База '!E:E,_xlfn.AGGREGATE(15,6,ROW('База '!$F$2:$F$988)/('База '!$F$2:$F$988&gt;0),ROWS('База '!E$1:E342)/2)),"")</f>
        <v/>
      </c>
      <c r="K356" s="360" t="str">
        <f>IFERROR(INDEX('База '!F:F,_xlfn.AGGREGATE(15,6,ROW('База '!$F$2:$F$988)/('База '!$F$2:$F$988&gt;0),ROWS('База '!F$1:F342)/2)),"")</f>
        <v/>
      </c>
      <c r="L356" s="369" t="str">
        <f>IFERROR(INDEX('База '!G:G,_xlfn.AGGREGATE(15,6,ROW('База '!$F$2:$F$988)/('База '!$F$2:$F$988&gt;0),ROWS('База '!G$1:G342)/2)),"")</f>
        <v/>
      </c>
    </row>
    <row r="357" spans="1:12" x14ac:dyDescent="0.25">
      <c r="A357" s="359"/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70"/>
    </row>
    <row r="358" spans="1:12" x14ac:dyDescent="0.25">
      <c r="A358" s="359"/>
      <c r="B358" s="360" t="str">
        <f>IFERROR(INDEX('База '!A:A,_xlfn.AGGREGATE(15,6,ROW('База '!$F$2:$F$988)/('База '!$F$2:$F$988&gt;0),ROWS('База '!A$1:A344)/2)),"")</f>
        <v/>
      </c>
      <c r="C358" s="360"/>
      <c r="D358" s="360"/>
      <c r="E358" s="360"/>
      <c r="F358" s="360" t="str">
        <f>IFERROR(INDEX('База '!A:A,_xlfn.AGGREGATE(15,6,ROW('База '!$F$2:$F$988)/('База '!$F$2:$F$988&gt;0),ROWS('База '!A$1:A344)/2)),"")</f>
        <v/>
      </c>
      <c r="G358" s="360" t="str">
        <f>IFERROR(INDEX('База '!B:B,_xlfn.AGGREGATE(15,6,ROW('База '!$F$2:$F$988)/('База '!$F$2:$F$988&gt;0),ROWS('База '!B$1:B344)/2)),"")</f>
        <v/>
      </c>
      <c r="H358" s="360" t="str">
        <f>IFERROR(INDEX('База '!C:C,_xlfn.AGGREGATE(15,6,ROW('База '!$F$2:$F$988)/('База '!$F$2:$F$988&gt;0),ROWS('База '!C$1:C344)/2)),"")</f>
        <v/>
      </c>
      <c r="I358" s="360" t="str">
        <f>IFERROR(INDEX('База '!D:D,_xlfn.AGGREGATE(15,6,ROW('База '!$F$2:$F$988)/('База '!$F$2:$F$988&gt;0),ROWS('База '!D$1:D344)/2)),"")</f>
        <v/>
      </c>
      <c r="J358" s="360" t="str">
        <f>IFERROR(INDEX('База '!E:E,_xlfn.AGGREGATE(15,6,ROW('База '!$F$2:$F$988)/('База '!$F$2:$F$988&gt;0),ROWS('База '!E$1:E344)/2)),"")</f>
        <v/>
      </c>
      <c r="K358" s="360" t="str">
        <f>IFERROR(INDEX('База '!F:F,_xlfn.AGGREGATE(15,6,ROW('База '!$F$2:$F$988)/('База '!$F$2:$F$988&gt;0),ROWS('База '!F$1:F344)/2)),"")</f>
        <v/>
      </c>
      <c r="L358" s="369" t="str">
        <f>IFERROR(INDEX('База '!G:G,_xlfn.AGGREGATE(15,6,ROW('База '!$F$2:$F$988)/('База '!$F$2:$F$988&gt;0),ROWS('База '!G$1:G344)/2)),"")</f>
        <v/>
      </c>
    </row>
    <row r="359" spans="1:12" x14ac:dyDescent="0.25">
      <c r="A359" s="359"/>
      <c r="B359" s="360"/>
      <c r="C359" s="360"/>
      <c r="D359" s="360"/>
      <c r="E359" s="360"/>
      <c r="F359" s="360"/>
      <c r="G359" s="360"/>
      <c r="H359" s="360"/>
      <c r="I359" s="360"/>
      <c r="J359" s="360"/>
      <c r="K359" s="360"/>
      <c r="L359" s="370"/>
    </row>
    <row r="360" spans="1:12" x14ac:dyDescent="0.25">
      <c r="A360" s="359"/>
      <c r="B360" s="360" t="str">
        <f>IFERROR(INDEX('База '!A:A,_xlfn.AGGREGATE(15,6,ROW('База '!$F$2:$F$988)/('База '!$F$2:$F$988&gt;0),ROWS('База '!A$1:A346)/2)),"")</f>
        <v/>
      </c>
      <c r="C360" s="360"/>
      <c r="D360" s="360"/>
      <c r="E360" s="360"/>
      <c r="F360" s="360" t="str">
        <f>IFERROR(INDEX('База '!A:A,_xlfn.AGGREGATE(15,6,ROW('База '!$F$2:$F$988)/('База '!$F$2:$F$988&gt;0),ROWS('База '!A$1:A346)/2)),"")</f>
        <v/>
      </c>
      <c r="G360" s="360" t="str">
        <f>IFERROR(INDEX('База '!B:B,_xlfn.AGGREGATE(15,6,ROW('База '!$F$2:$F$988)/('База '!$F$2:$F$988&gt;0),ROWS('База '!B$1:B346)/2)),"")</f>
        <v/>
      </c>
      <c r="H360" s="360" t="str">
        <f>IFERROR(INDEX('База '!C:C,_xlfn.AGGREGATE(15,6,ROW('База '!$F$2:$F$988)/('База '!$F$2:$F$988&gt;0),ROWS('База '!C$1:C346)/2)),"")</f>
        <v/>
      </c>
      <c r="I360" s="360" t="str">
        <f>IFERROR(INDEX('База '!D:D,_xlfn.AGGREGATE(15,6,ROW('База '!$F$2:$F$988)/('База '!$F$2:$F$988&gt;0),ROWS('База '!D$1:D346)/2)),"")</f>
        <v/>
      </c>
      <c r="J360" s="360" t="str">
        <f>IFERROR(INDEX('База '!E:E,_xlfn.AGGREGATE(15,6,ROW('База '!$F$2:$F$988)/('База '!$F$2:$F$988&gt;0),ROWS('База '!E$1:E346)/2)),"")</f>
        <v/>
      </c>
      <c r="K360" s="360" t="str">
        <f>IFERROR(INDEX('База '!F:F,_xlfn.AGGREGATE(15,6,ROW('База '!$F$2:$F$988)/('База '!$F$2:$F$988&gt;0),ROWS('База '!F$1:F346)/2)),"")</f>
        <v/>
      </c>
      <c r="L360" s="369" t="str">
        <f>IFERROR(INDEX('База '!G:G,_xlfn.AGGREGATE(15,6,ROW('База '!$F$2:$F$988)/('База '!$F$2:$F$988&gt;0),ROWS('База '!G$1:G346)/2)),"")</f>
        <v/>
      </c>
    </row>
    <row r="361" spans="1:12" x14ac:dyDescent="0.25">
      <c r="A361" s="359"/>
      <c r="B361" s="360"/>
      <c r="C361" s="360"/>
      <c r="D361" s="360"/>
      <c r="E361" s="360"/>
      <c r="F361" s="360"/>
      <c r="G361" s="360"/>
      <c r="H361" s="360"/>
      <c r="I361" s="360"/>
      <c r="J361" s="360"/>
      <c r="K361" s="360"/>
      <c r="L361" s="370"/>
    </row>
    <row r="362" spans="1:12" x14ac:dyDescent="0.25">
      <c r="A362" s="359"/>
      <c r="B362" s="360" t="str">
        <f>IFERROR(INDEX('База '!A:A,_xlfn.AGGREGATE(15,6,ROW('База '!$F$2:$F$988)/('База '!$F$2:$F$988&gt;0),ROWS('База '!A$1:A348)/2)),"")</f>
        <v/>
      </c>
      <c r="C362" s="360"/>
      <c r="D362" s="360"/>
      <c r="E362" s="360"/>
      <c r="F362" s="360" t="str">
        <f>IFERROR(INDEX('База '!A:A,_xlfn.AGGREGATE(15,6,ROW('База '!$F$2:$F$988)/('База '!$F$2:$F$988&gt;0),ROWS('База '!A$1:A348)/2)),"")</f>
        <v/>
      </c>
      <c r="G362" s="360" t="str">
        <f>IFERROR(INDEX('База '!B:B,_xlfn.AGGREGATE(15,6,ROW('База '!$F$2:$F$988)/('База '!$F$2:$F$988&gt;0),ROWS('База '!B$1:B348)/2)),"")</f>
        <v/>
      </c>
      <c r="H362" s="360" t="str">
        <f>IFERROR(INDEX('База '!C:C,_xlfn.AGGREGATE(15,6,ROW('База '!$F$2:$F$988)/('База '!$F$2:$F$988&gt;0),ROWS('База '!C$1:C348)/2)),"")</f>
        <v/>
      </c>
      <c r="I362" s="360" t="str">
        <f>IFERROR(INDEX('База '!D:D,_xlfn.AGGREGATE(15,6,ROW('База '!$F$2:$F$988)/('База '!$F$2:$F$988&gt;0),ROWS('База '!D$1:D348)/2)),"")</f>
        <v/>
      </c>
      <c r="J362" s="360" t="str">
        <f>IFERROR(INDEX('База '!E:E,_xlfn.AGGREGATE(15,6,ROW('База '!$F$2:$F$988)/('База '!$F$2:$F$988&gt;0),ROWS('База '!E$1:E348)/2)),"")</f>
        <v/>
      </c>
      <c r="K362" s="360" t="str">
        <f>IFERROR(INDEX('База '!F:F,_xlfn.AGGREGATE(15,6,ROW('База '!$F$2:$F$988)/('База '!$F$2:$F$988&gt;0),ROWS('База '!F$1:F348)/2)),"")</f>
        <v/>
      </c>
      <c r="L362" s="369" t="str">
        <f>IFERROR(INDEX('База '!G:G,_xlfn.AGGREGATE(15,6,ROW('База '!$F$2:$F$988)/('База '!$F$2:$F$988&gt;0),ROWS('База '!G$1:G348)/2)),"")</f>
        <v/>
      </c>
    </row>
    <row r="363" spans="1:12" x14ac:dyDescent="0.25">
      <c r="A363" s="359"/>
      <c r="B363" s="360"/>
      <c r="C363" s="360"/>
      <c r="D363" s="360"/>
      <c r="E363" s="360"/>
      <c r="F363" s="360"/>
      <c r="G363" s="360"/>
      <c r="H363" s="360"/>
      <c r="I363" s="360"/>
      <c r="J363" s="360"/>
      <c r="K363" s="360"/>
      <c r="L363" s="370"/>
    </row>
    <row r="364" spans="1:12" x14ac:dyDescent="0.25">
      <c r="A364" s="359"/>
      <c r="B364" s="360" t="str">
        <f>IFERROR(INDEX('База '!A:A,_xlfn.AGGREGATE(15,6,ROW('База '!$F$2:$F$988)/('База '!$F$2:$F$988&gt;0),ROWS('База '!A$1:A350)/2)),"")</f>
        <v/>
      </c>
      <c r="C364" s="360"/>
      <c r="D364" s="360"/>
      <c r="E364" s="360"/>
      <c r="F364" s="360" t="str">
        <f>IFERROR(INDEX('База '!A:A,_xlfn.AGGREGATE(15,6,ROW('База '!$F$2:$F$988)/('База '!$F$2:$F$988&gt;0),ROWS('База '!A$1:A350)/2)),"")</f>
        <v/>
      </c>
      <c r="G364" s="360" t="str">
        <f>IFERROR(INDEX('База '!B:B,_xlfn.AGGREGATE(15,6,ROW('База '!$F$2:$F$988)/('База '!$F$2:$F$988&gt;0),ROWS('База '!B$1:B350)/2)),"")</f>
        <v/>
      </c>
      <c r="H364" s="360" t="str">
        <f>IFERROR(INDEX('База '!C:C,_xlfn.AGGREGATE(15,6,ROW('База '!$F$2:$F$988)/('База '!$F$2:$F$988&gt;0),ROWS('База '!C$1:C350)/2)),"")</f>
        <v/>
      </c>
      <c r="I364" s="360" t="str">
        <f>IFERROR(INDEX('База '!D:D,_xlfn.AGGREGATE(15,6,ROW('База '!$F$2:$F$988)/('База '!$F$2:$F$988&gt;0),ROWS('База '!D$1:D350)/2)),"")</f>
        <v/>
      </c>
      <c r="J364" s="360" t="str">
        <f>IFERROR(INDEX('База '!E:E,_xlfn.AGGREGATE(15,6,ROW('База '!$F$2:$F$988)/('База '!$F$2:$F$988&gt;0),ROWS('База '!E$1:E350)/2)),"")</f>
        <v/>
      </c>
      <c r="K364" s="360" t="str">
        <f>IFERROR(INDEX('База '!F:F,_xlfn.AGGREGATE(15,6,ROW('База '!$F$2:$F$988)/('База '!$F$2:$F$988&gt;0),ROWS('База '!F$1:F350)/2)),"")</f>
        <v/>
      </c>
      <c r="L364" s="369" t="str">
        <f>IFERROR(INDEX('База '!G:G,_xlfn.AGGREGATE(15,6,ROW('База '!$F$2:$F$988)/('База '!$F$2:$F$988&gt;0),ROWS('База '!G$1:G350)/2)),"")</f>
        <v/>
      </c>
    </row>
    <row r="365" spans="1:12" x14ac:dyDescent="0.25">
      <c r="A365" s="359"/>
      <c r="B365" s="360"/>
      <c r="C365" s="360"/>
      <c r="D365" s="360"/>
      <c r="E365" s="360"/>
      <c r="F365" s="360"/>
      <c r="G365" s="360"/>
      <c r="H365" s="360"/>
      <c r="I365" s="360"/>
      <c r="J365" s="360"/>
      <c r="K365" s="360"/>
      <c r="L365" s="370"/>
    </row>
    <row r="366" spans="1:12" x14ac:dyDescent="0.25">
      <c r="A366" s="359"/>
      <c r="B366" s="360" t="str">
        <f>IFERROR(INDEX('База '!A:A,_xlfn.AGGREGATE(15,6,ROW('База '!$F$2:$F$988)/('База '!$F$2:$F$988&gt;0),ROWS('База '!A$1:A352)/2)),"")</f>
        <v/>
      </c>
      <c r="C366" s="360"/>
      <c r="D366" s="360"/>
      <c r="E366" s="360"/>
      <c r="F366" s="360" t="str">
        <f>IFERROR(INDEX('База '!A:A,_xlfn.AGGREGATE(15,6,ROW('База '!$F$2:$F$988)/('База '!$F$2:$F$988&gt;0),ROWS('База '!A$1:A352)/2)),"")</f>
        <v/>
      </c>
      <c r="G366" s="360" t="str">
        <f>IFERROR(INDEX('База '!B:B,_xlfn.AGGREGATE(15,6,ROW('База '!$F$2:$F$988)/('База '!$F$2:$F$988&gt;0),ROWS('База '!B$1:B352)/2)),"")</f>
        <v/>
      </c>
      <c r="H366" s="360" t="str">
        <f>IFERROR(INDEX('База '!C:C,_xlfn.AGGREGATE(15,6,ROW('База '!$F$2:$F$988)/('База '!$F$2:$F$988&gt;0),ROWS('База '!C$1:C352)/2)),"")</f>
        <v/>
      </c>
      <c r="I366" s="360" t="str">
        <f>IFERROR(INDEX('База '!D:D,_xlfn.AGGREGATE(15,6,ROW('База '!$F$2:$F$988)/('База '!$F$2:$F$988&gt;0),ROWS('База '!D$1:D352)/2)),"")</f>
        <v/>
      </c>
      <c r="J366" s="360" t="str">
        <f>IFERROR(INDEX('База '!E:E,_xlfn.AGGREGATE(15,6,ROW('База '!$F$2:$F$988)/('База '!$F$2:$F$988&gt;0),ROWS('База '!E$1:E352)/2)),"")</f>
        <v/>
      </c>
      <c r="K366" s="360" t="str">
        <f>IFERROR(INDEX('База '!F:F,_xlfn.AGGREGATE(15,6,ROW('База '!$F$2:$F$988)/('База '!$F$2:$F$988&gt;0),ROWS('База '!F$1:F352)/2)),"")</f>
        <v/>
      </c>
      <c r="L366" s="369" t="str">
        <f>IFERROR(INDEX('База '!G:G,_xlfn.AGGREGATE(15,6,ROW('База '!$F$2:$F$988)/('База '!$F$2:$F$988&gt;0),ROWS('База '!G$1:G352)/2)),"")</f>
        <v/>
      </c>
    </row>
    <row r="367" spans="1:12" x14ac:dyDescent="0.25">
      <c r="A367" s="359"/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70"/>
    </row>
    <row r="368" spans="1:12" x14ac:dyDescent="0.25">
      <c r="A368" s="359"/>
      <c r="B368" s="360" t="str">
        <f>IFERROR(INDEX('База '!A:A,_xlfn.AGGREGATE(15,6,ROW('База '!$F$2:$F$988)/('База '!$F$2:$F$988&gt;0),ROWS('База '!A$1:A354)/2)),"")</f>
        <v/>
      </c>
      <c r="C368" s="360"/>
      <c r="D368" s="360"/>
      <c r="E368" s="360"/>
      <c r="F368" s="360" t="str">
        <f>IFERROR(INDEX('База '!A:A,_xlfn.AGGREGATE(15,6,ROW('База '!$F$2:$F$988)/('База '!$F$2:$F$988&gt;0),ROWS('База '!A$1:A354)/2)),"")</f>
        <v/>
      </c>
      <c r="G368" s="360" t="str">
        <f>IFERROR(INDEX('База '!B:B,_xlfn.AGGREGATE(15,6,ROW('База '!$F$2:$F$988)/('База '!$F$2:$F$988&gt;0),ROWS('База '!B$1:B354)/2)),"")</f>
        <v/>
      </c>
      <c r="H368" s="360" t="str">
        <f>IFERROR(INDEX('База '!C:C,_xlfn.AGGREGATE(15,6,ROW('База '!$F$2:$F$988)/('База '!$F$2:$F$988&gt;0),ROWS('База '!C$1:C354)/2)),"")</f>
        <v/>
      </c>
      <c r="I368" s="360" t="str">
        <f>IFERROR(INDEX('База '!D:D,_xlfn.AGGREGATE(15,6,ROW('База '!$F$2:$F$988)/('База '!$F$2:$F$988&gt;0),ROWS('База '!D$1:D354)/2)),"")</f>
        <v/>
      </c>
      <c r="J368" s="360" t="str">
        <f>IFERROR(INDEX('База '!E:E,_xlfn.AGGREGATE(15,6,ROW('База '!$F$2:$F$988)/('База '!$F$2:$F$988&gt;0),ROWS('База '!E$1:E354)/2)),"")</f>
        <v/>
      </c>
      <c r="K368" s="360" t="str">
        <f>IFERROR(INDEX('База '!F:F,_xlfn.AGGREGATE(15,6,ROW('База '!$F$2:$F$988)/('База '!$F$2:$F$988&gt;0),ROWS('База '!F$1:F354)/2)),"")</f>
        <v/>
      </c>
      <c r="L368" s="369" t="str">
        <f>IFERROR(INDEX('База '!G:G,_xlfn.AGGREGATE(15,6,ROW('База '!$F$2:$F$988)/('База '!$F$2:$F$988&gt;0),ROWS('База '!G$1:G354)/2)),"")</f>
        <v/>
      </c>
    </row>
    <row r="369" spans="1:12" x14ac:dyDescent="0.25">
      <c r="A369" s="359"/>
      <c r="B369" s="360"/>
      <c r="C369" s="360"/>
      <c r="D369" s="360"/>
      <c r="E369" s="360"/>
      <c r="F369" s="360"/>
      <c r="G369" s="360"/>
      <c r="H369" s="360"/>
      <c r="I369" s="360"/>
      <c r="J369" s="360"/>
      <c r="K369" s="360"/>
      <c r="L369" s="370"/>
    </row>
    <row r="370" spans="1:12" x14ac:dyDescent="0.25">
      <c r="A370" s="359"/>
      <c r="B370" s="360" t="str">
        <f>IFERROR(INDEX('База '!A:A,_xlfn.AGGREGATE(15,6,ROW('База '!$F$2:$F$988)/('База '!$F$2:$F$988&gt;0),ROWS('База '!A$1:A356)/2)),"")</f>
        <v/>
      </c>
      <c r="C370" s="360"/>
      <c r="D370" s="360"/>
      <c r="E370" s="360"/>
      <c r="F370" s="360" t="str">
        <f>IFERROR(INDEX('База '!A:A,_xlfn.AGGREGATE(15,6,ROW('База '!$F$2:$F$988)/('База '!$F$2:$F$988&gt;0),ROWS('База '!A$1:A356)/2)),"")</f>
        <v/>
      </c>
      <c r="G370" s="360" t="str">
        <f>IFERROR(INDEX('База '!B:B,_xlfn.AGGREGATE(15,6,ROW('База '!$F$2:$F$988)/('База '!$F$2:$F$988&gt;0),ROWS('База '!B$1:B356)/2)),"")</f>
        <v/>
      </c>
      <c r="H370" s="360" t="str">
        <f>IFERROR(INDEX('База '!C:C,_xlfn.AGGREGATE(15,6,ROW('База '!$F$2:$F$988)/('База '!$F$2:$F$988&gt;0),ROWS('База '!C$1:C356)/2)),"")</f>
        <v/>
      </c>
      <c r="I370" s="360" t="str">
        <f>IFERROR(INDEX('База '!D:D,_xlfn.AGGREGATE(15,6,ROW('База '!$F$2:$F$988)/('База '!$F$2:$F$988&gt;0),ROWS('База '!D$1:D356)/2)),"")</f>
        <v/>
      </c>
      <c r="J370" s="360" t="str">
        <f>IFERROR(INDEX('База '!E:E,_xlfn.AGGREGATE(15,6,ROW('База '!$F$2:$F$988)/('База '!$F$2:$F$988&gt;0),ROWS('База '!E$1:E356)/2)),"")</f>
        <v/>
      </c>
      <c r="K370" s="360" t="str">
        <f>IFERROR(INDEX('База '!F:F,_xlfn.AGGREGATE(15,6,ROW('База '!$F$2:$F$988)/('База '!$F$2:$F$988&gt;0),ROWS('База '!F$1:F356)/2)),"")</f>
        <v/>
      </c>
      <c r="L370" s="369" t="str">
        <f>IFERROR(INDEX('База '!G:G,_xlfn.AGGREGATE(15,6,ROW('База '!$F$2:$F$988)/('База '!$F$2:$F$988&gt;0),ROWS('База '!G$1:G356)/2)),"")</f>
        <v/>
      </c>
    </row>
    <row r="371" spans="1:12" x14ac:dyDescent="0.25">
      <c r="A371" s="359"/>
      <c r="B371" s="360"/>
      <c r="C371" s="360"/>
      <c r="D371" s="360"/>
      <c r="E371" s="360"/>
      <c r="F371" s="360"/>
      <c r="G371" s="360"/>
      <c r="H371" s="360"/>
      <c r="I371" s="360"/>
      <c r="J371" s="360"/>
      <c r="K371" s="360"/>
      <c r="L371" s="370"/>
    </row>
    <row r="372" spans="1:12" x14ac:dyDescent="0.25">
      <c r="A372" s="359"/>
      <c r="B372" s="360" t="str">
        <f>IFERROR(INDEX('База '!A:A,_xlfn.AGGREGATE(15,6,ROW('База '!$F$2:$F$988)/('База '!$F$2:$F$988&gt;0),ROWS('База '!A$1:A358)/2)),"")</f>
        <v/>
      </c>
      <c r="C372" s="360"/>
      <c r="D372" s="360"/>
      <c r="E372" s="360"/>
      <c r="F372" s="360" t="str">
        <f>IFERROR(INDEX('База '!A:A,_xlfn.AGGREGATE(15,6,ROW('База '!$F$2:$F$988)/('База '!$F$2:$F$988&gt;0),ROWS('База '!A$1:A358)/2)),"")</f>
        <v/>
      </c>
      <c r="G372" s="360" t="str">
        <f>IFERROR(INDEX('База '!B:B,_xlfn.AGGREGATE(15,6,ROW('База '!$F$2:$F$988)/('База '!$F$2:$F$988&gt;0),ROWS('База '!B$1:B358)/2)),"")</f>
        <v/>
      </c>
      <c r="H372" s="360" t="str">
        <f>IFERROR(INDEX('База '!C:C,_xlfn.AGGREGATE(15,6,ROW('База '!$F$2:$F$988)/('База '!$F$2:$F$988&gt;0),ROWS('База '!C$1:C358)/2)),"")</f>
        <v/>
      </c>
      <c r="I372" s="360" t="str">
        <f>IFERROR(INDEX('База '!D:D,_xlfn.AGGREGATE(15,6,ROW('База '!$F$2:$F$988)/('База '!$F$2:$F$988&gt;0),ROWS('База '!D$1:D358)/2)),"")</f>
        <v/>
      </c>
      <c r="J372" s="360" t="str">
        <f>IFERROR(INDEX('База '!E:E,_xlfn.AGGREGATE(15,6,ROW('База '!$F$2:$F$988)/('База '!$F$2:$F$988&gt;0),ROWS('База '!E$1:E358)/2)),"")</f>
        <v/>
      </c>
      <c r="K372" s="360" t="str">
        <f>IFERROR(INDEX('База '!F:F,_xlfn.AGGREGATE(15,6,ROW('База '!$F$2:$F$988)/('База '!$F$2:$F$988&gt;0),ROWS('База '!F$1:F358)/2)),"")</f>
        <v/>
      </c>
      <c r="L372" s="369" t="str">
        <f>IFERROR(INDEX('База '!G:G,_xlfn.AGGREGATE(15,6,ROW('База '!$F$2:$F$988)/('База '!$F$2:$F$988&gt;0),ROWS('База '!G$1:G358)/2)),"")</f>
        <v/>
      </c>
    </row>
    <row r="373" spans="1:12" x14ac:dyDescent="0.25">
      <c r="A373" s="359"/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70"/>
    </row>
    <row r="374" spans="1:12" x14ac:dyDescent="0.25">
      <c r="A374" s="359"/>
      <c r="B374" s="360" t="str">
        <f>IFERROR(INDEX('База '!A:A,_xlfn.AGGREGATE(15,6,ROW('База '!$F$2:$F$988)/('База '!$F$2:$F$988&gt;0),ROWS('База '!A$1:A360)/2)),"")</f>
        <v/>
      </c>
      <c r="C374" s="360"/>
      <c r="D374" s="360"/>
      <c r="E374" s="360"/>
      <c r="F374" s="360" t="str">
        <f>IFERROR(INDEX('База '!A:A,_xlfn.AGGREGATE(15,6,ROW('База '!$F$2:$F$988)/('База '!$F$2:$F$988&gt;0),ROWS('База '!A$1:A360)/2)),"")</f>
        <v/>
      </c>
      <c r="G374" s="360" t="str">
        <f>IFERROR(INDEX('База '!B:B,_xlfn.AGGREGATE(15,6,ROW('База '!$F$2:$F$988)/('База '!$F$2:$F$988&gt;0),ROWS('База '!B$1:B360)/2)),"")</f>
        <v/>
      </c>
      <c r="H374" s="360" t="str">
        <f>IFERROR(INDEX('База '!C:C,_xlfn.AGGREGATE(15,6,ROW('База '!$F$2:$F$988)/('База '!$F$2:$F$988&gt;0),ROWS('База '!C$1:C360)/2)),"")</f>
        <v/>
      </c>
      <c r="I374" s="360" t="str">
        <f>IFERROR(INDEX('База '!D:D,_xlfn.AGGREGATE(15,6,ROW('База '!$F$2:$F$988)/('База '!$F$2:$F$988&gt;0),ROWS('База '!D$1:D360)/2)),"")</f>
        <v/>
      </c>
      <c r="J374" s="360" t="str">
        <f>IFERROR(INDEX('База '!E:E,_xlfn.AGGREGATE(15,6,ROW('База '!$F$2:$F$988)/('База '!$F$2:$F$988&gt;0),ROWS('База '!E$1:E360)/2)),"")</f>
        <v/>
      </c>
      <c r="K374" s="360" t="str">
        <f>IFERROR(INDEX('База '!F:F,_xlfn.AGGREGATE(15,6,ROW('База '!$F$2:$F$988)/('База '!$F$2:$F$988&gt;0),ROWS('База '!F$1:F360)/2)),"")</f>
        <v/>
      </c>
      <c r="L374" s="369" t="str">
        <f>IFERROR(INDEX('База '!G:G,_xlfn.AGGREGATE(15,6,ROW('База '!$F$2:$F$988)/('База '!$F$2:$F$988&gt;0),ROWS('База '!G$1:G360)/2)),"")</f>
        <v/>
      </c>
    </row>
    <row r="375" spans="1:12" x14ac:dyDescent="0.25">
      <c r="A375" s="359"/>
      <c r="B375" s="360"/>
      <c r="C375" s="360"/>
      <c r="D375" s="360"/>
      <c r="E375" s="360"/>
      <c r="F375" s="360"/>
      <c r="G375" s="360"/>
      <c r="H375" s="360"/>
      <c r="I375" s="360"/>
      <c r="J375" s="360"/>
      <c r="K375" s="360"/>
      <c r="L375" s="370"/>
    </row>
    <row r="376" spans="1:12" x14ac:dyDescent="0.25">
      <c r="A376" s="359"/>
      <c r="B376" s="360" t="str">
        <f>IFERROR(INDEX('База '!A:A,_xlfn.AGGREGATE(15,6,ROW('База '!$F$2:$F$988)/('База '!$F$2:$F$988&gt;0),ROWS('База '!A$1:A362)/2)),"")</f>
        <v/>
      </c>
      <c r="C376" s="360"/>
      <c r="D376" s="360"/>
      <c r="E376" s="360"/>
      <c r="F376" s="360" t="str">
        <f>IFERROR(INDEX('База '!A:A,_xlfn.AGGREGATE(15,6,ROW('База '!$F$2:$F$988)/('База '!$F$2:$F$988&gt;0),ROWS('База '!A$1:A362)/2)),"")</f>
        <v/>
      </c>
      <c r="G376" s="360" t="str">
        <f>IFERROR(INDEX('База '!B:B,_xlfn.AGGREGATE(15,6,ROW('База '!$F$2:$F$988)/('База '!$F$2:$F$988&gt;0),ROWS('База '!B$1:B362)/2)),"")</f>
        <v/>
      </c>
      <c r="H376" s="360" t="str">
        <f>IFERROR(INDEX('База '!C:C,_xlfn.AGGREGATE(15,6,ROW('База '!$F$2:$F$988)/('База '!$F$2:$F$988&gt;0),ROWS('База '!C$1:C362)/2)),"")</f>
        <v/>
      </c>
      <c r="I376" s="360" t="str">
        <f>IFERROR(INDEX('База '!D:D,_xlfn.AGGREGATE(15,6,ROW('База '!$F$2:$F$988)/('База '!$F$2:$F$988&gt;0),ROWS('База '!D$1:D362)/2)),"")</f>
        <v/>
      </c>
      <c r="J376" s="360" t="str">
        <f>IFERROR(INDEX('База '!E:E,_xlfn.AGGREGATE(15,6,ROW('База '!$F$2:$F$988)/('База '!$F$2:$F$988&gt;0),ROWS('База '!E$1:E362)/2)),"")</f>
        <v/>
      </c>
      <c r="K376" s="360" t="str">
        <f>IFERROR(INDEX('База '!F:F,_xlfn.AGGREGATE(15,6,ROW('База '!$F$2:$F$988)/('База '!$F$2:$F$988&gt;0),ROWS('База '!F$1:F362)/2)),"")</f>
        <v/>
      </c>
      <c r="L376" s="369" t="str">
        <f>IFERROR(INDEX('База '!G:G,_xlfn.AGGREGATE(15,6,ROW('База '!$F$2:$F$988)/('База '!$F$2:$F$988&gt;0),ROWS('База '!G$1:G362)/2)),"")</f>
        <v/>
      </c>
    </row>
    <row r="377" spans="1:12" x14ac:dyDescent="0.25">
      <c r="A377" s="359"/>
      <c r="B377" s="360"/>
      <c r="C377" s="360"/>
      <c r="D377" s="360"/>
      <c r="E377" s="360"/>
      <c r="F377" s="360"/>
      <c r="G377" s="360"/>
      <c r="H377" s="360"/>
      <c r="I377" s="360"/>
      <c r="J377" s="360"/>
      <c r="K377" s="360"/>
      <c r="L377" s="370"/>
    </row>
    <row r="378" spans="1:12" x14ac:dyDescent="0.25">
      <c r="A378" s="359"/>
      <c r="B378" s="360" t="str">
        <f>IFERROR(INDEX('База '!A:A,_xlfn.AGGREGATE(15,6,ROW('База '!$F$2:$F$988)/('База '!$F$2:$F$988&gt;0),ROWS('База '!A$1:A364)/2)),"")</f>
        <v/>
      </c>
      <c r="C378" s="360"/>
      <c r="D378" s="360"/>
      <c r="E378" s="360"/>
      <c r="F378" s="360" t="str">
        <f>IFERROR(INDEX('База '!A:A,_xlfn.AGGREGATE(15,6,ROW('База '!$F$2:$F$988)/('База '!$F$2:$F$988&gt;0),ROWS('База '!A$1:A364)/2)),"")</f>
        <v/>
      </c>
      <c r="G378" s="360" t="str">
        <f>IFERROR(INDEX('База '!B:B,_xlfn.AGGREGATE(15,6,ROW('База '!$F$2:$F$988)/('База '!$F$2:$F$988&gt;0),ROWS('База '!B$1:B364)/2)),"")</f>
        <v/>
      </c>
      <c r="H378" s="360" t="str">
        <f>IFERROR(INDEX('База '!C:C,_xlfn.AGGREGATE(15,6,ROW('База '!$F$2:$F$988)/('База '!$F$2:$F$988&gt;0),ROWS('База '!C$1:C364)/2)),"")</f>
        <v/>
      </c>
      <c r="I378" s="360" t="str">
        <f>IFERROR(INDEX('База '!D:D,_xlfn.AGGREGATE(15,6,ROW('База '!$F$2:$F$988)/('База '!$F$2:$F$988&gt;0),ROWS('База '!D$1:D364)/2)),"")</f>
        <v/>
      </c>
      <c r="J378" s="360" t="str">
        <f>IFERROR(INDEX('База '!E:E,_xlfn.AGGREGATE(15,6,ROW('База '!$F$2:$F$988)/('База '!$F$2:$F$988&gt;0),ROWS('База '!E$1:E364)/2)),"")</f>
        <v/>
      </c>
      <c r="K378" s="360" t="str">
        <f>IFERROR(INDEX('База '!F:F,_xlfn.AGGREGATE(15,6,ROW('База '!$F$2:$F$988)/('База '!$F$2:$F$988&gt;0),ROWS('База '!F$1:F364)/2)),"")</f>
        <v/>
      </c>
      <c r="L378" s="369" t="str">
        <f>IFERROR(INDEX('База '!G:G,_xlfn.AGGREGATE(15,6,ROW('База '!$F$2:$F$988)/('База '!$F$2:$F$988&gt;0),ROWS('База '!G$1:G364)/2)),"")</f>
        <v/>
      </c>
    </row>
    <row r="379" spans="1:12" x14ac:dyDescent="0.25">
      <c r="A379" s="359"/>
      <c r="B379" s="360"/>
      <c r="C379" s="360"/>
      <c r="D379" s="360"/>
      <c r="E379" s="360"/>
      <c r="F379" s="360"/>
      <c r="G379" s="360"/>
      <c r="H379" s="360"/>
      <c r="I379" s="360"/>
      <c r="J379" s="360"/>
      <c r="K379" s="360"/>
      <c r="L379" s="370"/>
    </row>
    <row r="380" spans="1:12" x14ac:dyDescent="0.25">
      <c r="A380" s="359"/>
      <c r="B380" s="360" t="str">
        <f>IFERROR(INDEX('База '!A:A,_xlfn.AGGREGATE(15,6,ROW('База '!$F$2:$F$988)/('База '!$F$2:$F$988&gt;0),ROWS('База '!A$1:A366)/2)),"")</f>
        <v/>
      </c>
      <c r="C380" s="360"/>
      <c r="D380" s="360"/>
      <c r="E380" s="360"/>
      <c r="F380" s="360" t="str">
        <f>IFERROR(INDEX('База '!A:A,_xlfn.AGGREGATE(15,6,ROW('База '!$F$2:$F$988)/('База '!$F$2:$F$988&gt;0),ROWS('База '!A$1:A366)/2)),"")</f>
        <v/>
      </c>
      <c r="G380" s="360" t="str">
        <f>IFERROR(INDEX('База '!B:B,_xlfn.AGGREGATE(15,6,ROW('База '!$F$2:$F$988)/('База '!$F$2:$F$988&gt;0),ROWS('База '!B$1:B366)/2)),"")</f>
        <v/>
      </c>
      <c r="H380" s="360" t="str">
        <f>IFERROR(INDEX('База '!C:C,_xlfn.AGGREGATE(15,6,ROW('База '!$F$2:$F$988)/('База '!$F$2:$F$988&gt;0),ROWS('База '!C$1:C366)/2)),"")</f>
        <v/>
      </c>
      <c r="I380" s="360" t="str">
        <f>IFERROR(INDEX('База '!D:D,_xlfn.AGGREGATE(15,6,ROW('База '!$F$2:$F$988)/('База '!$F$2:$F$988&gt;0),ROWS('База '!D$1:D366)/2)),"")</f>
        <v/>
      </c>
      <c r="J380" s="360" t="str">
        <f>IFERROR(INDEX('База '!E:E,_xlfn.AGGREGATE(15,6,ROW('База '!$F$2:$F$988)/('База '!$F$2:$F$988&gt;0),ROWS('База '!E$1:E366)/2)),"")</f>
        <v/>
      </c>
      <c r="K380" s="360" t="str">
        <f>IFERROR(INDEX('База '!F:F,_xlfn.AGGREGATE(15,6,ROW('База '!$F$2:$F$988)/('База '!$F$2:$F$988&gt;0),ROWS('База '!F$1:F366)/2)),"")</f>
        <v/>
      </c>
      <c r="L380" s="369" t="str">
        <f>IFERROR(INDEX('База '!G:G,_xlfn.AGGREGATE(15,6,ROW('База '!$F$2:$F$988)/('База '!$F$2:$F$988&gt;0),ROWS('База '!G$1:G366)/2)),"")</f>
        <v/>
      </c>
    </row>
    <row r="381" spans="1:12" x14ac:dyDescent="0.25">
      <c r="A381" s="359"/>
      <c r="B381" s="360"/>
      <c r="C381" s="360"/>
      <c r="D381" s="360"/>
      <c r="E381" s="360"/>
      <c r="F381" s="360"/>
      <c r="G381" s="360"/>
      <c r="H381" s="360"/>
      <c r="I381" s="360"/>
      <c r="J381" s="360"/>
      <c r="K381" s="360"/>
      <c r="L381" s="370"/>
    </row>
    <row r="382" spans="1:12" x14ac:dyDescent="0.25">
      <c r="A382" s="359"/>
      <c r="B382" s="360" t="str">
        <f>IFERROR(INDEX('База '!A:A,_xlfn.AGGREGATE(15,6,ROW('База '!$F$2:$F$988)/('База '!$F$2:$F$988&gt;0),ROWS('База '!A$1:A368)/2)),"")</f>
        <v/>
      </c>
      <c r="C382" s="360"/>
      <c r="D382" s="360"/>
      <c r="E382" s="360"/>
      <c r="F382" s="360" t="str">
        <f>IFERROR(INDEX('База '!A:A,_xlfn.AGGREGATE(15,6,ROW('База '!$F$2:$F$988)/('База '!$F$2:$F$988&gt;0),ROWS('База '!A$1:A368)/2)),"")</f>
        <v/>
      </c>
      <c r="G382" s="360" t="str">
        <f>IFERROR(INDEX('База '!B:B,_xlfn.AGGREGATE(15,6,ROW('База '!$F$2:$F$988)/('База '!$F$2:$F$988&gt;0),ROWS('База '!B$1:B368)/2)),"")</f>
        <v/>
      </c>
      <c r="H382" s="360" t="str">
        <f>IFERROR(INDEX('База '!C:C,_xlfn.AGGREGATE(15,6,ROW('База '!$F$2:$F$988)/('База '!$F$2:$F$988&gt;0),ROWS('База '!C$1:C368)/2)),"")</f>
        <v/>
      </c>
      <c r="I382" s="360" t="str">
        <f>IFERROR(INDEX('База '!D:D,_xlfn.AGGREGATE(15,6,ROW('База '!$F$2:$F$988)/('База '!$F$2:$F$988&gt;0),ROWS('База '!D$1:D368)/2)),"")</f>
        <v/>
      </c>
      <c r="J382" s="360" t="str">
        <f>IFERROR(INDEX('База '!E:E,_xlfn.AGGREGATE(15,6,ROW('База '!$F$2:$F$988)/('База '!$F$2:$F$988&gt;0),ROWS('База '!E$1:E368)/2)),"")</f>
        <v/>
      </c>
      <c r="K382" s="360" t="str">
        <f>IFERROR(INDEX('База '!F:F,_xlfn.AGGREGATE(15,6,ROW('База '!$F$2:$F$988)/('База '!$F$2:$F$988&gt;0),ROWS('База '!F$1:F368)/2)),"")</f>
        <v/>
      </c>
      <c r="L382" s="369" t="str">
        <f>IFERROR(INDEX('База '!G:G,_xlfn.AGGREGATE(15,6,ROW('База '!$F$2:$F$988)/('База '!$F$2:$F$988&gt;0),ROWS('База '!G$1:G368)/2)),"")</f>
        <v/>
      </c>
    </row>
    <row r="383" spans="1:12" x14ac:dyDescent="0.25">
      <c r="A383" s="359"/>
      <c r="B383" s="360"/>
      <c r="C383" s="360"/>
      <c r="D383" s="360"/>
      <c r="E383" s="360"/>
      <c r="F383" s="360"/>
      <c r="G383" s="360"/>
      <c r="H383" s="360"/>
      <c r="I383" s="360"/>
      <c r="J383" s="360"/>
      <c r="K383" s="360"/>
      <c r="L383" s="370"/>
    </row>
    <row r="384" spans="1:12" x14ac:dyDescent="0.25">
      <c r="A384" s="359"/>
      <c r="B384" s="360" t="str">
        <f>IFERROR(INDEX('База '!A:A,_xlfn.AGGREGATE(15,6,ROW('База '!$F$2:$F$988)/('База '!$F$2:$F$988&gt;0),ROWS('База '!A$1:A370)/2)),"")</f>
        <v/>
      </c>
      <c r="C384" s="360"/>
      <c r="D384" s="360"/>
      <c r="E384" s="360"/>
      <c r="F384" s="360" t="str">
        <f>IFERROR(INDEX('База '!A:A,_xlfn.AGGREGATE(15,6,ROW('База '!$F$2:$F$988)/('База '!$F$2:$F$988&gt;0),ROWS('База '!A$1:A370)/2)),"")</f>
        <v/>
      </c>
      <c r="G384" s="360" t="str">
        <f>IFERROR(INDEX('База '!B:B,_xlfn.AGGREGATE(15,6,ROW('База '!$F$2:$F$988)/('База '!$F$2:$F$988&gt;0),ROWS('База '!B$1:B370)/2)),"")</f>
        <v/>
      </c>
      <c r="H384" s="360" t="str">
        <f>IFERROR(INDEX('База '!C:C,_xlfn.AGGREGATE(15,6,ROW('База '!$F$2:$F$988)/('База '!$F$2:$F$988&gt;0),ROWS('База '!C$1:C370)/2)),"")</f>
        <v/>
      </c>
      <c r="I384" s="360" t="str">
        <f>IFERROR(INDEX('База '!D:D,_xlfn.AGGREGATE(15,6,ROW('База '!$F$2:$F$988)/('База '!$F$2:$F$988&gt;0),ROWS('База '!D$1:D370)/2)),"")</f>
        <v/>
      </c>
      <c r="J384" s="360" t="str">
        <f>IFERROR(INDEX('База '!E:E,_xlfn.AGGREGATE(15,6,ROW('База '!$F$2:$F$988)/('База '!$F$2:$F$988&gt;0),ROWS('База '!E$1:E370)/2)),"")</f>
        <v/>
      </c>
      <c r="K384" s="360" t="str">
        <f>IFERROR(INDEX('База '!F:F,_xlfn.AGGREGATE(15,6,ROW('База '!$F$2:$F$988)/('База '!$F$2:$F$988&gt;0),ROWS('База '!F$1:F370)/2)),"")</f>
        <v/>
      </c>
      <c r="L384" s="369" t="str">
        <f>IFERROR(INDEX('База '!G:G,_xlfn.AGGREGATE(15,6,ROW('База '!$F$2:$F$988)/('База '!$F$2:$F$988&gt;0),ROWS('База '!G$1:G370)/2)),"")</f>
        <v/>
      </c>
    </row>
    <row r="385" spans="1:12" x14ac:dyDescent="0.25">
      <c r="A385" s="359"/>
      <c r="B385" s="360"/>
      <c r="C385" s="360"/>
      <c r="D385" s="360"/>
      <c r="E385" s="360"/>
      <c r="F385" s="360"/>
      <c r="G385" s="360"/>
      <c r="H385" s="360"/>
      <c r="I385" s="360"/>
      <c r="J385" s="360"/>
      <c r="K385" s="360"/>
      <c r="L385" s="370"/>
    </row>
    <row r="386" spans="1:12" x14ac:dyDescent="0.25">
      <c r="A386" s="359"/>
      <c r="B386" s="360" t="str">
        <f>IFERROR(INDEX('База '!A:A,_xlfn.AGGREGATE(15,6,ROW('База '!$F$2:$F$988)/('База '!$F$2:$F$988&gt;0),ROWS('База '!A$1:A372)/2)),"")</f>
        <v/>
      </c>
      <c r="C386" s="360"/>
      <c r="D386" s="360"/>
      <c r="E386" s="360"/>
      <c r="F386" s="360" t="str">
        <f>IFERROR(INDEX('База '!A:A,_xlfn.AGGREGATE(15,6,ROW('База '!$F$2:$F$988)/('База '!$F$2:$F$988&gt;0),ROWS('База '!A$1:A372)/2)),"")</f>
        <v/>
      </c>
      <c r="G386" s="360" t="str">
        <f>IFERROR(INDEX('База '!B:B,_xlfn.AGGREGATE(15,6,ROW('База '!$F$2:$F$988)/('База '!$F$2:$F$988&gt;0),ROWS('База '!B$1:B372)/2)),"")</f>
        <v/>
      </c>
      <c r="H386" s="360" t="str">
        <f>IFERROR(INDEX('База '!C:C,_xlfn.AGGREGATE(15,6,ROW('База '!$F$2:$F$988)/('База '!$F$2:$F$988&gt;0),ROWS('База '!C$1:C372)/2)),"")</f>
        <v/>
      </c>
      <c r="I386" s="360" t="str">
        <f>IFERROR(INDEX('База '!D:D,_xlfn.AGGREGATE(15,6,ROW('База '!$F$2:$F$988)/('База '!$F$2:$F$988&gt;0),ROWS('База '!D$1:D372)/2)),"")</f>
        <v/>
      </c>
      <c r="J386" s="360" t="str">
        <f>IFERROR(INDEX('База '!E:E,_xlfn.AGGREGATE(15,6,ROW('База '!$F$2:$F$988)/('База '!$F$2:$F$988&gt;0),ROWS('База '!E$1:E372)/2)),"")</f>
        <v/>
      </c>
      <c r="K386" s="360" t="str">
        <f>IFERROR(INDEX('База '!F:F,_xlfn.AGGREGATE(15,6,ROW('База '!$F$2:$F$988)/('База '!$F$2:$F$988&gt;0),ROWS('База '!F$1:F372)/2)),"")</f>
        <v/>
      </c>
      <c r="L386" s="369" t="str">
        <f>IFERROR(INDEX('База '!G:G,_xlfn.AGGREGATE(15,6,ROW('База '!$F$2:$F$988)/('База '!$F$2:$F$988&gt;0),ROWS('База '!G$1:G372)/2)),"")</f>
        <v/>
      </c>
    </row>
    <row r="387" spans="1:12" x14ac:dyDescent="0.25">
      <c r="A387" s="359"/>
      <c r="B387" s="360"/>
      <c r="C387" s="360"/>
      <c r="D387" s="360"/>
      <c r="E387" s="360"/>
      <c r="F387" s="360"/>
      <c r="G387" s="360"/>
      <c r="H387" s="360"/>
      <c r="I387" s="360"/>
      <c r="J387" s="360"/>
      <c r="K387" s="360"/>
      <c r="L387" s="370"/>
    </row>
    <row r="388" spans="1:12" x14ac:dyDescent="0.25">
      <c r="A388" s="359"/>
      <c r="B388" s="360" t="str">
        <f>IFERROR(INDEX('База '!A:A,_xlfn.AGGREGATE(15,6,ROW('База '!$F$2:$F$988)/('База '!$F$2:$F$988&gt;0),ROWS('База '!A$1:A374)/2)),"")</f>
        <v/>
      </c>
      <c r="C388" s="360"/>
      <c r="D388" s="360"/>
      <c r="E388" s="360"/>
      <c r="F388" s="360" t="str">
        <f>IFERROR(INDEX('База '!A:A,_xlfn.AGGREGATE(15,6,ROW('База '!$F$2:$F$988)/('База '!$F$2:$F$988&gt;0),ROWS('База '!A$1:A374)/2)),"")</f>
        <v/>
      </c>
      <c r="G388" s="360" t="str">
        <f>IFERROR(INDEX('База '!B:B,_xlfn.AGGREGATE(15,6,ROW('База '!$F$2:$F$988)/('База '!$F$2:$F$988&gt;0),ROWS('База '!B$1:B374)/2)),"")</f>
        <v/>
      </c>
      <c r="H388" s="360" t="str">
        <f>IFERROR(INDEX('База '!C:C,_xlfn.AGGREGATE(15,6,ROW('База '!$F$2:$F$988)/('База '!$F$2:$F$988&gt;0),ROWS('База '!C$1:C374)/2)),"")</f>
        <v/>
      </c>
      <c r="I388" s="360" t="str">
        <f>IFERROR(INDEX('База '!D:D,_xlfn.AGGREGATE(15,6,ROW('База '!$F$2:$F$988)/('База '!$F$2:$F$988&gt;0),ROWS('База '!D$1:D374)/2)),"")</f>
        <v/>
      </c>
      <c r="J388" s="360" t="str">
        <f>IFERROR(INDEX('База '!E:E,_xlfn.AGGREGATE(15,6,ROW('База '!$F$2:$F$988)/('База '!$F$2:$F$988&gt;0),ROWS('База '!E$1:E374)/2)),"")</f>
        <v/>
      </c>
      <c r="K388" s="360" t="str">
        <f>IFERROR(INDEX('База '!F:F,_xlfn.AGGREGATE(15,6,ROW('База '!$F$2:$F$988)/('База '!$F$2:$F$988&gt;0),ROWS('База '!F$1:F374)/2)),"")</f>
        <v/>
      </c>
      <c r="L388" s="369" t="str">
        <f>IFERROR(INDEX('База '!G:G,_xlfn.AGGREGATE(15,6,ROW('База '!$F$2:$F$988)/('База '!$F$2:$F$988&gt;0),ROWS('База '!G$1:G374)/2)),"")</f>
        <v/>
      </c>
    </row>
    <row r="389" spans="1:12" x14ac:dyDescent="0.25">
      <c r="A389" s="359"/>
      <c r="B389" s="360"/>
      <c r="C389" s="360"/>
      <c r="D389" s="360"/>
      <c r="E389" s="360"/>
      <c r="F389" s="360"/>
      <c r="G389" s="360"/>
      <c r="H389" s="360"/>
      <c r="I389" s="360"/>
      <c r="J389" s="360"/>
      <c r="K389" s="360"/>
      <c r="L389" s="370"/>
    </row>
    <row r="390" spans="1:12" x14ac:dyDescent="0.25">
      <c r="A390" s="359"/>
      <c r="B390" s="360" t="str">
        <f>IFERROR(INDEX('База '!A:A,_xlfn.AGGREGATE(15,6,ROW('База '!$F$2:$F$988)/('База '!$F$2:$F$988&gt;0),ROWS('База '!A$1:A376)/2)),"")</f>
        <v/>
      </c>
      <c r="C390" s="360"/>
      <c r="D390" s="360"/>
      <c r="E390" s="360"/>
      <c r="F390" s="360" t="str">
        <f>IFERROR(INDEX('База '!A:A,_xlfn.AGGREGATE(15,6,ROW('База '!$F$2:$F$988)/('База '!$F$2:$F$988&gt;0),ROWS('База '!A$1:A376)/2)),"")</f>
        <v/>
      </c>
      <c r="G390" s="360" t="str">
        <f>IFERROR(INDEX('База '!B:B,_xlfn.AGGREGATE(15,6,ROW('База '!$F$2:$F$988)/('База '!$F$2:$F$988&gt;0),ROWS('База '!B$1:B376)/2)),"")</f>
        <v/>
      </c>
      <c r="H390" s="360" t="str">
        <f>IFERROR(INDEX('База '!C:C,_xlfn.AGGREGATE(15,6,ROW('База '!$F$2:$F$988)/('База '!$F$2:$F$988&gt;0),ROWS('База '!C$1:C376)/2)),"")</f>
        <v/>
      </c>
      <c r="I390" s="360" t="str">
        <f>IFERROR(INDEX('База '!D:D,_xlfn.AGGREGATE(15,6,ROW('База '!$F$2:$F$988)/('База '!$F$2:$F$988&gt;0),ROWS('База '!D$1:D376)/2)),"")</f>
        <v/>
      </c>
      <c r="J390" s="360" t="str">
        <f>IFERROR(INDEX('База '!E:E,_xlfn.AGGREGATE(15,6,ROW('База '!$F$2:$F$988)/('База '!$F$2:$F$988&gt;0),ROWS('База '!E$1:E376)/2)),"")</f>
        <v/>
      </c>
      <c r="K390" s="360" t="str">
        <f>IFERROR(INDEX('База '!F:F,_xlfn.AGGREGATE(15,6,ROW('База '!$F$2:$F$988)/('База '!$F$2:$F$988&gt;0),ROWS('База '!F$1:F376)/2)),"")</f>
        <v/>
      </c>
      <c r="L390" s="369" t="str">
        <f>IFERROR(INDEX('База '!G:G,_xlfn.AGGREGATE(15,6,ROW('База '!$F$2:$F$988)/('База '!$F$2:$F$988&gt;0),ROWS('База '!G$1:G376)/2)),"")</f>
        <v/>
      </c>
    </row>
    <row r="391" spans="1:12" x14ac:dyDescent="0.25">
      <c r="A391" s="359"/>
      <c r="B391" s="360"/>
      <c r="C391" s="360"/>
      <c r="D391" s="360"/>
      <c r="E391" s="360"/>
      <c r="F391" s="360"/>
      <c r="G391" s="360"/>
      <c r="H391" s="360"/>
      <c r="I391" s="360"/>
      <c r="J391" s="360"/>
      <c r="K391" s="360"/>
      <c r="L391" s="370"/>
    </row>
    <row r="392" spans="1:12" x14ac:dyDescent="0.25">
      <c r="A392" s="359"/>
      <c r="B392" s="360" t="str">
        <f>IFERROR(INDEX('База '!A:A,_xlfn.AGGREGATE(15,6,ROW('База '!$F$2:$F$988)/('База '!$F$2:$F$988&gt;0),ROWS('База '!A$1:A378)/2)),"")</f>
        <v/>
      </c>
      <c r="C392" s="360"/>
      <c r="D392" s="360"/>
      <c r="E392" s="360"/>
      <c r="F392" s="360" t="str">
        <f>IFERROR(INDEX('База '!A:A,_xlfn.AGGREGATE(15,6,ROW('База '!$F$2:$F$988)/('База '!$F$2:$F$988&gt;0),ROWS('База '!A$1:A378)/2)),"")</f>
        <v/>
      </c>
      <c r="G392" s="360" t="str">
        <f>IFERROR(INDEX('База '!B:B,_xlfn.AGGREGATE(15,6,ROW('База '!$F$2:$F$988)/('База '!$F$2:$F$988&gt;0),ROWS('База '!B$1:B378)/2)),"")</f>
        <v/>
      </c>
      <c r="H392" s="360" t="str">
        <f>IFERROR(INDEX('База '!C:C,_xlfn.AGGREGATE(15,6,ROW('База '!$F$2:$F$988)/('База '!$F$2:$F$988&gt;0),ROWS('База '!C$1:C378)/2)),"")</f>
        <v/>
      </c>
      <c r="I392" s="360" t="str">
        <f>IFERROR(INDEX('База '!D:D,_xlfn.AGGREGATE(15,6,ROW('База '!$F$2:$F$988)/('База '!$F$2:$F$988&gt;0),ROWS('База '!D$1:D378)/2)),"")</f>
        <v/>
      </c>
      <c r="J392" s="360" t="str">
        <f>IFERROR(INDEX('База '!E:E,_xlfn.AGGREGATE(15,6,ROW('База '!$F$2:$F$988)/('База '!$F$2:$F$988&gt;0),ROWS('База '!E$1:E378)/2)),"")</f>
        <v/>
      </c>
      <c r="K392" s="360" t="str">
        <f>IFERROR(INDEX('База '!F:F,_xlfn.AGGREGATE(15,6,ROW('База '!$F$2:$F$988)/('База '!$F$2:$F$988&gt;0),ROWS('База '!F$1:F378)/2)),"")</f>
        <v/>
      </c>
      <c r="L392" s="369" t="str">
        <f>IFERROR(INDEX('База '!G:G,_xlfn.AGGREGATE(15,6,ROW('База '!$F$2:$F$988)/('База '!$F$2:$F$988&gt;0),ROWS('База '!G$1:G378)/2)),"")</f>
        <v/>
      </c>
    </row>
    <row r="393" spans="1:12" x14ac:dyDescent="0.25">
      <c r="A393" s="359"/>
      <c r="B393" s="360"/>
      <c r="C393" s="360"/>
      <c r="D393" s="360"/>
      <c r="E393" s="360"/>
      <c r="F393" s="360"/>
      <c r="G393" s="360"/>
      <c r="H393" s="360"/>
      <c r="I393" s="360"/>
      <c r="J393" s="360"/>
      <c r="K393" s="360"/>
      <c r="L393" s="370"/>
    </row>
    <row r="394" spans="1:12" x14ac:dyDescent="0.25">
      <c r="A394" s="359"/>
      <c r="B394" s="360" t="str">
        <f>IFERROR(INDEX('База '!A:A,_xlfn.AGGREGATE(15,6,ROW('База '!$F$2:$F$988)/('База '!$F$2:$F$988&gt;0),ROWS('База '!A$1:A380)/2)),"")</f>
        <v/>
      </c>
      <c r="C394" s="360"/>
      <c r="D394" s="360"/>
      <c r="E394" s="360"/>
      <c r="F394" s="360" t="str">
        <f>IFERROR(INDEX('База '!A:A,_xlfn.AGGREGATE(15,6,ROW('База '!$F$2:$F$988)/('База '!$F$2:$F$988&gt;0),ROWS('База '!A$1:A380)/2)),"")</f>
        <v/>
      </c>
      <c r="G394" s="360" t="str">
        <f>IFERROR(INDEX('База '!B:B,_xlfn.AGGREGATE(15,6,ROW('База '!$F$2:$F$988)/('База '!$F$2:$F$988&gt;0),ROWS('База '!B$1:B380)/2)),"")</f>
        <v/>
      </c>
      <c r="H394" s="360" t="str">
        <f>IFERROR(INDEX('База '!C:C,_xlfn.AGGREGATE(15,6,ROW('База '!$F$2:$F$988)/('База '!$F$2:$F$988&gt;0),ROWS('База '!C$1:C380)/2)),"")</f>
        <v/>
      </c>
      <c r="I394" s="360" t="str">
        <f>IFERROR(INDEX('База '!D:D,_xlfn.AGGREGATE(15,6,ROW('База '!$F$2:$F$988)/('База '!$F$2:$F$988&gt;0),ROWS('База '!D$1:D380)/2)),"")</f>
        <v/>
      </c>
      <c r="J394" s="360" t="str">
        <f>IFERROR(INDEX('База '!E:E,_xlfn.AGGREGATE(15,6,ROW('База '!$F$2:$F$988)/('База '!$F$2:$F$988&gt;0),ROWS('База '!E$1:E380)/2)),"")</f>
        <v/>
      </c>
      <c r="K394" s="360" t="str">
        <f>IFERROR(INDEX('База '!F:F,_xlfn.AGGREGATE(15,6,ROW('База '!$F$2:$F$988)/('База '!$F$2:$F$988&gt;0),ROWS('База '!F$1:F380)/2)),"")</f>
        <v/>
      </c>
      <c r="L394" s="369" t="str">
        <f>IFERROR(INDEX('База '!G:G,_xlfn.AGGREGATE(15,6,ROW('База '!$F$2:$F$988)/('База '!$F$2:$F$988&gt;0),ROWS('База '!G$1:G380)/2)),"")</f>
        <v/>
      </c>
    </row>
    <row r="395" spans="1:12" x14ac:dyDescent="0.25">
      <c r="A395" s="359"/>
      <c r="B395" s="360"/>
      <c r="C395" s="360"/>
      <c r="D395" s="360"/>
      <c r="E395" s="360"/>
      <c r="F395" s="360"/>
      <c r="G395" s="360"/>
      <c r="H395" s="360"/>
      <c r="I395" s="360"/>
      <c r="J395" s="360"/>
      <c r="K395" s="360"/>
      <c r="L395" s="370"/>
    </row>
    <row r="396" spans="1:12" x14ac:dyDescent="0.25">
      <c r="A396" s="359"/>
      <c r="B396" s="360" t="str">
        <f>IFERROR(INDEX('База '!A:A,_xlfn.AGGREGATE(15,6,ROW('База '!$F$2:$F$988)/('База '!$F$2:$F$988&gt;0),ROWS('База '!A$1:A382)/2)),"")</f>
        <v/>
      </c>
      <c r="C396" s="360"/>
      <c r="D396" s="360"/>
      <c r="E396" s="360"/>
      <c r="F396" s="360" t="str">
        <f>IFERROR(INDEX('База '!A:A,_xlfn.AGGREGATE(15,6,ROW('База '!$F$2:$F$988)/('База '!$F$2:$F$988&gt;0),ROWS('База '!A$1:A382)/2)),"")</f>
        <v/>
      </c>
      <c r="G396" s="360" t="str">
        <f>IFERROR(INDEX('База '!B:B,_xlfn.AGGREGATE(15,6,ROW('База '!$F$2:$F$988)/('База '!$F$2:$F$988&gt;0),ROWS('База '!B$1:B382)/2)),"")</f>
        <v/>
      </c>
      <c r="H396" s="360" t="str">
        <f>IFERROR(INDEX('База '!C:C,_xlfn.AGGREGATE(15,6,ROW('База '!$F$2:$F$988)/('База '!$F$2:$F$988&gt;0),ROWS('База '!C$1:C382)/2)),"")</f>
        <v/>
      </c>
      <c r="I396" s="360" t="str">
        <f>IFERROR(INDEX('База '!D:D,_xlfn.AGGREGATE(15,6,ROW('База '!$F$2:$F$988)/('База '!$F$2:$F$988&gt;0),ROWS('База '!D$1:D382)/2)),"")</f>
        <v/>
      </c>
      <c r="J396" s="360" t="str">
        <f>IFERROR(INDEX('База '!E:E,_xlfn.AGGREGATE(15,6,ROW('База '!$F$2:$F$988)/('База '!$F$2:$F$988&gt;0),ROWS('База '!E$1:E382)/2)),"")</f>
        <v/>
      </c>
      <c r="K396" s="360" t="str">
        <f>IFERROR(INDEX('База '!F:F,_xlfn.AGGREGATE(15,6,ROW('База '!$F$2:$F$988)/('База '!$F$2:$F$988&gt;0),ROWS('База '!F$1:F382)/2)),"")</f>
        <v/>
      </c>
      <c r="L396" s="369" t="str">
        <f>IFERROR(INDEX('База '!G:G,_xlfn.AGGREGATE(15,6,ROW('База '!$F$2:$F$988)/('База '!$F$2:$F$988&gt;0),ROWS('База '!G$1:G382)/2)),"")</f>
        <v/>
      </c>
    </row>
    <row r="397" spans="1:12" x14ac:dyDescent="0.25">
      <c r="A397" s="359"/>
      <c r="B397" s="360"/>
      <c r="C397" s="360"/>
      <c r="D397" s="360"/>
      <c r="E397" s="360"/>
      <c r="F397" s="360"/>
      <c r="G397" s="360"/>
      <c r="H397" s="360"/>
      <c r="I397" s="360"/>
      <c r="J397" s="360"/>
      <c r="K397" s="360"/>
      <c r="L397" s="370"/>
    </row>
    <row r="398" spans="1:12" x14ac:dyDescent="0.25">
      <c r="A398" s="359"/>
      <c r="B398" s="360" t="str">
        <f>IFERROR(INDEX('База '!A:A,_xlfn.AGGREGATE(15,6,ROW('База '!$F$2:$F$988)/('База '!$F$2:$F$988&gt;0),ROWS('База '!A$1:A384)/2)),"")</f>
        <v/>
      </c>
      <c r="C398" s="360"/>
      <c r="D398" s="360"/>
      <c r="E398" s="360"/>
      <c r="F398" s="360" t="str">
        <f>IFERROR(INDEX('База '!B:B,_xlfn.AGGREGATE(15,6,ROW('База '!$F$2:$F$988)/('База '!$F$2:$F$988&gt;0),ROWS('База '!A$1:A384)/2)),"")</f>
        <v/>
      </c>
      <c r="G398" s="360" t="str">
        <f>IFERROR(INDEX('База '!C:C,_xlfn.AGGREGATE(15,6,ROW('База '!$F$2:$F$988)/('База '!$F$2:$F$988&gt;0),ROWS('База '!B$1:B384)/2)),"")</f>
        <v/>
      </c>
      <c r="H398" s="360" t="str">
        <f>IFERROR(INDEX('База '!D:D,_xlfn.AGGREGATE(15,6,ROW('База '!$F$2:$F$988)/('База '!$F$2:$F$988&gt;0),ROWS('База '!C$1:C384)/2)),"")</f>
        <v/>
      </c>
      <c r="I398" s="360" t="str">
        <f>IFERROR(INDEX('База '!E:E,_xlfn.AGGREGATE(15,6,ROW('База '!$F$2:$F$988)/('База '!$F$2:$F$988&gt;0),ROWS('База '!D$1:D384)/2)),"")</f>
        <v/>
      </c>
      <c r="J398" s="360" t="str">
        <f>IFERROR(INDEX('База '!F:F,_xlfn.AGGREGATE(15,6,ROW('База '!$F$2:$F$988)/('База '!$F$2:$F$988&gt;0),ROWS('База '!E$1:E384)/2)),"")</f>
        <v/>
      </c>
      <c r="K398" s="360" t="str">
        <f>IFERROR(INDEX('База '!G:G,_xlfn.AGGREGATE(15,6,ROW('База '!$F$2:$F$988)/('База '!$F$2:$F$988&gt;0),ROWS('База '!F$1:F384)/2)),"")</f>
        <v/>
      </c>
      <c r="L398" s="369" t="str">
        <f>IFERROR(INDEX('База '!H:H,_xlfn.AGGREGATE(15,6,ROW('База '!$F$2:$F$988)/('База '!$F$2:$F$988&gt;0),ROWS('База '!G$1:G384)/2)),"")</f>
        <v/>
      </c>
    </row>
    <row r="399" spans="1:12" x14ac:dyDescent="0.25">
      <c r="A399" s="359"/>
      <c r="B399" s="360"/>
      <c r="C399" s="360"/>
      <c r="D399" s="360"/>
      <c r="E399" s="360"/>
      <c r="F399" s="360"/>
      <c r="G399" s="360"/>
      <c r="H399" s="360"/>
      <c r="I399" s="360"/>
      <c r="J399" s="360"/>
      <c r="K399" s="360"/>
      <c r="L399" s="370"/>
    </row>
    <row r="400" spans="1:12" x14ac:dyDescent="0.25">
      <c r="A400" s="359"/>
      <c r="B400" s="360" t="str">
        <f>IFERROR(INDEX('База '!A:A,_xlfn.AGGREGATE(15,6,ROW('База '!$F$2:$F$988)/('База '!$F$2:$F$988&gt;0),ROWS('База '!A$1:A386)/2)),"")</f>
        <v/>
      </c>
      <c r="C400" s="360"/>
      <c r="D400" s="360"/>
      <c r="E400" s="360"/>
      <c r="F400" s="360" t="str">
        <f>IFERROR(INDEX('База '!B:B,_xlfn.AGGREGATE(15,6,ROW('База '!$F$2:$F$988)/('База '!$F$2:$F$988&gt;0),ROWS('База '!A$1:A386)/2)),"")</f>
        <v/>
      </c>
      <c r="G400" s="360" t="str">
        <f>IFERROR(INDEX('База '!C:C,_xlfn.AGGREGATE(15,6,ROW('База '!$F$2:$F$988)/('База '!$F$2:$F$988&gt;0),ROWS('База '!B$1:B386)/2)),"")</f>
        <v/>
      </c>
      <c r="H400" s="360" t="str">
        <f>IFERROR(INDEX('База '!D:D,_xlfn.AGGREGATE(15,6,ROW('База '!$F$2:$F$988)/('База '!$F$2:$F$988&gt;0),ROWS('База '!C$1:C386)/2)),"")</f>
        <v/>
      </c>
      <c r="I400" s="360" t="str">
        <f>IFERROR(INDEX('База '!E:E,_xlfn.AGGREGATE(15,6,ROW('База '!$F$2:$F$988)/('База '!$F$2:$F$988&gt;0),ROWS('База '!D$1:D386)/2)),"")</f>
        <v/>
      </c>
      <c r="J400" s="360" t="str">
        <f>IFERROR(INDEX('База '!F:F,_xlfn.AGGREGATE(15,6,ROW('База '!$F$2:$F$988)/('База '!$F$2:$F$988&gt;0),ROWS('База '!E$1:E386)/2)),"")</f>
        <v/>
      </c>
      <c r="K400" s="360" t="str">
        <f>IFERROR(INDEX('База '!G:G,_xlfn.AGGREGATE(15,6,ROW('База '!$F$2:$F$988)/('База '!$F$2:$F$988&gt;0),ROWS('База '!F$1:F386)/2)),"")</f>
        <v/>
      </c>
      <c r="L400" s="369" t="str">
        <f>IFERROR(INDEX('База '!H:H,_xlfn.AGGREGATE(15,6,ROW('База '!$F$2:$F$988)/('База '!$F$2:$F$988&gt;0),ROWS('База '!G$1:G386)/2)),"")</f>
        <v/>
      </c>
    </row>
    <row r="401" spans="1:12" x14ac:dyDescent="0.25">
      <c r="A401" s="359"/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70"/>
    </row>
    <row r="402" spans="1:12" x14ac:dyDescent="0.25">
      <c r="A402" s="359"/>
      <c r="B402" s="360" t="str">
        <f>IFERROR(INDEX('База '!A:A,_xlfn.AGGREGATE(15,6,ROW('База '!$F$2:$F$988)/('База '!$F$2:$F$988&gt;0),ROWS('База '!A$1:A388)/2)),"")</f>
        <v/>
      </c>
      <c r="C402" s="360"/>
      <c r="D402" s="360"/>
      <c r="E402" s="360"/>
      <c r="F402" s="360" t="str">
        <f>IFERROR(INDEX('База '!B:B,_xlfn.AGGREGATE(15,6,ROW('База '!$F$2:$F$988)/('База '!$F$2:$F$988&gt;0),ROWS('База '!A$1:A388)/2)),"")</f>
        <v/>
      </c>
      <c r="G402" s="360" t="str">
        <f>IFERROR(INDEX('База '!C:C,_xlfn.AGGREGATE(15,6,ROW('База '!$F$2:$F$988)/('База '!$F$2:$F$988&gt;0),ROWS('База '!B$1:B388)/2)),"")</f>
        <v/>
      </c>
      <c r="H402" s="360" t="str">
        <f>IFERROR(INDEX('База '!D:D,_xlfn.AGGREGATE(15,6,ROW('База '!$F$2:$F$988)/('База '!$F$2:$F$988&gt;0),ROWS('База '!C$1:C388)/2)),"")</f>
        <v/>
      </c>
      <c r="I402" s="360" t="str">
        <f>IFERROR(INDEX('База '!E:E,_xlfn.AGGREGATE(15,6,ROW('База '!$F$2:$F$988)/('База '!$F$2:$F$988&gt;0),ROWS('База '!D$1:D388)/2)),"")</f>
        <v/>
      </c>
      <c r="J402" s="360" t="str">
        <f>IFERROR(INDEX('База '!F:F,_xlfn.AGGREGATE(15,6,ROW('База '!$F$2:$F$988)/('База '!$F$2:$F$988&gt;0),ROWS('База '!E$1:E388)/2)),"")</f>
        <v/>
      </c>
      <c r="K402" s="360" t="str">
        <f>IFERROR(INDEX('База '!G:G,_xlfn.AGGREGATE(15,6,ROW('База '!$F$2:$F$988)/('База '!$F$2:$F$988&gt;0),ROWS('База '!F$1:F388)/2)),"")</f>
        <v/>
      </c>
      <c r="L402" s="369" t="str">
        <f>IFERROR(INDEX('База '!H:H,_xlfn.AGGREGATE(15,6,ROW('База '!$F$2:$F$988)/('База '!$F$2:$F$988&gt;0),ROWS('База '!G$1:G388)/2)),"")</f>
        <v/>
      </c>
    </row>
    <row r="403" spans="1:12" x14ac:dyDescent="0.25">
      <c r="A403" s="359"/>
      <c r="B403" s="360"/>
      <c r="C403" s="360"/>
      <c r="D403" s="360"/>
      <c r="E403" s="360"/>
      <c r="F403" s="360"/>
      <c r="G403" s="360"/>
      <c r="H403" s="360"/>
      <c r="I403" s="360"/>
      <c r="J403" s="360"/>
      <c r="K403" s="360"/>
      <c r="L403" s="370"/>
    </row>
    <row r="404" spans="1:12" x14ac:dyDescent="0.25">
      <c r="A404" s="359"/>
      <c r="B404" s="360" t="str">
        <f>IFERROR(INDEX('База '!A:A,_xlfn.AGGREGATE(15,6,ROW('База '!$F$2:$F$988)/('База '!$F$2:$F$988&gt;0),ROWS('База '!A$1:A390)/2)),"")</f>
        <v/>
      </c>
      <c r="C404" s="360"/>
      <c r="D404" s="360"/>
      <c r="E404" s="360"/>
      <c r="F404" s="360" t="str">
        <f>IFERROR(INDEX('База '!B:B,_xlfn.AGGREGATE(15,6,ROW('База '!$F$2:$F$988)/('База '!$F$2:$F$988&gt;0),ROWS('База '!A$1:A390)/2)),"")</f>
        <v/>
      </c>
      <c r="G404" s="360"/>
      <c r="H404" s="360" t="str">
        <f>IFERROR(INDEX('База '!D:D,_xlfn.AGGREGATE(15,6,ROW('База '!$F$2:$F$988)/('База '!$F$2:$F$988&gt;0),ROWS('База '!C$1:C390)/2)),"")</f>
        <v/>
      </c>
      <c r="I404" s="360" t="str">
        <f>IFERROR(INDEX('База '!E:E,_xlfn.AGGREGATE(15,6,ROW('База '!$F$2:$F$988)/('База '!$F$2:$F$988&gt;0),ROWS('База '!D$1:D390)/2)),"")</f>
        <v/>
      </c>
      <c r="J404" s="360" t="str">
        <f>IFERROR(INDEX('База '!F:F,_xlfn.AGGREGATE(15,6,ROW('База '!$F$2:$F$988)/('База '!$F$2:$F$988&gt;0),ROWS('База '!E$1:E390)/2)),"")</f>
        <v/>
      </c>
      <c r="K404" s="360" t="str">
        <f>IFERROR(INDEX('База '!G:G,_xlfn.AGGREGATE(15,6,ROW('База '!$F$2:$F$988)/('База '!$F$2:$F$988&gt;0),ROWS('База '!F$1:F390)/2)),"")</f>
        <v/>
      </c>
      <c r="L404" s="369" t="str">
        <f>IFERROR(INDEX('База '!H:H,_xlfn.AGGREGATE(15,6,ROW('База '!$F$2:$F$988)/('База '!$F$2:$F$988&gt;0),ROWS('База '!G$1:G390)/2)),"")</f>
        <v/>
      </c>
    </row>
    <row r="405" spans="1:12" x14ac:dyDescent="0.25">
      <c r="A405" s="359"/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70"/>
    </row>
    <row r="406" spans="1:12" x14ac:dyDescent="0.25">
      <c r="A406" s="359"/>
      <c r="B406" s="360" t="str">
        <f>IFERROR(INDEX('База '!A:A,_xlfn.AGGREGATE(15,6,ROW('База '!$F$2:$F$988)/('База '!$F$2:$F$988&gt;0),ROWS('База '!A$1:A392)/2)),"")</f>
        <v/>
      </c>
      <c r="C406" s="360"/>
      <c r="D406" s="360"/>
      <c r="E406" s="360"/>
      <c r="F406" s="360" t="str">
        <f>IFERROR(INDEX('База '!B:B,_xlfn.AGGREGATE(15,6,ROW('База '!$F$2:$F$988)/('База '!$F$2:$F$988&gt;0),ROWS('База '!A$1:A392)/2)),"")</f>
        <v/>
      </c>
      <c r="G406" s="360" t="str">
        <f>IFERROR(INDEX('База '!C:C,_xlfn.AGGREGATE(15,6,ROW('База '!$F$2:$F$988)/('База '!$F$2:$F$988&gt;0),ROWS('База '!B$1:B392)/2)),"")</f>
        <v/>
      </c>
      <c r="H406" s="360" t="str">
        <f>IFERROR(INDEX('База '!D:D,_xlfn.AGGREGATE(15,6,ROW('База '!$F$2:$F$988)/('База '!$F$2:$F$988&gt;0),ROWS('База '!C$1:C392)/2)),"")</f>
        <v/>
      </c>
      <c r="I406" s="360" t="str">
        <f>IFERROR(INDEX('База '!E:E,_xlfn.AGGREGATE(15,6,ROW('База '!$F$2:$F$988)/('База '!$F$2:$F$988&gt;0),ROWS('База '!D$1:D392)/2)),"")</f>
        <v/>
      </c>
      <c r="J406" s="360" t="str">
        <f>IFERROR(INDEX('База '!F:F,_xlfn.AGGREGATE(15,6,ROW('База '!$F$2:$F$988)/('База '!$F$2:$F$988&gt;0),ROWS('База '!E$1:E392)/2)),"")</f>
        <v/>
      </c>
      <c r="K406" s="360" t="str">
        <f>IFERROR(INDEX('База '!G:G,_xlfn.AGGREGATE(15,6,ROW('База '!$F$2:$F$988)/('База '!$F$2:$F$988&gt;0),ROWS('База '!F$1:F392)/2)),"")</f>
        <v/>
      </c>
      <c r="L406" s="369" t="str">
        <f>IFERROR(INDEX('База '!H:H,_xlfn.AGGREGATE(15,6,ROW('База '!$F$2:$F$988)/('База '!$F$2:$F$988&gt;0),ROWS('База '!G$1:G392)/2)),"")</f>
        <v/>
      </c>
    </row>
    <row r="407" spans="1:12" x14ac:dyDescent="0.25">
      <c r="A407" s="359"/>
      <c r="B407" s="360"/>
      <c r="C407" s="360"/>
      <c r="D407" s="360"/>
      <c r="E407" s="360"/>
      <c r="F407" s="360"/>
      <c r="G407" s="360"/>
      <c r="H407" s="360"/>
      <c r="I407" s="360"/>
      <c r="J407" s="360"/>
      <c r="K407" s="360"/>
      <c r="L407" s="370"/>
    </row>
    <row r="408" spans="1:12" x14ac:dyDescent="0.25">
      <c r="A408" s="359"/>
      <c r="B408" s="360" t="str">
        <f>IFERROR(INDEX('База '!A:A,_xlfn.AGGREGATE(15,6,ROW('База '!$F$2:$F$988)/('База '!$F$2:$F$988&gt;0),ROWS('База '!A$1:A394)/2)),"")</f>
        <v/>
      </c>
      <c r="C408" s="360"/>
      <c r="D408" s="360"/>
      <c r="E408" s="360"/>
      <c r="F408" s="360" t="str">
        <f>IFERROR(INDEX('База '!B:B,_xlfn.AGGREGATE(15,6,ROW('База '!$F$2:$F$988)/('База '!$F$2:$F$988&gt;0),ROWS('База '!A$1:A394)/2)),"")</f>
        <v/>
      </c>
      <c r="G408" s="360" t="str">
        <f>IFERROR(INDEX('База '!C:C,_xlfn.AGGREGATE(15,6,ROW('База '!$F$2:$F$988)/('База '!$F$2:$F$988&gt;0),ROWS('База '!B$1:B394)/2)),"")</f>
        <v/>
      </c>
      <c r="H408" s="360" t="str">
        <f>IFERROR(INDEX('База '!D:D,_xlfn.AGGREGATE(15,6,ROW('База '!$F$2:$F$988)/('База '!$F$2:$F$988&gt;0),ROWS('База '!C$1:C394)/2)),"")</f>
        <v/>
      </c>
      <c r="I408" s="360" t="str">
        <f>IFERROR(INDEX('База '!E:E,_xlfn.AGGREGATE(15,6,ROW('База '!$F$2:$F$988)/('База '!$F$2:$F$988&gt;0),ROWS('База '!D$1:D394)/2)),"")</f>
        <v/>
      </c>
      <c r="J408" s="360" t="str">
        <f>IFERROR(INDEX('База '!F:F,_xlfn.AGGREGATE(15,6,ROW('База '!$F$2:$F$988)/('База '!$F$2:$F$988&gt;0),ROWS('База '!E$1:E394)/2)),"")</f>
        <v/>
      </c>
      <c r="K408" s="360" t="str">
        <f>IFERROR(INDEX('База '!G:G,_xlfn.AGGREGATE(15,6,ROW('База '!$F$2:$F$988)/('База '!$F$2:$F$988&gt;0),ROWS('База '!F$1:F394)/2)),"")</f>
        <v/>
      </c>
      <c r="L408" s="369" t="str">
        <f>IFERROR(INDEX('База '!H:H,_xlfn.AGGREGATE(15,6,ROW('База '!$F$2:$F$988)/('База '!$F$2:$F$988&gt;0),ROWS('База '!G$1:G394)/2)),"")</f>
        <v/>
      </c>
    </row>
    <row r="409" spans="1:12" x14ac:dyDescent="0.25">
      <c r="A409" s="359"/>
      <c r="B409" s="360"/>
      <c r="C409" s="360"/>
      <c r="D409" s="360"/>
      <c r="E409" s="360"/>
      <c r="F409" s="360"/>
      <c r="G409" s="360"/>
      <c r="H409" s="360"/>
      <c r="I409" s="360"/>
      <c r="J409" s="360"/>
      <c r="K409" s="360"/>
      <c r="L409" s="370"/>
    </row>
    <row r="410" spans="1:12" x14ac:dyDescent="0.25">
      <c r="A410" s="359"/>
      <c r="B410" s="360" t="str">
        <f>IFERROR(INDEX('База '!A:A,_xlfn.AGGREGATE(15,6,ROW('База '!$F$2:$F$988)/('База '!$F$2:$F$988&gt;0),ROWS('База '!A$1:A396)/2)),"")</f>
        <v/>
      </c>
      <c r="C410" s="360"/>
      <c r="D410" s="360"/>
      <c r="E410" s="360"/>
      <c r="F410" s="360" t="str">
        <f>IFERROR(INDEX('База '!B:B,_xlfn.AGGREGATE(15,6,ROW('База '!$F$2:$F$988)/('База '!$F$2:$F$988&gt;0),ROWS('База '!A$1:A396)/2)),"")</f>
        <v/>
      </c>
      <c r="G410" s="360" t="str">
        <f>IFERROR(INDEX('База '!C:C,_xlfn.AGGREGATE(15,6,ROW('База '!$F$2:$F$988)/('База '!$F$2:$F$988&gt;0),ROWS('База '!B$1:B396)/2)),"")</f>
        <v/>
      </c>
      <c r="H410" s="360" t="str">
        <f>IFERROR(INDEX('База '!D:D,_xlfn.AGGREGATE(15,6,ROW('База '!$F$2:$F$988)/('База '!$F$2:$F$988&gt;0),ROWS('База '!C$1:C396)/2)),"")</f>
        <v/>
      </c>
      <c r="I410" s="360" t="str">
        <f>IFERROR(INDEX('База '!E:E,_xlfn.AGGREGATE(15,6,ROW('База '!$F$2:$F$988)/('База '!$F$2:$F$988&gt;0),ROWS('База '!D$1:D396)/2)),"")</f>
        <v/>
      </c>
      <c r="J410" s="360" t="str">
        <f>IFERROR(INDEX('База '!F:F,_xlfn.AGGREGATE(15,6,ROW('База '!$F$2:$F$988)/('База '!$F$2:$F$988&gt;0),ROWS('База '!E$1:E396)/2)),"")</f>
        <v/>
      </c>
      <c r="K410" s="360" t="str">
        <f>IFERROR(INDEX('База '!G:G,_xlfn.AGGREGATE(15,6,ROW('База '!$F$2:$F$988)/('База '!$F$2:$F$988&gt;0),ROWS('База '!F$1:F396)/2)),"")</f>
        <v/>
      </c>
      <c r="L410" s="369" t="str">
        <f>IFERROR(INDEX('База '!H:H,_xlfn.AGGREGATE(15,6,ROW('База '!$F$2:$F$988)/('База '!$F$2:$F$988&gt;0),ROWS('База '!G$1:G396)/2)),"")</f>
        <v/>
      </c>
    </row>
    <row r="411" spans="1:12" x14ac:dyDescent="0.25">
      <c r="A411" s="359"/>
      <c r="B411" s="360"/>
      <c r="C411" s="360"/>
      <c r="D411" s="360"/>
      <c r="E411" s="360"/>
      <c r="F411" s="360"/>
      <c r="G411" s="360"/>
      <c r="H411" s="360"/>
      <c r="I411" s="360"/>
      <c r="J411" s="360"/>
      <c r="K411" s="360"/>
      <c r="L411" s="370"/>
    </row>
    <row r="412" spans="1:12" x14ac:dyDescent="0.25">
      <c r="A412" s="359"/>
      <c r="B412" s="360" t="str">
        <f>IFERROR(INDEX('База '!A:A,_xlfn.AGGREGATE(15,6,ROW('База '!$F$2:$F$988)/('База '!$F$2:$F$988&gt;0),ROWS('База '!A$1:A398)/2)),"")</f>
        <v/>
      </c>
      <c r="C412" s="360"/>
      <c r="D412" s="360"/>
      <c r="E412" s="360"/>
      <c r="F412" s="360" t="str">
        <f>IFERROR(INDEX('База '!B:B,_xlfn.AGGREGATE(15,6,ROW('База '!$F$2:$F$988)/('База '!$F$2:$F$988&gt;0),ROWS('База '!A$1:A398)/2)),"")</f>
        <v/>
      </c>
      <c r="G412" s="360" t="str">
        <f>IFERROR(INDEX('База '!C:C,_xlfn.AGGREGATE(15,6,ROW('База '!$F$2:$F$988)/('База '!$F$2:$F$988&gt;0),ROWS('База '!B$1:B398)/2)),"")</f>
        <v/>
      </c>
      <c r="H412" s="360" t="str">
        <f>IFERROR(INDEX('База '!D:D,_xlfn.AGGREGATE(15,6,ROW('База '!$F$2:$F$988)/('База '!$F$2:$F$988&gt;0),ROWS('База '!C$1:C398)/2)),"")</f>
        <v/>
      </c>
      <c r="I412" s="360" t="str">
        <f>IFERROR(INDEX('База '!E:E,_xlfn.AGGREGATE(15,6,ROW('База '!$F$2:$F$988)/('База '!$F$2:$F$988&gt;0),ROWS('База '!D$1:D398)/2)),"")</f>
        <v/>
      </c>
      <c r="J412" s="360" t="str">
        <f>IFERROR(INDEX('База '!F:F,_xlfn.AGGREGATE(15,6,ROW('База '!$F$2:$F$988)/('База '!$F$2:$F$988&gt;0),ROWS('База '!E$1:E398)/2)),"")</f>
        <v/>
      </c>
      <c r="K412" s="360" t="str">
        <f>IFERROR(INDEX('База '!G:G,_xlfn.AGGREGATE(15,6,ROW('База '!$F$2:$F$988)/('База '!$F$2:$F$988&gt;0),ROWS('База '!F$1:F398)/2)),"")</f>
        <v/>
      </c>
      <c r="L412" s="369" t="str">
        <f>IFERROR(INDEX('База '!H:H,_xlfn.AGGREGATE(15,6,ROW('База '!$F$2:$F$988)/('База '!$F$2:$F$988&gt;0),ROWS('База '!G$1:G398)/2)),"")</f>
        <v/>
      </c>
    </row>
    <row r="413" spans="1:12" x14ac:dyDescent="0.25">
      <c r="A413" s="359"/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70"/>
    </row>
    <row r="414" spans="1:12" x14ac:dyDescent="0.25">
      <c r="A414" s="359"/>
      <c r="B414" s="360" t="str">
        <f>IFERROR(INDEX('База '!A:A,_xlfn.AGGREGATE(15,6,ROW('База '!$F$2:$F$988)/('База '!$F$2:$F$988&gt;0),ROWS('База '!A$1:A400)/2)),"")</f>
        <v/>
      </c>
      <c r="C414" s="360"/>
      <c r="D414" s="360"/>
      <c r="E414" s="360"/>
      <c r="F414" s="360" t="str">
        <f>IFERROR(INDEX('База '!B:B,_xlfn.AGGREGATE(15,6,ROW('База '!$F$2:$F$988)/('База '!$F$2:$F$988&gt;0),ROWS('База '!A$1:A400)/2)),"")</f>
        <v/>
      </c>
      <c r="G414" s="360" t="str">
        <f>IFERROR(INDEX('База '!C:C,_xlfn.AGGREGATE(15,6,ROW('База '!$F$2:$F$988)/('База '!$F$2:$F$988&gt;0),ROWS('База '!B$1:B400)/2)),"")</f>
        <v/>
      </c>
      <c r="H414" s="360" t="str">
        <f>IFERROR(INDEX('База '!D:D,_xlfn.AGGREGATE(15,6,ROW('База '!$F$2:$F$988)/('База '!$F$2:$F$988&gt;0),ROWS('База '!C$1:C400)/2)),"")</f>
        <v/>
      </c>
      <c r="I414" s="360" t="str">
        <f>IFERROR(INDEX('База '!E:E,_xlfn.AGGREGATE(15,6,ROW('База '!$F$2:$F$988)/('База '!$F$2:$F$988&gt;0),ROWS('База '!D$1:D400)/2)),"")</f>
        <v/>
      </c>
      <c r="J414" s="360" t="str">
        <f>IFERROR(INDEX('База '!F:F,_xlfn.AGGREGATE(15,6,ROW('База '!$F$2:$F$988)/('База '!$F$2:$F$988&gt;0),ROWS('База '!E$1:E400)/2)),"")</f>
        <v/>
      </c>
      <c r="K414" s="360" t="str">
        <f>IFERROR(INDEX('База '!G:G,_xlfn.AGGREGATE(15,6,ROW('База '!$F$2:$F$988)/('База '!$F$2:$F$988&gt;0),ROWS('База '!F$1:F400)/2)),"")</f>
        <v/>
      </c>
      <c r="L414" s="369" t="str">
        <f>IFERROR(INDEX('База '!H:H,_xlfn.AGGREGATE(15,6,ROW('База '!$F$2:$F$988)/('База '!$F$2:$F$988&gt;0),ROWS('База '!G$1:G400)/2)),"")</f>
        <v/>
      </c>
    </row>
    <row r="415" spans="1:12" x14ac:dyDescent="0.25">
      <c r="A415" s="359"/>
      <c r="B415" s="360"/>
      <c r="C415" s="360"/>
      <c r="D415" s="360"/>
      <c r="E415" s="360"/>
      <c r="F415" s="360"/>
      <c r="G415" s="360"/>
      <c r="H415" s="360"/>
      <c r="I415" s="360"/>
      <c r="J415" s="360"/>
      <c r="K415" s="360"/>
      <c r="L415" s="370"/>
    </row>
    <row r="416" spans="1:12" x14ac:dyDescent="0.25">
      <c r="A416" s="359"/>
      <c r="B416" s="360" t="str">
        <f>IFERROR(INDEX('База '!A:A,_xlfn.AGGREGATE(15,6,ROW('База '!$F$2:$F$988)/('База '!$F$2:$F$988&gt;0),ROWS('База '!A$1:A402)/2)),"")</f>
        <v/>
      </c>
      <c r="C416" s="360"/>
      <c r="D416" s="360"/>
      <c r="E416" s="360"/>
      <c r="F416" s="360" t="str">
        <f>IFERROR(INDEX('База '!B:B,_xlfn.AGGREGATE(15,6,ROW('База '!$F$2:$F$988)/('База '!$F$2:$F$988&gt;0),ROWS('База '!A$1:A402)/2)),"")</f>
        <v/>
      </c>
      <c r="G416" s="360" t="str">
        <f>IFERROR(INDEX('База '!C:C,_xlfn.AGGREGATE(15,6,ROW('База '!$F$2:$F$988)/('База '!$F$2:$F$988&gt;0),ROWS('База '!B$1:B402)/2)),"")</f>
        <v/>
      </c>
      <c r="H416" s="360" t="str">
        <f>IFERROR(INDEX('База '!D:D,_xlfn.AGGREGATE(15,6,ROW('База '!$F$2:$F$988)/('База '!$F$2:$F$988&gt;0),ROWS('База '!C$1:C402)/2)),"")</f>
        <v/>
      </c>
      <c r="I416" s="360" t="str">
        <f>IFERROR(INDEX('База '!E:E,_xlfn.AGGREGATE(15,6,ROW('База '!$F$2:$F$988)/('База '!$F$2:$F$988&gt;0),ROWS('База '!D$1:D402)/2)),"")</f>
        <v/>
      </c>
      <c r="J416" s="360" t="str">
        <f>IFERROR(INDEX('База '!F:F,_xlfn.AGGREGATE(15,6,ROW('База '!$F$2:$F$988)/('База '!$F$2:$F$988&gt;0),ROWS('База '!E$1:E402)/2)),"")</f>
        <v/>
      </c>
      <c r="K416" s="360" t="str">
        <f>IFERROR(INDEX('База '!G:G,_xlfn.AGGREGATE(15,6,ROW('База '!$F$2:$F$988)/('База '!$F$2:$F$988&gt;0),ROWS('База '!F$1:F402)/2)),"")</f>
        <v/>
      </c>
      <c r="L416" s="369" t="str">
        <f>IFERROR(INDEX('База '!H:H,_xlfn.AGGREGATE(15,6,ROW('База '!$F$2:$F$988)/('База '!$F$2:$F$988&gt;0),ROWS('База '!G$1:G402)/2)),"")</f>
        <v/>
      </c>
    </row>
    <row r="417" spans="1:12" x14ac:dyDescent="0.25">
      <c r="A417" s="359"/>
      <c r="B417" s="360"/>
      <c r="C417" s="360"/>
      <c r="D417" s="360"/>
      <c r="E417" s="360"/>
      <c r="F417" s="360"/>
      <c r="G417" s="360"/>
      <c r="H417" s="360"/>
      <c r="I417" s="360"/>
      <c r="J417" s="360"/>
      <c r="K417" s="360"/>
      <c r="L417" s="370"/>
    </row>
    <row r="418" spans="1:12" x14ac:dyDescent="0.25">
      <c r="A418" s="359"/>
      <c r="B418" s="360" t="str">
        <f>IFERROR(INDEX('База '!A:A,_xlfn.AGGREGATE(15,6,ROW('База '!$F$2:$F$988)/('База '!$F$2:$F$988&gt;0),ROWS('База '!A$1:A404)/2)),"")</f>
        <v/>
      </c>
      <c r="C418" s="360"/>
      <c r="D418" s="360"/>
      <c r="E418" s="360"/>
      <c r="F418" s="360" t="str">
        <f>IFERROR(INDEX('База '!B:B,_xlfn.AGGREGATE(15,6,ROW('База '!$F$2:$F$988)/('База '!$F$2:$F$988&gt;0),ROWS('База '!A$1:A404)/2)),"")</f>
        <v/>
      </c>
      <c r="G418" s="360" t="str">
        <f>IFERROR(INDEX('База '!C:C,_xlfn.AGGREGATE(15,6,ROW('База '!$F$2:$F$988)/('База '!$F$2:$F$988&gt;0),ROWS('База '!B$1:B404)/2)),"")</f>
        <v/>
      </c>
      <c r="H418" s="360" t="str">
        <f>IFERROR(INDEX('База '!D:D,_xlfn.AGGREGATE(15,6,ROW('База '!$F$2:$F$988)/('База '!$F$2:$F$988&gt;0),ROWS('База '!C$1:C404)/2)),"")</f>
        <v/>
      </c>
      <c r="I418" s="360" t="str">
        <f>IFERROR(INDEX('База '!E:E,_xlfn.AGGREGATE(15,6,ROW('База '!$F$2:$F$988)/('База '!$F$2:$F$988&gt;0),ROWS('База '!D$1:D404)/2)),"")</f>
        <v/>
      </c>
      <c r="J418" s="360" t="str">
        <f>IFERROR(INDEX('База '!F:F,_xlfn.AGGREGATE(15,6,ROW('База '!$F$2:$F$988)/('База '!$F$2:$F$988&gt;0),ROWS('База '!E$1:E404)/2)),"")</f>
        <v/>
      </c>
      <c r="K418" s="360" t="str">
        <f>IFERROR(INDEX('База '!G:G,_xlfn.AGGREGATE(15,6,ROW('База '!$F$2:$F$988)/('База '!$F$2:$F$988&gt;0),ROWS('База '!F$1:F404)/2)),"")</f>
        <v/>
      </c>
      <c r="L418" s="369" t="str">
        <f>IFERROR(INDEX('База '!H:H,_xlfn.AGGREGATE(15,6,ROW('База '!$F$2:$F$988)/('База '!$F$2:$F$988&gt;0),ROWS('База '!G$1:G404)/2)),"")</f>
        <v/>
      </c>
    </row>
    <row r="419" spans="1:12" x14ac:dyDescent="0.25">
      <c r="A419" s="359"/>
      <c r="B419" s="360"/>
      <c r="C419" s="360"/>
      <c r="D419" s="360"/>
      <c r="E419" s="360"/>
      <c r="F419" s="360"/>
      <c r="G419" s="360"/>
      <c r="H419" s="360"/>
      <c r="I419" s="360"/>
      <c r="J419" s="360"/>
      <c r="K419" s="360"/>
      <c r="L419" s="370"/>
    </row>
    <row r="420" spans="1:12" x14ac:dyDescent="0.25">
      <c r="A420" s="359"/>
      <c r="B420" s="360" t="str">
        <f>IFERROR(INDEX('База '!A:A,_xlfn.AGGREGATE(15,6,ROW('База '!$F$2:$F$988)/('База '!$F$2:$F$988&gt;0),ROWS('База '!A$1:A406)/2)),"")</f>
        <v/>
      </c>
      <c r="C420" s="360"/>
      <c r="D420" s="360"/>
      <c r="E420" s="360"/>
      <c r="F420" s="360" t="str">
        <f>IFERROR(INDEX('База '!B:B,_xlfn.AGGREGATE(15,6,ROW('База '!$F$2:$F$988)/('База '!$F$2:$F$988&gt;0),ROWS('База '!A$1:A406)/2)),"")</f>
        <v/>
      </c>
      <c r="G420" s="360" t="str">
        <f>IFERROR(INDEX('База '!C:C,_xlfn.AGGREGATE(15,6,ROW('База '!$F$2:$F$988)/('База '!$F$2:$F$988&gt;0),ROWS('База '!B$1:B406)/2)),"")</f>
        <v/>
      </c>
      <c r="H420" s="360" t="str">
        <f>IFERROR(INDEX('База '!D:D,_xlfn.AGGREGATE(15,6,ROW('База '!$F$2:$F$988)/('База '!$F$2:$F$988&gt;0),ROWS('База '!C$1:C406)/2)),"")</f>
        <v/>
      </c>
      <c r="I420" s="360" t="str">
        <f>IFERROR(INDEX('База '!E:E,_xlfn.AGGREGATE(15,6,ROW('База '!$F$2:$F$988)/('База '!$F$2:$F$988&gt;0),ROWS('База '!D$1:D406)/2)),"")</f>
        <v/>
      </c>
      <c r="J420" s="360" t="str">
        <f>IFERROR(INDEX('База '!F:F,_xlfn.AGGREGATE(15,6,ROW('База '!$F$2:$F$988)/('База '!$F$2:$F$988&gt;0),ROWS('База '!E$1:E406)/2)),"")</f>
        <v/>
      </c>
      <c r="K420" s="360" t="str">
        <f>IFERROR(INDEX('База '!G:G,_xlfn.AGGREGATE(15,6,ROW('База '!$F$2:$F$988)/('База '!$F$2:$F$988&gt;0),ROWS('База '!F$1:F406)/2)),"")</f>
        <v/>
      </c>
      <c r="L420" s="369" t="str">
        <f>IFERROR(INDEX('База '!H:H,_xlfn.AGGREGATE(15,6,ROW('База '!$F$2:$F$988)/('База '!$F$2:$F$988&gt;0),ROWS('База '!G$1:G406)/2)),"")</f>
        <v/>
      </c>
    </row>
    <row r="421" spans="1:12" x14ac:dyDescent="0.25">
      <c r="A421" s="359"/>
      <c r="B421" s="360"/>
      <c r="C421" s="360"/>
      <c r="D421" s="360"/>
      <c r="E421" s="360"/>
      <c r="F421" s="360"/>
      <c r="G421" s="360"/>
      <c r="H421" s="360"/>
      <c r="I421" s="360"/>
      <c r="J421" s="360"/>
      <c r="K421" s="360"/>
      <c r="L421" s="370"/>
    </row>
    <row r="422" spans="1:12" x14ac:dyDescent="0.25">
      <c r="A422" s="359"/>
      <c r="B422" s="360" t="str">
        <f>IFERROR(INDEX('База '!A:A,_xlfn.AGGREGATE(15,6,ROW('База '!$F$2:$F$988)/('База '!$F$2:$F$988&gt;0),ROWS('База '!A$1:A408)/2)),"")</f>
        <v/>
      </c>
      <c r="C422" s="360"/>
      <c r="D422" s="360"/>
      <c r="E422" s="360"/>
      <c r="F422" s="360" t="str">
        <f>IFERROR(INDEX('База '!B:B,_xlfn.AGGREGATE(15,6,ROW('База '!$F$2:$F$988)/('База '!$F$2:$F$988&gt;0),ROWS('База '!A$1:A408)/2)),"")</f>
        <v/>
      </c>
      <c r="G422" s="360" t="str">
        <f>IFERROR(INDEX('База '!C:C,_xlfn.AGGREGATE(15,6,ROW('База '!$F$2:$F$988)/('База '!$F$2:$F$988&gt;0),ROWS('База '!B$1:B408)/2)),"")</f>
        <v/>
      </c>
      <c r="H422" s="360" t="str">
        <f>IFERROR(INDEX('База '!D:D,_xlfn.AGGREGATE(15,6,ROW('База '!$F$2:$F$988)/('База '!$F$2:$F$988&gt;0),ROWS('База '!C$1:C408)/2)),"")</f>
        <v/>
      </c>
      <c r="I422" s="360" t="str">
        <f>IFERROR(INDEX('База '!E:E,_xlfn.AGGREGATE(15,6,ROW('База '!$F$2:$F$988)/('База '!$F$2:$F$988&gt;0),ROWS('База '!D$1:D408)/2)),"")</f>
        <v/>
      </c>
      <c r="J422" s="360" t="str">
        <f>IFERROR(INDEX('База '!F:F,_xlfn.AGGREGATE(15,6,ROW('База '!$F$2:$F$988)/('База '!$F$2:$F$988&gt;0),ROWS('База '!E$1:E408)/2)),"")</f>
        <v/>
      </c>
      <c r="K422" s="360" t="str">
        <f>IFERROR(INDEX('База '!G:G,_xlfn.AGGREGATE(15,6,ROW('База '!$F$2:$F$988)/('База '!$F$2:$F$988&gt;0),ROWS('База '!F$1:F408)/2)),"")</f>
        <v/>
      </c>
      <c r="L422" s="369" t="str">
        <f>IFERROR(INDEX('База '!H:H,_xlfn.AGGREGATE(15,6,ROW('База '!$F$2:$F$988)/('База '!$F$2:$F$988&gt;0),ROWS('База '!G$1:G408)/2)),"")</f>
        <v/>
      </c>
    </row>
    <row r="423" spans="1:12" x14ac:dyDescent="0.25">
      <c r="A423" s="359"/>
      <c r="B423" s="360"/>
      <c r="C423" s="360"/>
      <c r="D423" s="360"/>
      <c r="E423" s="360"/>
      <c r="F423" s="360"/>
      <c r="G423" s="360"/>
      <c r="H423" s="360"/>
      <c r="I423" s="360"/>
      <c r="J423" s="360"/>
      <c r="K423" s="360"/>
      <c r="L423" s="370"/>
    </row>
    <row r="424" spans="1:12" x14ac:dyDescent="0.25">
      <c r="A424" s="359"/>
      <c r="B424" s="360" t="str">
        <f>IFERROR(INDEX('База '!A:A,_xlfn.AGGREGATE(15,6,ROW('База '!$F$2:$F$988)/('База '!$F$2:$F$988&gt;0),ROWS('База '!A$1:A410)/2)),"")</f>
        <v/>
      </c>
      <c r="C424" s="360"/>
      <c r="D424" s="360"/>
      <c r="E424" s="360"/>
      <c r="F424" s="360" t="str">
        <f>IFERROR(INDEX('База '!B:B,_xlfn.AGGREGATE(15,6,ROW('База '!$F$2:$F$988)/('База '!$F$2:$F$988&gt;0),ROWS('База '!A$1:A410)/2)),"")</f>
        <v/>
      </c>
      <c r="G424" s="360" t="str">
        <f>IFERROR(INDEX('База '!C:C,_xlfn.AGGREGATE(15,6,ROW('База '!$F$2:$F$988)/('База '!$F$2:$F$988&gt;0),ROWS('База '!B$1:B410)/2)),"")</f>
        <v/>
      </c>
      <c r="H424" s="360" t="str">
        <f>IFERROR(INDEX('База '!D:D,_xlfn.AGGREGATE(15,6,ROW('База '!$F$2:$F$988)/('База '!$F$2:$F$988&gt;0),ROWS('База '!C$1:C410)/2)),"")</f>
        <v/>
      </c>
      <c r="I424" s="360" t="str">
        <f>IFERROR(INDEX('База '!E:E,_xlfn.AGGREGATE(15,6,ROW('База '!$F$2:$F$988)/('База '!$F$2:$F$988&gt;0),ROWS('База '!D$1:D410)/2)),"")</f>
        <v/>
      </c>
      <c r="J424" s="360" t="str">
        <f>IFERROR(INDEX('База '!F:F,_xlfn.AGGREGATE(15,6,ROW('База '!$F$2:$F$988)/('База '!$F$2:$F$988&gt;0),ROWS('База '!E$1:E410)/2)),"")</f>
        <v/>
      </c>
      <c r="K424" s="360" t="str">
        <f>IFERROR(INDEX('База '!G:G,_xlfn.AGGREGATE(15,6,ROW('База '!$F$2:$F$988)/('База '!$F$2:$F$988&gt;0),ROWS('База '!F$1:F410)/2)),"")</f>
        <v/>
      </c>
      <c r="L424" s="369" t="str">
        <f>IFERROR(INDEX('База '!H:H,_xlfn.AGGREGATE(15,6,ROW('База '!$F$2:$F$988)/('База '!$F$2:$F$988&gt;0),ROWS('База '!G$1:G410)/2)),"")</f>
        <v/>
      </c>
    </row>
    <row r="425" spans="1:12" x14ac:dyDescent="0.25">
      <c r="A425" s="359"/>
      <c r="B425" s="360"/>
      <c r="C425" s="360"/>
      <c r="D425" s="360"/>
      <c r="E425" s="360"/>
      <c r="F425" s="360"/>
      <c r="G425" s="360"/>
      <c r="H425" s="360"/>
      <c r="I425" s="360"/>
      <c r="J425" s="360"/>
      <c r="K425" s="360"/>
      <c r="L425" s="370"/>
    </row>
    <row r="426" spans="1:12" x14ac:dyDescent="0.25">
      <c r="A426" s="359"/>
      <c r="B426" s="360" t="str">
        <f>IFERROR(INDEX('База '!A:A,_xlfn.AGGREGATE(15,6,ROW('База '!$F$2:$F$988)/('База '!$F$2:$F$988&gt;0),ROWS('База '!A$1:A412)/2)),"")</f>
        <v/>
      </c>
      <c r="C426" s="360"/>
      <c r="D426" s="360"/>
      <c r="E426" s="360"/>
      <c r="F426" s="360" t="str">
        <f>IFERROR(INDEX('База '!B:B,_xlfn.AGGREGATE(15,6,ROW('База '!$F$2:$F$988)/('База '!$F$2:$F$988&gt;0),ROWS('База '!A$1:A412)/2)),"")</f>
        <v/>
      </c>
      <c r="G426" s="360" t="str">
        <f>IFERROR(INDEX('База '!C:C,_xlfn.AGGREGATE(15,6,ROW('База '!$F$2:$F$988)/('База '!$F$2:$F$988&gt;0),ROWS('База '!B$1:B412)/2)),"")</f>
        <v/>
      </c>
      <c r="H426" s="360" t="str">
        <f>IFERROR(INDEX('База '!D:D,_xlfn.AGGREGATE(15,6,ROW('База '!$F$2:$F$988)/('База '!$F$2:$F$988&gt;0),ROWS('База '!C$1:C412)/2)),"")</f>
        <v/>
      </c>
      <c r="I426" s="360" t="str">
        <f>IFERROR(INDEX('База '!E:E,_xlfn.AGGREGATE(15,6,ROW('База '!$F$2:$F$988)/('База '!$F$2:$F$988&gt;0),ROWS('База '!D$1:D412)/2)),"")</f>
        <v/>
      </c>
      <c r="J426" s="360" t="str">
        <f>IFERROR(INDEX('База '!F:F,_xlfn.AGGREGATE(15,6,ROW('База '!$F$2:$F$988)/('База '!$F$2:$F$988&gt;0),ROWS('База '!E$1:E412)/2)),"")</f>
        <v/>
      </c>
      <c r="K426" s="360" t="str">
        <f>IFERROR(INDEX('База '!G:G,_xlfn.AGGREGATE(15,6,ROW('База '!$F$2:$F$988)/('База '!$F$2:$F$988&gt;0),ROWS('База '!F$1:F412)/2)),"")</f>
        <v/>
      </c>
      <c r="L426" s="369" t="str">
        <f>IFERROR(INDEX('База '!H:H,_xlfn.AGGREGATE(15,6,ROW('База '!$F$2:$F$988)/('База '!$F$2:$F$988&gt;0),ROWS('База '!G$1:G412)/2)),"")</f>
        <v/>
      </c>
    </row>
    <row r="427" spans="1:12" x14ac:dyDescent="0.25">
      <c r="A427" s="359"/>
      <c r="B427" s="360"/>
      <c r="C427" s="360"/>
      <c r="D427" s="360"/>
      <c r="E427" s="360"/>
      <c r="F427" s="360"/>
      <c r="G427" s="360"/>
      <c r="H427" s="360"/>
      <c r="I427" s="360"/>
      <c r="J427" s="360"/>
      <c r="K427" s="360"/>
      <c r="L427" s="370"/>
    </row>
    <row r="428" spans="1:12" x14ac:dyDescent="0.25">
      <c r="A428" s="359"/>
      <c r="B428" s="360" t="str">
        <f>IFERROR(INDEX('База '!A:A,_xlfn.AGGREGATE(15,6,ROW('База '!$F$2:$F$988)/('База '!$F$2:$F$988&gt;0),ROWS('База '!A$1:A414)/2)),"")</f>
        <v/>
      </c>
      <c r="C428" s="360"/>
      <c r="D428" s="360"/>
      <c r="E428" s="360"/>
      <c r="F428" s="360" t="str">
        <f>IFERROR(INDEX('База '!B:B,_xlfn.AGGREGATE(15,6,ROW('База '!$F$2:$F$988)/('База '!$F$2:$F$988&gt;0),ROWS('База '!A$1:A414)/2)),"")</f>
        <v/>
      </c>
      <c r="G428" s="360" t="str">
        <f>IFERROR(INDEX('База '!C:C,_xlfn.AGGREGATE(15,6,ROW('База '!$F$2:$F$988)/('База '!$F$2:$F$988&gt;0),ROWS('База '!B$1:B414)/2)),"")</f>
        <v/>
      </c>
      <c r="H428" s="360" t="str">
        <f>IFERROR(INDEX('База '!D:D,_xlfn.AGGREGATE(15,6,ROW('База '!$F$2:$F$988)/('База '!$F$2:$F$988&gt;0),ROWS('База '!C$1:C414)/2)),"")</f>
        <v/>
      </c>
      <c r="I428" s="360" t="str">
        <f>IFERROR(INDEX('База '!E:E,_xlfn.AGGREGATE(15,6,ROW('База '!$F$2:$F$988)/('База '!$F$2:$F$988&gt;0),ROWS('База '!D$1:D414)/2)),"")</f>
        <v/>
      </c>
      <c r="J428" s="360" t="str">
        <f>IFERROR(INDEX('База '!F:F,_xlfn.AGGREGATE(15,6,ROW('База '!$F$2:$F$988)/('База '!$F$2:$F$988&gt;0),ROWS('База '!E$1:E414)/2)),"")</f>
        <v/>
      </c>
      <c r="K428" s="360" t="str">
        <f>IFERROR(INDEX('База '!G:G,_xlfn.AGGREGATE(15,6,ROW('База '!$F$2:$F$988)/('База '!$F$2:$F$988&gt;0),ROWS('База '!F$1:F414)/2)),"")</f>
        <v/>
      </c>
      <c r="L428" s="369" t="str">
        <f>IFERROR(INDEX('База '!H:H,_xlfn.AGGREGATE(15,6,ROW('База '!$F$2:$F$988)/('База '!$F$2:$F$988&gt;0),ROWS('База '!G$1:G414)/2)),"")</f>
        <v/>
      </c>
    </row>
    <row r="429" spans="1:12" x14ac:dyDescent="0.25">
      <c r="A429" s="359"/>
      <c r="B429" s="360"/>
      <c r="C429" s="360"/>
      <c r="D429" s="360"/>
      <c r="E429" s="360"/>
      <c r="F429" s="360"/>
      <c r="G429" s="360"/>
      <c r="H429" s="360"/>
      <c r="I429" s="360"/>
      <c r="J429" s="360"/>
      <c r="K429" s="360"/>
      <c r="L429" s="370"/>
    </row>
    <row r="430" spans="1:12" x14ac:dyDescent="0.25">
      <c r="A430" s="359"/>
      <c r="B430" s="360" t="str">
        <f>IFERROR(INDEX('База '!A:A,_xlfn.AGGREGATE(15,6,ROW('База '!$F$2:$F$988)/('База '!$F$2:$F$988&gt;0),ROWS('База '!A$1:A416)/2)),"")</f>
        <v/>
      </c>
      <c r="C430" s="360"/>
      <c r="D430" s="360"/>
      <c r="E430" s="360"/>
      <c r="F430" s="360" t="str">
        <f>IFERROR(INDEX('База '!B:B,_xlfn.AGGREGATE(15,6,ROW('База '!$F$2:$F$988)/('База '!$F$2:$F$988&gt;0),ROWS('База '!A$1:A416)/2)),"")</f>
        <v/>
      </c>
      <c r="G430" s="360" t="str">
        <f>IFERROR(INDEX('База '!C:C,_xlfn.AGGREGATE(15,6,ROW('База '!$F$2:$F$988)/('База '!$F$2:$F$988&gt;0),ROWS('База '!B$1:B416)/2)),"")</f>
        <v/>
      </c>
      <c r="H430" s="360" t="str">
        <f>IFERROR(INDEX('База '!D:D,_xlfn.AGGREGATE(15,6,ROW('База '!$F$2:$F$988)/('База '!$F$2:$F$988&gt;0),ROWS('База '!C$1:C416)/2)),"")</f>
        <v/>
      </c>
      <c r="I430" s="360" t="str">
        <f>IFERROR(INDEX('База '!E:E,_xlfn.AGGREGATE(15,6,ROW('База '!$F$2:$F$988)/('База '!$F$2:$F$988&gt;0),ROWS('База '!D$1:D416)/2)),"")</f>
        <v/>
      </c>
      <c r="J430" s="360" t="str">
        <f>IFERROR(INDEX('База '!F:F,_xlfn.AGGREGATE(15,6,ROW('База '!$F$2:$F$988)/('База '!$F$2:$F$988&gt;0),ROWS('База '!E$1:E416)/2)),"")</f>
        <v/>
      </c>
      <c r="K430" s="360" t="str">
        <f>IFERROR(INDEX('База '!G:G,_xlfn.AGGREGATE(15,6,ROW('База '!$F$2:$F$988)/('База '!$F$2:$F$988&gt;0),ROWS('База '!F$1:F416)/2)),"")</f>
        <v/>
      </c>
      <c r="L430" s="369" t="str">
        <f>IFERROR(INDEX('База '!H:H,_xlfn.AGGREGATE(15,6,ROW('База '!$F$2:$F$988)/('База '!$F$2:$F$988&gt;0),ROWS('База '!G$1:G416)/2)),"")</f>
        <v/>
      </c>
    </row>
    <row r="431" spans="1:12" x14ac:dyDescent="0.25">
      <c r="A431" s="359"/>
      <c r="B431" s="360"/>
      <c r="C431" s="360"/>
      <c r="D431" s="360"/>
      <c r="E431" s="360"/>
      <c r="F431" s="360"/>
      <c r="G431" s="360"/>
      <c r="H431" s="360"/>
      <c r="I431" s="360"/>
      <c r="J431" s="360"/>
      <c r="K431" s="360"/>
      <c r="L431" s="370"/>
    </row>
    <row r="432" spans="1:12" x14ac:dyDescent="0.25">
      <c r="A432" s="359"/>
      <c r="B432" s="360" t="str">
        <f>IFERROR(INDEX('База '!A:A,_xlfn.AGGREGATE(15,6,ROW('База '!$F$2:$F$988)/('База '!$F$2:$F$988&gt;0),ROWS('База '!A$1:A418)/2)),"")</f>
        <v/>
      </c>
      <c r="C432" s="360"/>
      <c r="D432" s="360"/>
      <c r="E432" s="360"/>
      <c r="F432" s="360" t="str">
        <f>IFERROR(INDEX('База '!B:B,_xlfn.AGGREGATE(15,6,ROW('База '!$F$2:$F$988)/('База '!$F$2:$F$988&gt;0),ROWS('База '!A$1:A418)/2)),"")</f>
        <v/>
      </c>
      <c r="G432" s="360" t="str">
        <f>IFERROR(INDEX('База '!C:C,_xlfn.AGGREGATE(15,6,ROW('База '!$F$2:$F$988)/('База '!$F$2:$F$988&gt;0),ROWS('База '!B$1:B418)/2)),"")</f>
        <v/>
      </c>
      <c r="H432" s="360" t="str">
        <f>IFERROR(INDEX('База '!D:D,_xlfn.AGGREGATE(15,6,ROW('База '!$F$2:$F$988)/('База '!$F$2:$F$988&gt;0),ROWS('База '!C$1:C418)/2)),"")</f>
        <v/>
      </c>
      <c r="I432" s="360" t="str">
        <f>IFERROR(INDEX('База '!E:E,_xlfn.AGGREGATE(15,6,ROW('База '!$F$2:$F$988)/('База '!$F$2:$F$988&gt;0),ROWS('База '!D$1:D418)/2)),"")</f>
        <v/>
      </c>
      <c r="J432" s="360" t="str">
        <f>IFERROR(INDEX('База '!F:F,_xlfn.AGGREGATE(15,6,ROW('База '!$F$2:$F$988)/('База '!$F$2:$F$988&gt;0),ROWS('База '!E$1:E418)/2)),"")</f>
        <v/>
      </c>
      <c r="K432" s="360" t="str">
        <f>IFERROR(INDEX('База '!G:G,_xlfn.AGGREGATE(15,6,ROW('База '!$F$2:$F$988)/('База '!$F$2:$F$988&gt;0),ROWS('База '!F$1:F418)/2)),"")</f>
        <v/>
      </c>
      <c r="L432" s="369" t="str">
        <f>IFERROR(INDEX('База '!H:H,_xlfn.AGGREGATE(15,6,ROW('База '!$F$2:$F$988)/('База '!$F$2:$F$988&gt;0),ROWS('База '!G$1:G418)/2)),"")</f>
        <v/>
      </c>
    </row>
    <row r="433" spans="1:12" x14ac:dyDescent="0.25">
      <c r="A433" s="359"/>
      <c r="B433" s="360"/>
      <c r="C433" s="360"/>
      <c r="D433" s="360"/>
      <c r="E433" s="360"/>
      <c r="F433" s="360"/>
      <c r="G433" s="360"/>
      <c r="H433" s="360"/>
      <c r="I433" s="360"/>
      <c r="J433" s="360"/>
      <c r="K433" s="360"/>
      <c r="L433" s="370"/>
    </row>
    <row r="434" spans="1:12" x14ac:dyDescent="0.25">
      <c r="A434" s="359"/>
      <c r="B434" s="360" t="str">
        <f>IFERROR(INDEX('База '!A:A,_xlfn.AGGREGATE(15,6,ROW('База '!$F$2:$F$988)/('База '!$F$2:$F$988&gt;0),ROWS('База '!A$1:A420)/2)),"")</f>
        <v/>
      </c>
      <c r="C434" s="360"/>
      <c r="D434" s="360"/>
      <c r="E434" s="360"/>
      <c r="F434" s="360" t="str">
        <f>IFERROR(INDEX('База '!B:B,_xlfn.AGGREGATE(15,6,ROW('База '!$F$2:$F$988)/('База '!$F$2:$F$988&gt;0),ROWS('База '!A$1:A420)/2)),"")</f>
        <v/>
      </c>
      <c r="G434" s="360" t="str">
        <f>IFERROR(INDEX('База '!C:C,_xlfn.AGGREGATE(15,6,ROW('База '!$F$2:$F$988)/('База '!$F$2:$F$988&gt;0),ROWS('База '!B$1:B420)/2)),"")</f>
        <v/>
      </c>
      <c r="H434" s="360" t="str">
        <f>IFERROR(INDEX('База '!D:D,_xlfn.AGGREGATE(15,6,ROW('База '!$F$2:$F$988)/('База '!$F$2:$F$988&gt;0),ROWS('База '!C$1:C420)/2)),"")</f>
        <v/>
      </c>
      <c r="I434" s="360" t="str">
        <f>IFERROR(INDEX('База '!E:E,_xlfn.AGGREGATE(15,6,ROW('База '!$F$2:$F$988)/('База '!$F$2:$F$988&gt;0),ROWS('База '!D$1:D420)/2)),"")</f>
        <v/>
      </c>
      <c r="J434" s="360" t="str">
        <f>IFERROR(INDEX('База '!F:F,_xlfn.AGGREGATE(15,6,ROW('База '!$F$2:$F$988)/('База '!$F$2:$F$988&gt;0),ROWS('База '!E$1:E420)/2)),"")</f>
        <v/>
      </c>
      <c r="K434" s="360" t="str">
        <f>IFERROR(INDEX('База '!G:G,_xlfn.AGGREGATE(15,6,ROW('База '!$F$2:$F$988)/('База '!$F$2:$F$988&gt;0),ROWS('База '!F$1:F420)/2)),"")</f>
        <v/>
      </c>
      <c r="L434" s="369" t="str">
        <f>IFERROR(INDEX('База '!H:H,_xlfn.AGGREGATE(15,6,ROW('База '!$F$2:$F$988)/('База '!$F$2:$F$988&gt;0),ROWS('База '!G$1:G420)/2)),"")</f>
        <v/>
      </c>
    </row>
    <row r="435" spans="1:12" x14ac:dyDescent="0.25">
      <c r="A435" s="359"/>
      <c r="B435" s="360"/>
      <c r="C435" s="360"/>
      <c r="D435" s="360"/>
      <c r="E435" s="360"/>
      <c r="F435" s="360"/>
      <c r="G435" s="360"/>
      <c r="H435" s="360"/>
      <c r="I435" s="360"/>
      <c r="J435" s="360"/>
      <c r="K435" s="360"/>
      <c r="L435" s="370"/>
    </row>
    <row r="436" spans="1:12" x14ac:dyDescent="0.25">
      <c r="A436" s="359"/>
      <c r="B436" s="360" t="str">
        <f>IFERROR(INDEX('База '!A:A,_xlfn.AGGREGATE(15,6,ROW('База '!$F$2:$F$988)/('База '!$F$2:$F$988&gt;0),ROWS('База '!A$1:A422)/2)),"")</f>
        <v/>
      </c>
      <c r="C436" s="360"/>
      <c r="D436" s="360"/>
      <c r="E436" s="360"/>
      <c r="F436" s="360" t="str">
        <f>IFERROR(INDEX('База '!B:B,_xlfn.AGGREGATE(15,6,ROW('База '!$F$2:$F$988)/('База '!$F$2:$F$988&gt;0),ROWS('База '!A$1:A422)/2)),"")</f>
        <v/>
      </c>
      <c r="G436" s="360" t="str">
        <f>IFERROR(INDEX('База '!C:C,_xlfn.AGGREGATE(15,6,ROW('База '!$F$2:$F$988)/('База '!$F$2:$F$988&gt;0),ROWS('База '!B$1:B422)/2)),"")</f>
        <v/>
      </c>
      <c r="H436" s="360" t="str">
        <f>IFERROR(INDEX('База '!D:D,_xlfn.AGGREGATE(15,6,ROW('База '!$F$2:$F$988)/('База '!$F$2:$F$988&gt;0),ROWS('База '!C$1:C422)/2)),"")</f>
        <v/>
      </c>
      <c r="I436" s="360" t="str">
        <f>IFERROR(INDEX('База '!E:E,_xlfn.AGGREGATE(15,6,ROW('База '!$F$2:$F$988)/('База '!$F$2:$F$988&gt;0),ROWS('База '!D$1:D422)/2)),"")</f>
        <v/>
      </c>
      <c r="J436" s="360" t="str">
        <f>IFERROR(INDEX('База '!F:F,_xlfn.AGGREGATE(15,6,ROW('База '!$F$2:$F$988)/('База '!$F$2:$F$988&gt;0),ROWS('База '!E$1:E422)/2)),"")</f>
        <v/>
      </c>
      <c r="K436" s="360" t="str">
        <f>IFERROR(INDEX('База '!G:G,_xlfn.AGGREGATE(15,6,ROW('База '!$F$2:$F$988)/('База '!$F$2:$F$988&gt;0),ROWS('База '!F$1:F422)/2)),"")</f>
        <v/>
      </c>
      <c r="L436" s="369" t="str">
        <f>IFERROR(INDEX('База '!H:H,_xlfn.AGGREGATE(15,6,ROW('База '!$F$2:$F$988)/('База '!$F$2:$F$988&gt;0),ROWS('База '!G$1:G422)/2)),"")</f>
        <v/>
      </c>
    </row>
    <row r="437" spans="1:12" x14ac:dyDescent="0.25">
      <c r="A437" s="359"/>
      <c r="B437" s="360"/>
      <c r="C437" s="360"/>
      <c r="D437" s="360"/>
      <c r="E437" s="360"/>
      <c r="F437" s="360"/>
      <c r="G437" s="360"/>
      <c r="H437" s="360"/>
      <c r="I437" s="360"/>
      <c r="J437" s="360"/>
      <c r="K437" s="360"/>
      <c r="L437" s="370"/>
    </row>
    <row r="438" spans="1:12" x14ac:dyDescent="0.25">
      <c r="A438" s="359"/>
      <c r="B438" s="360" t="str">
        <f>IFERROR(INDEX('База '!A:A,_xlfn.AGGREGATE(15,6,ROW('База '!$F$2:$F$988)/('База '!$F$2:$F$988&gt;0),ROWS('База '!A$1:A424)/2)),"")</f>
        <v/>
      </c>
      <c r="C438" s="360"/>
      <c r="D438" s="360"/>
      <c r="E438" s="360"/>
      <c r="F438" s="360" t="str">
        <f>IFERROR(INDEX('База '!A:A,_xlfn.AGGREGATE(15,6,ROW('База '!$F$2:$F$988)/('База '!$F$2:$F$988&gt;0),ROWS('База '!A$1:A424)/2)),"")</f>
        <v/>
      </c>
      <c r="G438" s="360" t="str">
        <f>IFERROR(INDEX('База '!B:B,_xlfn.AGGREGATE(15,6,ROW('База '!$F$2:$F$988)/('База '!$F$2:$F$988&gt;0),ROWS('База '!B$1:B424)/2)),"")</f>
        <v/>
      </c>
      <c r="H438" s="360" t="str">
        <f>IFERROR(INDEX('База '!C:C,_xlfn.AGGREGATE(15,6,ROW('База '!$F$2:$F$988)/('База '!$F$2:$F$988&gt;0),ROWS('База '!C$1:C424)/2)),"")</f>
        <v/>
      </c>
      <c r="I438" s="360" t="str">
        <f>IFERROR(INDEX('База '!D:D,_xlfn.AGGREGATE(15,6,ROW('База '!$F$2:$F$988)/('База '!$F$2:$F$988&gt;0),ROWS('База '!D$1:D424)/2)),"")</f>
        <v/>
      </c>
      <c r="J438" s="360" t="str">
        <f>IFERROR(INDEX('База '!E:E,_xlfn.AGGREGATE(15,6,ROW('База '!$F$2:$F$988)/('База '!$F$2:$F$988&gt;0),ROWS('База '!E$1:E424)/2)),"")</f>
        <v/>
      </c>
      <c r="K438" s="360" t="str">
        <f>IFERROR(INDEX('База '!F:F,_xlfn.AGGREGATE(15,6,ROW('База '!$F$2:$F$988)/('База '!$F$2:$F$988&gt;0),ROWS('База '!F$1:F424)/2)),"")</f>
        <v/>
      </c>
      <c r="L438" s="369" t="str">
        <f>IFERROR(INDEX('База '!G:G,_xlfn.AGGREGATE(15,6,ROW('База '!$F$2:$F$988)/('База '!$F$2:$F$988&gt;0),ROWS('База '!G$1:G424)/2)),"")</f>
        <v/>
      </c>
    </row>
    <row r="439" spans="1:12" x14ac:dyDescent="0.25">
      <c r="A439" s="359"/>
      <c r="B439" s="360"/>
      <c r="C439" s="360"/>
      <c r="D439" s="360"/>
      <c r="E439" s="360"/>
      <c r="F439" s="360"/>
      <c r="G439" s="360"/>
      <c r="H439" s="360"/>
      <c r="I439" s="360"/>
      <c r="J439" s="360"/>
      <c r="K439" s="360"/>
      <c r="L439" s="370"/>
    </row>
    <row r="440" spans="1:12" x14ac:dyDescent="0.25">
      <c r="A440" s="359"/>
      <c r="B440" s="360" t="str">
        <f>IFERROR(INDEX('База '!A:A,_xlfn.AGGREGATE(15,6,ROW('База '!$F$2:$F$988)/('База '!$F$2:$F$988&gt;0),ROWS('База '!A$1:A426)/2)),"")</f>
        <v/>
      </c>
      <c r="C440" s="360"/>
      <c r="D440" s="360"/>
      <c r="E440" s="360"/>
      <c r="F440" s="360" t="str">
        <f>IFERROR(INDEX('База '!A:A,_xlfn.AGGREGATE(15,6,ROW('База '!$F$2:$F$988)/('База '!$F$2:$F$988&gt;0),ROWS('База '!A$1:A426)/2)),"")</f>
        <v/>
      </c>
      <c r="G440" s="360" t="str">
        <f>IFERROR(INDEX('База '!B:B,_xlfn.AGGREGATE(15,6,ROW('База '!$F$2:$F$988)/('База '!$F$2:$F$988&gt;0),ROWS('База '!B$1:B426)/2)),"")</f>
        <v/>
      </c>
      <c r="H440" s="360" t="str">
        <f>IFERROR(INDEX('База '!C:C,_xlfn.AGGREGATE(15,6,ROW('База '!$F$2:$F$988)/('База '!$F$2:$F$988&gt;0),ROWS('База '!C$1:C426)/2)),"")</f>
        <v/>
      </c>
      <c r="I440" s="360" t="str">
        <f>IFERROR(INDEX('База '!D:D,_xlfn.AGGREGATE(15,6,ROW('База '!$F$2:$F$988)/('База '!$F$2:$F$988&gt;0),ROWS('База '!D$1:D426)/2)),"")</f>
        <v/>
      </c>
      <c r="J440" s="360" t="str">
        <f>IFERROR(INDEX('База '!E:E,_xlfn.AGGREGATE(15,6,ROW('База '!$F$2:$F$988)/('База '!$F$2:$F$988&gt;0),ROWS('База '!E$1:E426)/2)),"")</f>
        <v/>
      </c>
      <c r="K440" s="360" t="str">
        <f>IFERROR(INDEX('База '!F:F,_xlfn.AGGREGATE(15,6,ROW('База '!$F$2:$F$988)/('База '!$F$2:$F$988&gt;0),ROWS('База '!F$1:F426)/2)),"")</f>
        <v/>
      </c>
      <c r="L440" s="369" t="str">
        <f>IFERROR(INDEX('База '!G:G,_xlfn.AGGREGATE(15,6,ROW('База '!$F$2:$F$988)/('База '!$F$2:$F$988&gt;0),ROWS('База '!G$1:G426)/2)),"")</f>
        <v/>
      </c>
    </row>
    <row r="441" spans="1:12" x14ac:dyDescent="0.25">
      <c r="A441" s="359"/>
      <c r="B441" s="360"/>
      <c r="C441" s="360"/>
      <c r="D441" s="360"/>
      <c r="E441" s="360"/>
      <c r="F441" s="360"/>
      <c r="G441" s="360"/>
      <c r="H441" s="360"/>
      <c r="I441" s="360"/>
      <c r="J441" s="360"/>
      <c r="K441" s="360"/>
      <c r="L441" s="370"/>
    </row>
    <row r="442" spans="1:12" x14ac:dyDescent="0.25">
      <c r="A442" s="359"/>
      <c r="B442" s="360" t="str">
        <f>IFERROR(INDEX('База '!A:A,_xlfn.AGGREGATE(15,6,ROW('База '!$F$2:$F$988)/('База '!$F$2:$F$988&gt;0),ROWS('База '!A$1:A428)/2)),"")</f>
        <v/>
      </c>
      <c r="C442" s="360"/>
      <c r="D442" s="360"/>
      <c r="E442" s="360"/>
      <c r="F442" s="360" t="str">
        <f>IFERROR(INDEX('База '!A:A,_xlfn.AGGREGATE(15,6,ROW('База '!$F$2:$F$988)/('База '!$F$2:$F$988&gt;0),ROWS('База '!A$1:A428)/2)),"")</f>
        <v/>
      </c>
      <c r="G442" s="360" t="str">
        <f>IFERROR(INDEX('База '!B:B,_xlfn.AGGREGATE(15,6,ROW('База '!$F$2:$F$988)/('База '!$F$2:$F$988&gt;0),ROWS('База '!B$1:B428)/2)),"")</f>
        <v/>
      </c>
      <c r="H442" s="360" t="str">
        <f>IFERROR(INDEX('База '!C:C,_xlfn.AGGREGATE(15,6,ROW('База '!$F$2:$F$988)/('База '!$F$2:$F$988&gt;0),ROWS('База '!C$1:C428)/2)),"")</f>
        <v/>
      </c>
      <c r="I442" s="360" t="str">
        <f>IFERROR(INDEX('База '!D:D,_xlfn.AGGREGATE(15,6,ROW('База '!$F$2:$F$988)/('База '!$F$2:$F$988&gt;0),ROWS('База '!D$1:D428)/2)),"")</f>
        <v/>
      </c>
      <c r="J442" s="360" t="str">
        <f>IFERROR(INDEX('База '!E:E,_xlfn.AGGREGATE(15,6,ROW('База '!$F$2:$F$988)/('База '!$F$2:$F$988&gt;0),ROWS('База '!E$1:E428)/2)),"")</f>
        <v/>
      </c>
      <c r="K442" s="360" t="str">
        <f>IFERROR(INDEX('База '!F:F,_xlfn.AGGREGATE(15,6,ROW('База '!$F$2:$F$988)/('База '!$F$2:$F$988&gt;0),ROWS('База '!F$1:F428)/2)),"")</f>
        <v/>
      </c>
      <c r="L442" s="369" t="str">
        <f>IFERROR(INDEX('База '!G:G,_xlfn.AGGREGATE(15,6,ROW('База '!$F$2:$F$988)/('База '!$F$2:$F$988&gt;0),ROWS('База '!G$1:G428)/2)),"")</f>
        <v/>
      </c>
    </row>
    <row r="443" spans="1:12" x14ac:dyDescent="0.25">
      <c r="A443" s="359"/>
      <c r="B443" s="360"/>
      <c r="C443" s="360"/>
      <c r="D443" s="360"/>
      <c r="E443" s="360"/>
      <c r="F443" s="360"/>
      <c r="G443" s="360"/>
      <c r="H443" s="360"/>
      <c r="I443" s="360"/>
      <c r="J443" s="360"/>
      <c r="K443" s="360"/>
      <c r="L443" s="370"/>
    </row>
    <row r="444" spans="1:12" x14ac:dyDescent="0.25">
      <c r="A444" s="359"/>
      <c r="B444" s="360" t="str">
        <f>IFERROR(INDEX('База '!A:A,_xlfn.AGGREGATE(15,6,ROW('База '!$F$2:$F$988)/('База '!$F$2:$F$988&gt;0),ROWS('База '!A$1:A430)/2)),"")</f>
        <v/>
      </c>
      <c r="C444" s="360"/>
      <c r="D444" s="360"/>
      <c r="E444" s="360"/>
      <c r="F444" s="360" t="str">
        <f>IFERROR(INDEX('База '!A:A,_xlfn.AGGREGATE(15,6,ROW('База '!$F$2:$F$988)/('База '!$F$2:$F$988&gt;0),ROWS('База '!A$1:A430)/2)),"")</f>
        <v/>
      </c>
      <c r="G444" s="360" t="str">
        <f>IFERROR(INDEX('База '!B:B,_xlfn.AGGREGATE(15,6,ROW('База '!$F$2:$F$988)/('База '!$F$2:$F$988&gt;0),ROWS('База '!B$1:B430)/2)),"")</f>
        <v/>
      </c>
      <c r="H444" s="360" t="str">
        <f>IFERROR(INDEX('База '!C:C,_xlfn.AGGREGATE(15,6,ROW('База '!$F$2:$F$988)/('База '!$F$2:$F$988&gt;0),ROWS('База '!C$1:C430)/2)),"")</f>
        <v/>
      </c>
      <c r="I444" s="360" t="str">
        <f>IFERROR(INDEX('База '!D:D,_xlfn.AGGREGATE(15,6,ROW('База '!$F$2:$F$988)/('База '!$F$2:$F$988&gt;0),ROWS('База '!D$1:D430)/2)),"")</f>
        <v/>
      </c>
      <c r="J444" s="360" t="str">
        <f>IFERROR(INDEX('База '!E:E,_xlfn.AGGREGATE(15,6,ROW('База '!$F$2:$F$988)/('База '!$F$2:$F$988&gt;0),ROWS('База '!E$1:E430)/2)),"")</f>
        <v/>
      </c>
      <c r="K444" s="360" t="str">
        <f>IFERROR(INDEX('База '!F:F,_xlfn.AGGREGATE(15,6,ROW('База '!$F$2:$F$988)/('База '!$F$2:$F$988&gt;0),ROWS('База '!F$1:F430)/2)),"")</f>
        <v/>
      </c>
      <c r="L444" s="369" t="str">
        <f>IFERROR(INDEX('База '!G:G,_xlfn.AGGREGATE(15,6,ROW('База '!$F$2:$F$988)/('База '!$F$2:$F$988&gt;0),ROWS('База '!G$1:G430)/2)),"")</f>
        <v/>
      </c>
    </row>
    <row r="445" spans="1:12" x14ac:dyDescent="0.25">
      <c r="A445" s="359"/>
      <c r="B445" s="360"/>
      <c r="C445" s="360"/>
      <c r="D445" s="360"/>
      <c r="E445" s="360"/>
      <c r="F445" s="360"/>
      <c r="G445" s="360"/>
      <c r="H445" s="360"/>
      <c r="I445" s="360"/>
      <c r="J445" s="360"/>
      <c r="K445" s="360"/>
      <c r="L445" s="370"/>
    </row>
    <row r="446" spans="1:12" x14ac:dyDescent="0.25">
      <c r="A446" s="359"/>
      <c r="B446" s="360" t="str">
        <f>IFERROR(INDEX('База '!A:A,_xlfn.AGGREGATE(15,6,ROW('База '!$F$2:$F$988)/('База '!$F$2:$F$988&gt;0),ROWS('База '!A$1:A432)/2)),"")</f>
        <v/>
      </c>
      <c r="C446" s="360"/>
      <c r="D446" s="360"/>
      <c r="E446" s="360"/>
      <c r="F446" s="360" t="str">
        <f>IFERROR(INDEX('База '!A:A,_xlfn.AGGREGATE(15,6,ROW('База '!$F$2:$F$988)/('База '!$F$2:$F$988&gt;0),ROWS('База '!A$1:A432)/2)),"")</f>
        <v/>
      </c>
      <c r="G446" s="360" t="str">
        <f>IFERROR(INDEX('База '!B:B,_xlfn.AGGREGATE(15,6,ROW('База '!$F$2:$F$988)/('База '!$F$2:$F$988&gt;0),ROWS('База '!B$1:B432)/2)),"")</f>
        <v/>
      </c>
      <c r="H446" s="360" t="str">
        <f>IFERROR(INDEX('База '!C:C,_xlfn.AGGREGATE(15,6,ROW('База '!$F$2:$F$988)/('База '!$F$2:$F$988&gt;0),ROWS('База '!C$1:C432)/2)),"")</f>
        <v/>
      </c>
      <c r="I446" s="360" t="str">
        <f>IFERROR(INDEX('База '!D:D,_xlfn.AGGREGATE(15,6,ROW('База '!$F$2:$F$988)/('База '!$F$2:$F$988&gt;0),ROWS('База '!D$1:D432)/2)),"")</f>
        <v/>
      </c>
      <c r="J446" s="360" t="str">
        <f>IFERROR(INDEX('База '!E:E,_xlfn.AGGREGATE(15,6,ROW('База '!$F$2:$F$988)/('База '!$F$2:$F$988&gt;0),ROWS('База '!E$1:E432)/2)),"")</f>
        <v/>
      </c>
      <c r="K446" s="360" t="str">
        <f>IFERROR(INDEX('База '!F:F,_xlfn.AGGREGATE(15,6,ROW('База '!$F$2:$F$988)/('База '!$F$2:$F$988&gt;0),ROWS('База '!F$1:F432)/2)),"")</f>
        <v/>
      </c>
      <c r="L446" s="369" t="str">
        <f>IFERROR(INDEX('База '!G:G,_xlfn.AGGREGATE(15,6,ROW('База '!$F$2:$F$988)/('База '!$F$2:$F$988&gt;0),ROWS('База '!G$1:G432)/2)),"")</f>
        <v/>
      </c>
    </row>
    <row r="447" spans="1:12" x14ac:dyDescent="0.25">
      <c r="A447" s="359"/>
      <c r="B447" s="360"/>
      <c r="C447" s="360"/>
      <c r="D447" s="360"/>
      <c r="E447" s="360"/>
      <c r="F447" s="360"/>
      <c r="G447" s="360"/>
      <c r="H447" s="360"/>
      <c r="I447" s="360"/>
      <c r="J447" s="360"/>
      <c r="K447" s="360"/>
      <c r="L447" s="370"/>
    </row>
    <row r="448" spans="1:12" x14ac:dyDescent="0.25">
      <c r="A448" s="359"/>
      <c r="B448" s="360" t="str">
        <f>IFERROR(INDEX('База '!A:A,_xlfn.AGGREGATE(15,6,ROW('База '!$F$2:$F$988)/('База '!$F$2:$F$988&gt;0),ROWS('База '!A$1:A434)/2)),"")</f>
        <v/>
      </c>
      <c r="C448" s="360"/>
      <c r="D448" s="360"/>
      <c r="E448" s="360"/>
      <c r="F448" s="360" t="str">
        <f>IFERROR(INDEX('База '!A:A,_xlfn.AGGREGATE(15,6,ROW('База '!$F$2:$F$988)/('База '!$F$2:$F$988&gt;0),ROWS('База '!A$1:A434)/2)),"")</f>
        <v/>
      </c>
      <c r="G448" s="360" t="str">
        <f>IFERROR(INDEX('База '!B:B,_xlfn.AGGREGATE(15,6,ROW('База '!$F$2:$F$988)/('База '!$F$2:$F$988&gt;0),ROWS('База '!B$1:B434)/2)),"")</f>
        <v/>
      </c>
      <c r="H448" s="360" t="str">
        <f>IFERROR(INDEX('База '!C:C,_xlfn.AGGREGATE(15,6,ROW('База '!$F$2:$F$988)/('База '!$F$2:$F$988&gt;0),ROWS('База '!C$1:C434)/2)),"")</f>
        <v/>
      </c>
      <c r="I448" s="360" t="str">
        <f>IFERROR(INDEX('База '!D:D,_xlfn.AGGREGATE(15,6,ROW('База '!$F$2:$F$988)/('База '!$F$2:$F$988&gt;0),ROWS('База '!D$1:D434)/2)),"")</f>
        <v/>
      </c>
      <c r="J448" s="360" t="str">
        <f>IFERROR(INDEX('База '!E:E,_xlfn.AGGREGATE(15,6,ROW('База '!$F$2:$F$988)/('База '!$F$2:$F$988&gt;0),ROWS('База '!E$1:E434)/2)),"")</f>
        <v/>
      </c>
      <c r="K448" s="360" t="str">
        <f>IFERROR(INDEX('База '!F:F,_xlfn.AGGREGATE(15,6,ROW('База '!$F$2:$F$988)/('База '!$F$2:$F$988&gt;0),ROWS('База '!F$1:F434)/2)),"")</f>
        <v/>
      </c>
      <c r="L448" s="369" t="str">
        <f>IFERROR(INDEX('База '!G:G,_xlfn.AGGREGATE(15,6,ROW('База '!$F$2:$F$988)/('База '!$F$2:$F$988&gt;0),ROWS('База '!G$1:G434)/2)),"")</f>
        <v/>
      </c>
    </row>
    <row r="449" spans="1:12" x14ac:dyDescent="0.25">
      <c r="A449" s="359"/>
      <c r="B449" s="360"/>
      <c r="C449" s="360"/>
      <c r="D449" s="360"/>
      <c r="E449" s="360"/>
      <c r="F449" s="360"/>
      <c r="G449" s="360"/>
      <c r="H449" s="360"/>
      <c r="I449" s="360"/>
      <c r="J449" s="360"/>
      <c r="K449" s="360"/>
      <c r="L449" s="370"/>
    </row>
    <row r="450" spans="1:12" x14ac:dyDescent="0.25">
      <c r="A450" s="359"/>
      <c r="B450" s="360" t="str">
        <f>IFERROR(INDEX('База '!A:A,_xlfn.AGGREGATE(15,6,ROW('База '!$F$2:$F$988)/('База '!$F$2:$F$988&gt;0),ROWS('База '!A$1:A436)/2)),"")</f>
        <v/>
      </c>
      <c r="C450" s="360"/>
      <c r="D450" s="360"/>
      <c r="E450" s="360"/>
      <c r="F450" s="360" t="str">
        <f>IFERROR(INDEX('База '!A:A,_xlfn.AGGREGATE(15,6,ROW('База '!$F$2:$F$988)/('База '!$F$2:$F$988&gt;0),ROWS('База '!A$1:A436)/2)),"")</f>
        <v/>
      </c>
      <c r="G450" s="360" t="str">
        <f>IFERROR(INDEX('База '!B:B,_xlfn.AGGREGATE(15,6,ROW('База '!$F$2:$F$988)/('База '!$F$2:$F$988&gt;0),ROWS('База '!B$1:B436)/2)),"")</f>
        <v/>
      </c>
      <c r="H450" s="360" t="str">
        <f>IFERROR(INDEX('База '!C:C,_xlfn.AGGREGATE(15,6,ROW('База '!$F$2:$F$988)/('База '!$F$2:$F$988&gt;0),ROWS('База '!C$1:C436)/2)),"")</f>
        <v/>
      </c>
      <c r="I450" s="360" t="str">
        <f>IFERROR(INDEX('База '!D:D,_xlfn.AGGREGATE(15,6,ROW('База '!$F$2:$F$988)/('База '!$F$2:$F$988&gt;0),ROWS('База '!D$1:D436)/2)),"")</f>
        <v/>
      </c>
      <c r="J450" s="360" t="str">
        <f>IFERROR(INDEX('База '!E:E,_xlfn.AGGREGATE(15,6,ROW('База '!$F$2:$F$988)/('База '!$F$2:$F$988&gt;0),ROWS('База '!E$1:E436)/2)),"")</f>
        <v/>
      </c>
      <c r="K450" s="360" t="str">
        <f>IFERROR(INDEX('База '!F:F,_xlfn.AGGREGATE(15,6,ROW('База '!$F$2:$F$988)/('База '!$F$2:$F$988&gt;0),ROWS('База '!F$1:F436)/2)),"")</f>
        <v/>
      </c>
      <c r="L450" s="369" t="str">
        <f>IFERROR(INDEX('База '!G:G,_xlfn.AGGREGATE(15,6,ROW('База '!$F$2:$F$988)/('База '!$F$2:$F$988&gt;0),ROWS('База '!G$1:G436)/2)),"")</f>
        <v/>
      </c>
    </row>
    <row r="451" spans="1:12" x14ac:dyDescent="0.25">
      <c r="A451" s="359"/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70"/>
    </row>
    <row r="452" spans="1:12" x14ac:dyDescent="0.25">
      <c r="A452" s="359"/>
      <c r="B452" s="360" t="str">
        <f>IFERROR(INDEX('База '!A:A,_xlfn.AGGREGATE(15,6,ROW('База '!$F$2:$F$988)/('База '!$F$2:$F$988&gt;0),ROWS('База '!A$1:A438)/2)),"")</f>
        <v/>
      </c>
      <c r="C452" s="360"/>
      <c r="D452" s="360"/>
      <c r="E452" s="360"/>
      <c r="F452" s="360" t="str">
        <f>IFERROR(INDEX('База '!A:A,_xlfn.AGGREGATE(15,6,ROW('База '!$F$2:$F$988)/('База '!$F$2:$F$988&gt;0),ROWS('База '!A$1:A438)/2)),"")</f>
        <v/>
      </c>
      <c r="G452" s="360" t="str">
        <f>IFERROR(INDEX('База '!B:B,_xlfn.AGGREGATE(15,6,ROW('База '!$F$2:$F$988)/('База '!$F$2:$F$988&gt;0),ROWS('База '!B$1:B438)/2)),"")</f>
        <v/>
      </c>
      <c r="H452" s="360" t="str">
        <f>IFERROR(INDEX('База '!C:C,_xlfn.AGGREGATE(15,6,ROW('База '!$F$2:$F$988)/('База '!$F$2:$F$988&gt;0),ROWS('База '!C$1:C438)/2)),"")</f>
        <v/>
      </c>
      <c r="I452" s="360" t="str">
        <f>IFERROR(INDEX('База '!D:D,_xlfn.AGGREGATE(15,6,ROW('База '!$F$2:$F$988)/('База '!$F$2:$F$988&gt;0),ROWS('База '!D$1:D438)/2)),"")</f>
        <v/>
      </c>
      <c r="J452" s="360" t="str">
        <f>IFERROR(INDEX('База '!E:E,_xlfn.AGGREGATE(15,6,ROW('База '!$F$2:$F$988)/('База '!$F$2:$F$988&gt;0),ROWS('База '!E$1:E438)/2)),"")</f>
        <v/>
      </c>
      <c r="K452" s="360" t="str">
        <f>IFERROR(INDEX('База '!F:F,_xlfn.AGGREGATE(15,6,ROW('База '!$F$2:$F$988)/('База '!$F$2:$F$988&gt;0),ROWS('База '!F$1:F438)/2)),"")</f>
        <v/>
      </c>
      <c r="L452" s="369" t="str">
        <f>IFERROR(INDEX('База '!G:G,_xlfn.AGGREGATE(15,6,ROW('База '!$F$2:$F$988)/('База '!$F$2:$F$988&gt;0),ROWS('База '!G$1:G438)/2)),"")</f>
        <v/>
      </c>
    </row>
    <row r="453" spans="1:12" x14ac:dyDescent="0.25">
      <c r="A453" s="359"/>
      <c r="B453" s="360"/>
      <c r="C453" s="360"/>
      <c r="D453" s="360"/>
      <c r="E453" s="360"/>
      <c r="F453" s="360"/>
      <c r="G453" s="360"/>
      <c r="H453" s="360"/>
      <c r="I453" s="360"/>
      <c r="J453" s="360"/>
      <c r="K453" s="360"/>
      <c r="L453" s="370"/>
    </row>
    <row r="454" spans="1:12" x14ac:dyDescent="0.25">
      <c r="A454" s="359"/>
      <c r="B454" s="360" t="str">
        <f>IFERROR(INDEX('База '!A:A,_xlfn.AGGREGATE(15,6,ROW('База '!$F$2:$F$988)/('База '!$F$2:$F$988&gt;0),ROWS('База '!A$1:A440)/2)),"")</f>
        <v/>
      </c>
      <c r="C454" s="360"/>
      <c r="D454" s="360"/>
      <c r="E454" s="360"/>
      <c r="F454" s="360" t="str">
        <f>IFERROR(INDEX('База '!A:A,_xlfn.AGGREGATE(15,6,ROW('База '!$F$2:$F$988)/('База '!$F$2:$F$988&gt;0),ROWS('База '!A$1:A440)/2)),"")</f>
        <v/>
      </c>
      <c r="G454" s="360" t="str">
        <f>IFERROR(INDEX('База '!B:B,_xlfn.AGGREGATE(15,6,ROW('База '!$F$2:$F$988)/('База '!$F$2:$F$988&gt;0),ROWS('База '!B$1:B440)/2)),"")</f>
        <v/>
      </c>
      <c r="H454" s="360" t="str">
        <f>IFERROR(INDEX('База '!C:C,_xlfn.AGGREGATE(15,6,ROW('База '!$F$2:$F$988)/('База '!$F$2:$F$988&gt;0),ROWS('База '!C$1:C440)/2)),"")</f>
        <v/>
      </c>
      <c r="I454" s="360" t="str">
        <f>IFERROR(INDEX('База '!D:D,_xlfn.AGGREGATE(15,6,ROW('База '!$F$2:$F$988)/('База '!$F$2:$F$988&gt;0),ROWS('База '!D$1:D440)/2)),"")</f>
        <v/>
      </c>
      <c r="J454" s="360" t="str">
        <f>IFERROR(INDEX('База '!E:E,_xlfn.AGGREGATE(15,6,ROW('База '!$F$2:$F$988)/('База '!$F$2:$F$988&gt;0),ROWS('База '!E$1:E440)/2)),"")</f>
        <v/>
      </c>
      <c r="K454" s="360" t="str">
        <f>IFERROR(INDEX('База '!F:F,_xlfn.AGGREGATE(15,6,ROW('База '!$F$2:$F$988)/('База '!$F$2:$F$988&gt;0),ROWS('База '!F$1:F440)/2)),"")</f>
        <v/>
      </c>
      <c r="L454" s="369" t="str">
        <f>IFERROR(INDEX('База '!G:G,_xlfn.AGGREGATE(15,6,ROW('База '!$F$2:$F$988)/('База '!$F$2:$F$988&gt;0),ROWS('База '!G$1:G440)/2)),"")</f>
        <v/>
      </c>
    </row>
    <row r="455" spans="1:12" x14ac:dyDescent="0.25">
      <c r="A455" s="359"/>
      <c r="B455" s="360"/>
      <c r="C455" s="360"/>
      <c r="D455" s="360"/>
      <c r="E455" s="360"/>
      <c r="F455" s="360"/>
      <c r="G455" s="360"/>
      <c r="H455" s="360"/>
      <c r="I455" s="360"/>
      <c r="J455" s="360"/>
      <c r="K455" s="360"/>
      <c r="L455" s="370"/>
    </row>
    <row r="456" spans="1:12" x14ac:dyDescent="0.25">
      <c r="A456" s="359"/>
      <c r="B456" s="360" t="str">
        <f>IFERROR(INDEX('База '!A:A,_xlfn.AGGREGATE(15,6,ROW('База '!$F$2:$F$988)/('База '!$F$2:$F$988&gt;0),ROWS('База '!A$1:A442)/2)),"")</f>
        <v/>
      </c>
      <c r="C456" s="360"/>
      <c r="D456" s="360"/>
      <c r="E456" s="360"/>
      <c r="F456" s="360" t="str">
        <f>IFERROR(INDEX('База '!A:A,_xlfn.AGGREGATE(15,6,ROW('База '!$F$2:$F$988)/('База '!$F$2:$F$988&gt;0),ROWS('База '!A$1:A442)/2)),"")</f>
        <v/>
      </c>
      <c r="G456" s="360" t="str">
        <f>IFERROR(INDEX('База '!B:B,_xlfn.AGGREGATE(15,6,ROW('База '!$F$2:$F$988)/('База '!$F$2:$F$988&gt;0),ROWS('База '!B$1:B442)/2)),"")</f>
        <v/>
      </c>
      <c r="H456" s="360" t="str">
        <f>IFERROR(INDEX('База '!C:C,_xlfn.AGGREGATE(15,6,ROW('База '!$F$2:$F$988)/('База '!$F$2:$F$988&gt;0),ROWS('База '!C$1:C442)/2)),"")</f>
        <v/>
      </c>
      <c r="I456" s="360" t="str">
        <f>IFERROR(INDEX('База '!D:D,_xlfn.AGGREGATE(15,6,ROW('База '!$F$2:$F$988)/('База '!$F$2:$F$988&gt;0),ROWS('База '!D$1:D442)/2)),"")</f>
        <v/>
      </c>
      <c r="J456" s="360" t="str">
        <f>IFERROR(INDEX('База '!E:E,_xlfn.AGGREGATE(15,6,ROW('База '!$F$2:$F$988)/('База '!$F$2:$F$988&gt;0),ROWS('База '!E$1:E442)/2)),"")</f>
        <v/>
      </c>
      <c r="K456" s="360" t="str">
        <f>IFERROR(INDEX('База '!F:F,_xlfn.AGGREGATE(15,6,ROW('База '!$F$2:$F$988)/('База '!$F$2:$F$988&gt;0),ROWS('База '!F$1:F442)/2)),"")</f>
        <v/>
      </c>
      <c r="L456" s="369" t="str">
        <f>IFERROR(INDEX('База '!G:G,_xlfn.AGGREGATE(15,6,ROW('База '!$F$2:$F$988)/('База '!$F$2:$F$988&gt;0),ROWS('База '!G$1:G442)/2)),"")</f>
        <v/>
      </c>
    </row>
    <row r="457" spans="1:12" x14ac:dyDescent="0.25">
      <c r="A457" s="359"/>
      <c r="B457" s="360"/>
      <c r="C457" s="360"/>
      <c r="D457" s="360"/>
      <c r="E457" s="360"/>
      <c r="F457" s="360"/>
      <c r="G457" s="360"/>
      <c r="H457" s="360"/>
      <c r="I457" s="360"/>
      <c r="J457" s="360"/>
      <c r="K457" s="360"/>
      <c r="L457" s="370"/>
    </row>
    <row r="458" spans="1:12" x14ac:dyDescent="0.25">
      <c r="A458" s="359"/>
      <c r="B458" s="360" t="str">
        <f>IFERROR(INDEX('База '!A:A,_xlfn.AGGREGATE(15,6,ROW('База '!$F$2:$F$988)/('База '!$F$2:$F$988&gt;0),ROWS('База '!A$1:A444)/2)),"")</f>
        <v/>
      </c>
      <c r="C458" s="360"/>
      <c r="D458" s="360"/>
      <c r="E458" s="360"/>
      <c r="F458" s="360" t="str">
        <f>IFERROR(INDEX('База '!A:A,_xlfn.AGGREGATE(15,6,ROW('База '!$F$2:$F$988)/('База '!$F$2:$F$988&gt;0),ROWS('База '!A$1:A444)/2)),"")</f>
        <v/>
      </c>
      <c r="G458" s="360" t="str">
        <f>IFERROR(INDEX('База '!B:B,_xlfn.AGGREGATE(15,6,ROW('База '!$F$2:$F$988)/('База '!$F$2:$F$988&gt;0),ROWS('База '!B$1:B444)/2)),"")</f>
        <v/>
      </c>
      <c r="H458" s="360" t="str">
        <f>IFERROR(INDEX('База '!C:C,_xlfn.AGGREGATE(15,6,ROW('База '!$F$2:$F$988)/('База '!$F$2:$F$988&gt;0),ROWS('База '!C$1:C444)/2)),"")</f>
        <v/>
      </c>
      <c r="I458" s="360" t="str">
        <f>IFERROR(INDEX('База '!D:D,_xlfn.AGGREGATE(15,6,ROW('База '!$F$2:$F$988)/('База '!$F$2:$F$988&gt;0),ROWS('База '!D$1:D444)/2)),"")</f>
        <v/>
      </c>
      <c r="J458" s="360" t="str">
        <f>IFERROR(INDEX('База '!E:E,_xlfn.AGGREGATE(15,6,ROW('База '!$F$2:$F$988)/('База '!$F$2:$F$988&gt;0),ROWS('База '!E$1:E444)/2)),"")</f>
        <v/>
      </c>
      <c r="K458" s="360" t="str">
        <f>IFERROR(INDEX('База '!F:F,_xlfn.AGGREGATE(15,6,ROW('База '!$F$2:$F$988)/('База '!$F$2:$F$988&gt;0),ROWS('База '!F$1:F444)/2)),"")</f>
        <v/>
      </c>
      <c r="L458" s="369" t="str">
        <f>IFERROR(INDEX('База '!G:G,_xlfn.AGGREGATE(15,6,ROW('База '!$F$2:$F$988)/('База '!$F$2:$F$988&gt;0),ROWS('База '!G$1:G444)/2)),"")</f>
        <v/>
      </c>
    </row>
    <row r="459" spans="1:12" x14ac:dyDescent="0.25">
      <c r="A459" s="359"/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70"/>
    </row>
    <row r="460" spans="1:12" x14ac:dyDescent="0.25">
      <c r="A460" s="359"/>
      <c r="B460" s="360" t="str">
        <f>IFERROR(INDEX('База '!A:A,_xlfn.AGGREGATE(15,6,ROW('База '!$F$2:$F$988)/('База '!$F$2:$F$988&gt;0),ROWS('База '!A$1:A446)/2)),"")</f>
        <v/>
      </c>
      <c r="C460" s="360"/>
      <c r="D460" s="360"/>
      <c r="E460" s="360"/>
      <c r="F460" s="360" t="str">
        <f>IFERROR(INDEX('База '!A:A,_xlfn.AGGREGATE(15,6,ROW('База '!$F$2:$F$988)/('База '!$F$2:$F$988&gt;0),ROWS('База '!A$1:A446)/2)),"")</f>
        <v/>
      </c>
      <c r="G460" s="360" t="str">
        <f>IFERROR(INDEX('База '!B:B,_xlfn.AGGREGATE(15,6,ROW('База '!$F$2:$F$988)/('База '!$F$2:$F$988&gt;0),ROWS('База '!B$1:B446)/2)),"")</f>
        <v/>
      </c>
      <c r="H460" s="360" t="str">
        <f>IFERROR(INDEX('База '!C:C,_xlfn.AGGREGATE(15,6,ROW('База '!$F$2:$F$988)/('База '!$F$2:$F$988&gt;0),ROWS('База '!C$1:C446)/2)),"")</f>
        <v/>
      </c>
      <c r="I460" s="360" t="str">
        <f>IFERROR(INDEX('База '!D:D,_xlfn.AGGREGATE(15,6,ROW('База '!$F$2:$F$988)/('База '!$F$2:$F$988&gt;0),ROWS('База '!D$1:D446)/2)),"")</f>
        <v/>
      </c>
      <c r="J460" s="360" t="str">
        <f>IFERROR(INDEX('База '!E:E,_xlfn.AGGREGATE(15,6,ROW('База '!$F$2:$F$988)/('База '!$F$2:$F$988&gt;0),ROWS('База '!E$1:E446)/2)),"")</f>
        <v/>
      </c>
      <c r="K460" s="360" t="str">
        <f>IFERROR(INDEX('База '!F:F,_xlfn.AGGREGATE(15,6,ROW('База '!$F$2:$F$988)/('База '!$F$2:$F$988&gt;0),ROWS('База '!F$1:F446)/2)),"")</f>
        <v/>
      </c>
      <c r="L460" s="369" t="str">
        <f>IFERROR(INDEX('База '!G:G,_xlfn.AGGREGATE(15,6,ROW('База '!$F$2:$F$988)/('База '!$F$2:$F$988&gt;0),ROWS('База '!G$1:G446)/2)),"")</f>
        <v/>
      </c>
    </row>
    <row r="461" spans="1:12" x14ac:dyDescent="0.25">
      <c r="A461" s="359"/>
      <c r="B461" s="360"/>
      <c r="C461" s="360"/>
      <c r="D461" s="360"/>
      <c r="E461" s="360"/>
      <c r="F461" s="360"/>
      <c r="G461" s="360"/>
      <c r="H461" s="360"/>
      <c r="I461" s="360"/>
      <c r="J461" s="360"/>
      <c r="K461" s="360"/>
      <c r="L461" s="370"/>
    </row>
    <row r="462" spans="1:12" x14ac:dyDescent="0.25">
      <c r="A462" s="359"/>
      <c r="B462" s="360" t="str">
        <f>IFERROR(INDEX('База '!A:A,_xlfn.AGGREGATE(15,6,ROW('База '!$F$2:$F$988)/('База '!$F$2:$F$988&gt;0),ROWS('База '!A$1:A448)/2)),"")</f>
        <v/>
      </c>
      <c r="C462" s="360"/>
      <c r="D462" s="360"/>
      <c r="E462" s="360"/>
      <c r="F462" s="360" t="str">
        <f>IFERROR(INDEX('База '!A:A,_xlfn.AGGREGATE(15,6,ROW('База '!$F$2:$F$988)/('База '!$F$2:$F$988&gt;0),ROWS('База '!A$1:A448)/2)),"")</f>
        <v/>
      </c>
      <c r="G462" s="360" t="str">
        <f>IFERROR(INDEX('База '!B:B,_xlfn.AGGREGATE(15,6,ROW('База '!$F$2:$F$988)/('База '!$F$2:$F$988&gt;0),ROWS('База '!B$1:B448)/2)),"")</f>
        <v/>
      </c>
      <c r="H462" s="360" t="str">
        <f>IFERROR(INDEX('База '!C:C,_xlfn.AGGREGATE(15,6,ROW('База '!$F$2:$F$988)/('База '!$F$2:$F$988&gt;0),ROWS('База '!C$1:C448)/2)),"")</f>
        <v/>
      </c>
      <c r="I462" s="360" t="str">
        <f>IFERROR(INDEX('База '!D:D,_xlfn.AGGREGATE(15,6,ROW('База '!$F$2:$F$988)/('База '!$F$2:$F$988&gt;0),ROWS('База '!D$1:D448)/2)),"")</f>
        <v/>
      </c>
      <c r="J462" s="360" t="str">
        <f>IFERROR(INDEX('База '!E:E,_xlfn.AGGREGATE(15,6,ROW('База '!$F$2:$F$988)/('База '!$F$2:$F$988&gt;0),ROWS('База '!E$1:E448)/2)),"")</f>
        <v/>
      </c>
      <c r="K462" s="360" t="str">
        <f>IFERROR(INDEX('База '!F:F,_xlfn.AGGREGATE(15,6,ROW('База '!$F$2:$F$988)/('База '!$F$2:$F$988&gt;0),ROWS('База '!F$1:F448)/2)),"")</f>
        <v/>
      </c>
      <c r="L462" s="369" t="str">
        <f>IFERROR(INDEX('База '!G:G,_xlfn.AGGREGATE(15,6,ROW('База '!$F$2:$F$988)/('База '!$F$2:$F$988&gt;0),ROWS('База '!G$1:G448)/2)),"")</f>
        <v/>
      </c>
    </row>
    <row r="463" spans="1:12" x14ac:dyDescent="0.25">
      <c r="A463" s="359"/>
      <c r="B463" s="360"/>
      <c r="C463" s="360"/>
      <c r="D463" s="360"/>
      <c r="E463" s="360"/>
      <c r="F463" s="360"/>
      <c r="G463" s="360"/>
      <c r="H463" s="360"/>
      <c r="I463" s="360"/>
      <c r="J463" s="360"/>
      <c r="K463" s="360"/>
      <c r="L463" s="370"/>
    </row>
    <row r="464" spans="1:12" x14ac:dyDescent="0.25">
      <c r="A464" s="359"/>
      <c r="B464" s="360" t="str">
        <f>IFERROR(INDEX('База '!A:A,_xlfn.AGGREGATE(15,6,ROW('База '!$F$2:$F$988)/('База '!$F$2:$F$988&gt;0),ROWS('База '!A$1:A450)/2)),"")</f>
        <v/>
      </c>
      <c r="C464" s="360"/>
      <c r="D464" s="360"/>
      <c r="E464" s="360"/>
      <c r="F464" s="360" t="str">
        <f>IFERROR(INDEX('База '!A:A,_xlfn.AGGREGATE(15,6,ROW('База '!$F$2:$F$988)/('База '!$F$2:$F$988&gt;0),ROWS('База '!A$1:A450)/2)),"")</f>
        <v/>
      </c>
      <c r="G464" s="360" t="str">
        <f>IFERROR(INDEX('База '!B:B,_xlfn.AGGREGATE(15,6,ROW('База '!$F$2:$F$988)/('База '!$F$2:$F$988&gt;0),ROWS('База '!B$1:B450)/2)),"")</f>
        <v/>
      </c>
      <c r="H464" s="360" t="str">
        <f>IFERROR(INDEX('База '!C:C,_xlfn.AGGREGATE(15,6,ROW('База '!$F$2:$F$988)/('База '!$F$2:$F$988&gt;0),ROWS('База '!C$1:C450)/2)),"")</f>
        <v/>
      </c>
      <c r="I464" s="360" t="str">
        <f>IFERROR(INDEX('База '!D:D,_xlfn.AGGREGATE(15,6,ROW('База '!$F$2:$F$988)/('База '!$F$2:$F$988&gt;0),ROWS('База '!D$1:D450)/2)),"")</f>
        <v/>
      </c>
      <c r="J464" s="360" t="str">
        <f>IFERROR(INDEX('База '!E:E,_xlfn.AGGREGATE(15,6,ROW('База '!$F$2:$F$988)/('База '!$F$2:$F$988&gt;0),ROWS('База '!E$1:E450)/2)),"")</f>
        <v/>
      </c>
      <c r="K464" s="360" t="str">
        <f>IFERROR(INDEX('База '!F:F,_xlfn.AGGREGATE(15,6,ROW('База '!$F$2:$F$988)/('База '!$F$2:$F$988&gt;0),ROWS('База '!F$1:F450)/2)),"")</f>
        <v/>
      </c>
      <c r="L464" s="369" t="str">
        <f>IFERROR(INDEX('База '!G:G,_xlfn.AGGREGATE(15,6,ROW('База '!$F$2:$F$988)/('База '!$F$2:$F$988&gt;0),ROWS('База '!G$1:G450)/2)),"")</f>
        <v/>
      </c>
    </row>
    <row r="465" spans="1:12" x14ac:dyDescent="0.25">
      <c r="A465" s="359"/>
      <c r="B465" s="360"/>
      <c r="C465" s="360"/>
      <c r="D465" s="360"/>
      <c r="E465" s="360"/>
      <c r="F465" s="360"/>
      <c r="G465" s="360"/>
      <c r="H465" s="360"/>
      <c r="I465" s="360"/>
      <c r="J465" s="360"/>
      <c r="K465" s="360"/>
      <c r="L465" s="370"/>
    </row>
    <row r="466" spans="1:12" x14ac:dyDescent="0.25">
      <c r="A466" s="359"/>
      <c r="B466" s="360" t="str">
        <f>IFERROR(INDEX('База '!A:A,_xlfn.AGGREGATE(15,6,ROW('База '!$F$2:$F$988)/('База '!$F$2:$F$988&gt;0),ROWS('База '!A$1:A452)/2)),"")</f>
        <v/>
      </c>
      <c r="C466" s="360"/>
      <c r="D466" s="360"/>
      <c r="E466" s="360"/>
      <c r="F466" s="360" t="str">
        <f>IFERROR(INDEX('База '!A:A,_xlfn.AGGREGATE(15,6,ROW('База '!$F$2:$F$988)/('База '!$F$2:$F$988&gt;0),ROWS('База '!A$1:A452)/2)),"")</f>
        <v/>
      </c>
      <c r="G466" s="360" t="str">
        <f>IFERROR(INDEX('База '!B:B,_xlfn.AGGREGATE(15,6,ROW('База '!$F$2:$F$988)/('База '!$F$2:$F$988&gt;0),ROWS('База '!B$1:B452)/2)),"")</f>
        <v/>
      </c>
      <c r="H466" s="360" t="str">
        <f>IFERROR(INDEX('База '!C:C,_xlfn.AGGREGATE(15,6,ROW('База '!$F$2:$F$988)/('База '!$F$2:$F$988&gt;0),ROWS('База '!C$1:C452)/2)),"")</f>
        <v/>
      </c>
      <c r="I466" s="360" t="str">
        <f>IFERROR(INDEX('База '!D:D,_xlfn.AGGREGATE(15,6,ROW('База '!$F$2:$F$988)/('База '!$F$2:$F$988&gt;0),ROWS('База '!D$1:D452)/2)),"")</f>
        <v/>
      </c>
      <c r="J466" s="360" t="str">
        <f>IFERROR(INDEX('База '!E:E,_xlfn.AGGREGATE(15,6,ROW('База '!$F$2:$F$988)/('База '!$F$2:$F$988&gt;0),ROWS('База '!E$1:E452)/2)),"")</f>
        <v/>
      </c>
      <c r="K466" s="360" t="str">
        <f>IFERROR(INDEX('База '!F:F,_xlfn.AGGREGATE(15,6,ROW('База '!$F$2:$F$988)/('База '!$F$2:$F$988&gt;0),ROWS('База '!F$1:F452)/2)),"")</f>
        <v/>
      </c>
      <c r="L466" s="369" t="str">
        <f>IFERROR(INDEX('База '!G:G,_xlfn.AGGREGATE(15,6,ROW('База '!$F$2:$F$988)/('База '!$F$2:$F$988&gt;0),ROWS('База '!G$1:G452)/2)),"")</f>
        <v/>
      </c>
    </row>
    <row r="467" spans="1:12" x14ac:dyDescent="0.25">
      <c r="A467" s="359"/>
      <c r="B467" s="360"/>
      <c r="C467" s="360"/>
      <c r="D467" s="360"/>
      <c r="E467" s="360"/>
      <c r="F467" s="360"/>
      <c r="G467" s="360"/>
      <c r="H467" s="360"/>
      <c r="I467" s="360"/>
      <c r="J467" s="360"/>
      <c r="K467" s="360"/>
      <c r="L467" s="370"/>
    </row>
    <row r="468" spans="1:12" x14ac:dyDescent="0.25">
      <c r="A468" s="359"/>
      <c r="B468" s="360" t="str">
        <f>IFERROR(INDEX('База '!A:A,_xlfn.AGGREGATE(15,6,ROW('База '!$F$2:$F$988)/('База '!$F$2:$F$988&gt;0),ROWS('База '!A$1:A454)/2)),"")</f>
        <v/>
      </c>
      <c r="C468" s="360"/>
      <c r="D468" s="360"/>
      <c r="E468" s="360"/>
      <c r="F468" s="360" t="str">
        <f>IFERROR(INDEX('База '!A:A,_xlfn.AGGREGATE(15,6,ROW('База '!$F$2:$F$988)/('База '!$F$2:$F$988&gt;0),ROWS('База '!A$1:A454)/2)),"")</f>
        <v/>
      </c>
      <c r="G468" s="360" t="str">
        <f>IFERROR(INDEX('База '!B:B,_xlfn.AGGREGATE(15,6,ROW('База '!$F$2:$F$988)/('База '!$F$2:$F$988&gt;0),ROWS('База '!B$1:B454)/2)),"")</f>
        <v/>
      </c>
      <c r="H468" s="360" t="str">
        <f>IFERROR(INDEX('База '!C:C,_xlfn.AGGREGATE(15,6,ROW('База '!$F$2:$F$988)/('База '!$F$2:$F$988&gt;0),ROWS('База '!C$1:C454)/2)),"")</f>
        <v/>
      </c>
      <c r="I468" s="360" t="str">
        <f>IFERROR(INDEX('База '!D:D,_xlfn.AGGREGATE(15,6,ROW('База '!$F$2:$F$988)/('База '!$F$2:$F$988&gt;0),ROWS('База '!D$1:D454)/2)),"")</f>
        <v/>
      </c>
      <c r="J468" s="360" t="str">
        <f>IFERROR(INDEX('База '!E:E,_xlfn.AGGREGATE(15,6,ROW('База '!$F$2:$F$988)/('База '!$F$2:$F$988&gt;0),ROWS('База '!E$1:E454)/2)),"")</f>
        <v/>
      </c>
      <c r="K468" s="360" t="str">
        <f>IFERROR(INDEX('База '!F:F,_xlfn.AGGREGATE(15,6,ROW('База '!$F$2:$F$988)/('База '!$F$2:$F$988&gt;0),ROWS('База '!F$1:F454)/2)),"")</f>
        <v/>
      </c>
      <c r="L468" s="369" t="str">
        <f>IFERROR(INDEX('База '!G:G,_xlfn.AGGREGATE(15,6,ROW('База '!$F$2:$F$988)/('База '!$F$2:$F$988&gt;0),ROWS('База '!G$1:G454)/2)),"")</f>
        <v/>
      </c>
    </row>
    <row r="469" spans="1:12" x14ac:dyDescent="0.25">
      <c r="A469" s="359"/>
      <c r="B469" s="360"/>
      <c r="C469" s="360"/>
      <c r="D469" s="360"/>
      <c r="E469" s="360"/>
      <c r="F469" s="360"/>
      <c r="G469" s="360"/>
      <c r="H469" s="360"/>
      <c r="I469" s="360"/>
      <c r="J469" s="360"/>
      <c r="K469" s="360"/>
      <c r="L469" s="370"/>
    </row>
    <row r="470" spans="1:12" x14ac:dyDescent="0.25">
      <c r="A470" s="359"/>
      <c r="B470" s="360" t="str">
        <f>IFERROR(INDEX('База '!A:A,_xlfn.AGGREGATE(15,6,ROW('База '!$F$2:$F$988)/('База '!$F$2:$F$988&gt;0),ROWS('База '!A$1:A456)/2)),"")</f>
        <v/>
      </c>
      <c r="C470" s="360"/>
      <c r="D470" s="360"/>
      <c r="E470" s="360"/>
      <c r="F470" s="360" t="str">
        <f>IFERROR(INDEX('База '!A:A,_xlfn.AGGREGATE(15,6,ROW('База '!$F$2:$F$988)/('База '!$F$2:$F$988&gt;0),ROWS('База '!A$1:A456)/2)),"")</f>
        <v/>
      </c>
      <c r="G470" s="360" t="str">
        <f>IFERROR(INDEX('База '!B:B,_xlfn.AGGREGATE(15,6,ROW('База '!$F$2:$F$988)/('База '!$F$2:$F$988&gt;0),ROWS('База '!B$1:B456)/2)),"")</f>
        <v/>
      </c>
      <c r="H470" s="360" t="str">
        <f>IFERROR(INDEX('База '!C:C,_xlfn.AGGREGATE(15,6,ROW('База '!$F$2:$F$988)/('База '!$F$2:$F$988&gt;0),ROWS('База '!C$1:C456)/2)),"")</f>
        <v/>
      </c>
      <c r="I470" s="360" t="str">
        <f>IFERROR(INDEX('База '!D:D,_xlfn.AGGREGATE(15,6,ROW('База '!$F$2:$F$988)/('База '!$F$2:$F$988&gt;0),ROWS('База '!D$1:D456)/2)),"")</f>
        <v/>
      </c>
      <c r="J470" s="360" t="str">
        <f>IFERROR(INDEX('База '!E:E,_xlfn.AGGREGATE(15,6,ROW('База '!$F$2:$F$988)/('База '!$F$2:$F$988&gt;0),ROWS('База '!E$1:E456)/2)),"")</f>
        <v/>
      </c>
      <c r="K470" s="360" t="str">
        <f>IFERROR(INDEX('База '!F:F,_xlfn.AGGREGATE(15,6,ROW('База '!$F$2:$F$988)/('База '!$F$2:$F$988&gt;0),ROWS('База '!F$1:F456)/2)),"")</f>
        <v/>
      </c>
      <c r="L470" s="369" t="str">
        <f>IFERROR(INDEX('База '!G:G,_xlfn.AGGREGATE(15,6,ROW('База '!$F$2:$F$988)/('База '!$F$2:$F$988&gt;0),ROWS('База '!G$1:G456)/2)),"")</f>
        <v/>
      </c>
    </row>
    <row r="471" spans="1:12" x14ac:dyDescent="0.25">
      <c r="A471" s="359"/>
      <c r="B471" s="360"/>
      <c r="C471" s="360"/>
      <c r="D471" s="360"/>
      <c r="E471" s="360"/>
      <c r="F471" s="360"/>
      <c r="G471" s="360"/>
      <c r="H471" s="360"/>
      <c r="I471" s="360"/>
      <c r="J471" s="360"/>
      <c r="K471" s="360"/>
      <c r="L471" s="370"/>
    </row>
    <row r="472" spans="1:12" x14ac:dyDescent="0.25">
      <c r="A472" s="359"/>
      <c r="B472" s="360" t="str">
        <f>IFERROR(INDEX('База '!A:A,_xlfn.AGGREGATE(15,6,ROW('База '!$F$2:$F$988)/('База '!$F$2:$F$988&gt;0),ROWS('База '!A$1:A458)/2)),"")</f>
        <v/>
      </c>
      <c r="C472" s="360"/>
      <c r="D472" s="360"/>
      <c r="E472" s="360"/>
      <c r="F472" s="360" t="str">
        <f>IFERROR(INDEX('База '!A:A,_xlfn.AGGREGATE(15,6,ROW('База '!$F$2:$F$988)/('База '!$F$2:$F$988&gt;0),ROWS('База '!A$1:A458)/2)),"")</f>
        <v/>
      </c>
      <c r="G472" s="360" t="str">
        <f>IFERROR(INDEX('База '!B:B,_xlfn.AGGREGATE(15,6,ROW('База '!$F$2:$F$988)/('База '!$F$2:$F$988&gt;0),ROWS('База '!B$1:B458)/2)),"")</f>
        <v/>
      </c>
      <c r="H472" s="360" t="str">
        <f>IFERROR(INDEX('База '!C:C,_xlfn.AGGREGATE(15,6,ROW('База '!$F$2:$F$988)/('База '!$F$2:$F$988&gt;0),ROWS('База '!C$1:C458)/2)),"")</f>
        <v/>
      </c>
      <c r="I472" s="360" t="str">
        <f>IFERROR(INDEX('База '!D:D,_xlfn.AGGREGATE(15,6,ROW('База '!$F$2:$F$988)/('База '!$F$2:$F$988&gt;0),ROWS('База '!D$1:D458)/2)),"")</f>
        <v/>
      </c>
      <c r="J472" s="360" t="str">
        <f>IFERROR(INDEX('База '!E:E,_xlfn.AGGREGATE(15,6,ROW('База '!$F$2:$F$988)/('База '!$F$2:$F$988&gt;0),ROWS('База '!E$1:E458)/2)),"")</f>
        <v/>
      </c>
      <c r="K472" s="360" t="str">
        <f>IFERROR(INDEX('База '!F:F,_xlfn.AGGREGATE(15,6,ROW('База '!$F$2:$F$988)/('База '!$F$2:$F$988&gt;0),ROWS('База '!F$1:F458)/2)),"")</f>
        <v/>
      </c>
      <c r="L472" s="369" t="str">
        <f>IFERROR(INDEX('База '!G:G,_xlfn.AGGREGATE(15,6,ROW('База '!$F$2:$F$988)/('База '!$F$2:$F$988&gt;0),ROWS('База '!G$1:G458)/2)),"")</f>
        <v/>
      </c>
    </row>
    <row r="473" spans="1:12" x14ac:dyDescent="0.25">
      <c r="A473" s="359"/>
      <c r="B473" s="360"/>
      <c r="C473" s="360"/>
      <c r="D473" s="360"/>
      <c r="E473" s="360"/>
      <c r="F473" s="360"/>
      <c r="G473" s="360"/>
      <c r="H473" s="360"/>
      <c r="I473" s="360"/>
      <c r="J473" s="360"/>
      <c r="K473" s="360"/>
      <c r="L473" s="370"/>
    </row>
    <row r="474" spans="1:12" x14ac:dyDescent="0.25">
      <c r="A474" s="359"/>
      <c r="B474" s="360" t="str">
        <f>IFERROR(INDEX('База '!A:A,_xlfn.AGGREGATE(15,6,ROW('База '!$F$2:$F$988)/('База '!$F$2:$F$988&gt;0),ROWS('База '!A$1:A460)/2)),"")</f>
        <v/>
      </c>
      <c r="C474" s="360"/>
      <c r="D474" s="360"/>
      <c r="E474" s="360"/>
      <c r="F474" s="360" t="str">
        <f>IFERROR(INDEX('База '!A:A,_xlfn.AGGREGATE(15,6,ROW('База '!$F$2:$F$988)/('База '!$F$2:$F$988&gt;0),ROWS('База '!A$1:A460)/2)),"")</f>
        <v/>
      </c>
      <c r="G474" s="360" t="str">
        <f>IFERROR(INDEX('База '!B:B,_xlfn.AGGREGATE(15,6,ROW('База '!$F$2:$F$988)/('База '!$F$2:$F$988&gt;0),ROWS('База '!B$1:B460)/2)),"")</f>
        <v/>
      </c>
      <c r="H474" s="360" t="str">
        <f>IFERROR(INDEX('База '!C:C,_xlfn.AGGREGATE(15,6,ROW('База '!$F$2:$F$988)/('База '!$F$2:$F$988&gt;0),ROWS('База '!C$1:C460)/2)),"")</f>
        <v/>
      </c>
      <c r="I474" s="360" t="str">
        <f>IFERROR(INDEX('База '!D:D,_xlfn.AGGREGATE(15,6,ROW('База '!$F$2:$F$988)/('База '!$F$2:$F$988&gt;0),ROWS('База '!D$1:D460)/2)),"")</f>
        <v/>
      </c>
      <c r="J474" s="360" t="str">
        <f>IFERROR(INDEX('База '!E:E,_xlfn.AGGREGATE(15,6,ROW('База '!$F$2:$F$988)/('База '!$F$2:$F$988&gt;0),ROWS('База '!E$1:E460)/2)),"")</f>
        <v/>
      </c>
      <c r="K474" s="360" t="str">
        <f>IFERROR(INDEX('База '!F:F,_xlfn.AGGREGATE(15,6,ROW('База '!$F$2:$F$988)/('База '!$F$2:$F$988&gt;0),ROWS('База '!F$1:F460)/2)),"")</f>
        <v/>
      </c>
      <c r="L474" s="369" t="str">
        <f>IFERROR(INDEX('База '!G:G,_xlfn.AGGREGATE(15,6,ROW('База '!$F$2:$F$988)/('База '!$F$2:$F$988&gt;0),ROWS('База '!G$1:G460)/2)),"")</f>
        <v/>
      </c>
    </row>
    <row r="475" spans="1:12" x14ac:dyDescent="0.25">
      <c r="A475" s="359"/>
      <c r="B475" s="360"/>
      <c r="C475" s="360"/>
      <c r="D475" s="360"/>
      <c r="E475" s="360"/>
      <c r="F475" s="360"/>
      <c r="G475" s="360"/>
      <c r="H475" s="360"/>
      <c r="I475" s="360"/>
      <c r="J475" s="360"/>
      <c r="K475" s="360"/>
      <c r="L475" s="370"/>
    </row>
    <row r="476" spans="1:12" x14ac:dyDescent="0.25">
      <c r="A476" s="359"/>
      <c r="B476" s="360" t="str">
        <f>IFERROR(INDEX('База '!A:A,_xlfn.AGGREGATE(15,6,ROW('База '!$F$2:$F$988)/('База '!$F$2:$F$988&gt;0),ROWS('База '!A$1:A462)/2)),"")</f>
        <v/>
      </c>
      <c r="C476" s="360"/>
      <c r="D476" s="360"/>
      <c r="E476" s="360"/>
      <c r="F476" s="360" t="str">
        <f>IFERROR(INDEX('База '!A:A,_xlfn.AGGREGATE(15,6,ROW('База '!$F$2:$F$988)/('База '!$F$2:$F$988&gt;0),ROWS('База '!A$1:A462)/2)),"")</f>
        <v/>
      </c>
      <c r="G476" s="360" t="str">
        <f>IFERROR(INDEX('База '!B:B,_xlfn.AGGREGATE(15,6,ROW('База '!$F$2:$F$988)/('База '!$F$2:$F$988&gt;0),ROWS('База '!B$1:B462)/2)),"")</f>
        <v/>
      </c>
      <c r="H476" s="360" t="str">
        <f>IFERROR(INDEX('База '!C:C,_xlfn.AGGREGATE(15,6,ROW('База '!$F$2:$F$988)/('База '!$F$2:$F$988&gt;0),ROWS('База '!C$1:C462)/2)),"")</f>
        <v/>
      </c>
      <c r="I476" s="360" t="str">
        <f>IFERROR(INDEX('База '!D:D,_xlfn.AGGREGATE(15,6,ROW('База '!$F$2:$F$988)/('База '!$F$2:$F$988&gt;0),ROWS('База '!D$1:D462)/2)),"")</f>
        <v/>
      </c>
      <c r="J476" s="360" t="str">
        <f>IFERROR(INDEX('База '!E:E,_xlfn.AGGREGATE(15,6,ROW('База '!$F$2:$F$988)/('База '!$F$2:$F$988&gt;0),ROWS('База '!E$1:E462)/2)),"")</f>
        <v/>
      </c>
      <c r="K476" s="360" t="str">
        <f>IFERROR(INDEX('База '!F:F,_xlfn.AGGREGATE(15,6,ROW('База '!$F$2:$F$988)/('База '!$F$2:$F$988&gt;0),ROWS('База '!F$1:F462)/2)),"")</f>
        <v/>
      </c>
      <c r="L476" s="369" t="str">
        <f>IFERROR(INDEX('База '!G:G,_xlfn.AGGREGATE(15,6,ROW('База '!$F$2:$F$988)/('База '!$F$2:$F$988&gt;0),ROWS('База '!G$1:G462)/2)),"")</f>
        <v/>
      </c>
    </row>
    <row r="477" spans="1:12" x14ac:dyDescent="0.25">
      <c r="A477" s="359"/>
      <c r="B477" s="360"/>
      <c r="C477" s="360"/>
      <c r="D477" s="360"/>
      <c r="E477" s="360"/>
      <c r="F477" s="360"/>
      <c r="G477" s="360"/>
      <c r="H477" s="360"/>
      <c r="I477" s="360"/>
      <c r="J477" s="360"/>
      <c r="K477" s="360"/>
      <c r="L477" s="370"/>
    </row>
    <row r="478" spans="1:12" x14ac:dyDescent="0.25">
      <c r="A478" s="359"/>
      <c r="B478" s="360" t="str">
        <f>IFERROR(INDEX('База '!A:A,_xlfn.AGGREGATE(15,6,ROW('База '!$F$2:$F$988)/('База '!$F$2:$F$988&gt;0),ROWS('База '!A$1:A464)/2)),"")</f>
        <v/>
      </c>
      <c r="C478" s="360"/>
      <c r="D478" s="360"/>
      <c r="E478" s="360"/>
      <c r="F478" s="360" t="str">
        <f>IFERROR(INDEX('База '!A:A,_xlfn.AGGREGATE(15,6,ROW('База '!$F$2:$F$988)/('База '!$F$2:$F$988&gt;0),ROWS('База '!A$1:A464)/2)),"")</f>
        <v/>
      </c>
      <c r="G478" s="360" t="str">
        <f>IFERROR(INDEX('База '!B:B,_xlfn.AGGREGATE(15,6,ROW('База '!$F$2:$F$988)/('База '!$F$2:$F$988&gt;0),ROWS('База '!B$1:B464)/2)),"")</f>
        <v/>
      </c>
      <c r="H478" s="360" t="str">
        <f>IFERROR(INDEX('База '!C:C,_xlfn.AGGREGATE(15,6,ROW('База '!$F$2:$F$988)/('База '!$F$2:$F$988&gt;0),ROWS('База '!C$1:C464)/2)),"")</f>
        <v/>
      </c>
      <c r="I478" s="360" t="str">
        <f>IFERROR(INDEX('База '!D:D,_xlfn.AGGREGATE(15,6,ROW('База '!$F$2:$F$988)/('База '!$F$2:$F$988&gt;0),ROWS('База '!D$1:D464)/2)),"")</f>
        <v/>
      </c>
      <c r="J478" s="360" t="str">
        <f>IFERROR(INDEX('База '!E:E,_xlfn.AGGREGATE(15,6,ROW('База '!$F$2:$F$988)/('База '!$F$2:$F$988&gt;0),ROWS('База '!E$1:E464)/2)),"")</f>
        <v/>
      </c>
      <c r="K478" s="360" t="str">
        <f>IFERROR(INDEX('База '!F:F,_xlfn.AGGREGATE(15,6,ROW('База '!$F$2:$F$988)/('База '!$F$2:$F$988&gt;0),ROWS('База '!F$1:F464)/2)),"")</f>
        <v/>
      </c>
      <c r="L478" s="369" t="str">
        <f>IFERROR(INDEX('База '!G:G,_xlfn.AGGREGATE(15,6,ROW('База '!$F$2:$F$988)/('База '!$F$2:$F$988&gt;0),ROWS('База '!G$1:G464)/2)),"")</f>
        <v/>
      </c>
    </row>
    <row r="479" spans="1:12" x14ac:dyDescent="0.25">
      <c r="A479" s="359"/>
      <c r="B479" s="360"/>
      <c r="C479" s="360"/>
      <c r="D479" s="360"/>
      <c r="E479" s="360"/>
      <c r="F479" s="360"/>
      <c r="G479" s="360"/>
      <c r="H479" s="360"/>
      <c r="I479" s="360"/>
      <c r="J479" s="360"/>
      <c r="K479" s="360"/>
      <c r="L479" s="370"/>
    </row>
    <row r="480" spans="1:12" x14ac:dyDescent="0.25">
      <c r="A480" s="359"/>
      <c r="B480" s="360" t="str">
        <f>IFERROR(INDEX('База '!A:A,_xlfn.AGGREGATE(15,6,ROW('База '!$F$2:$F$988)/('База '!$F$2:$F$988&gt;0),ROWS('База '!A$1:A466)/2)),"")</f>
        <v/>
      </c>
      <c r="C480" s="360"/>
      <c r="D480" s="360"/>
      <c r="E480" s="360"/>
      <c r="F480" s="360" t="str">
        <f>IFERROR(INDEX('База '!A:A,_xlfn.AGGREGATE(15,6,ROW('База '!$F$2:$F$988)/('База '!$F$2:$F$988&gt;0),ROWS('База '!A$1:A466)/2)),"")</f>
        <v/>
      </c>
      <c r="G480" s="360" t="str">
        <f>IFERROR(INDEX('База '!B:B,_xlfn.AGGREGATE(15,6,ROW('База '!$F$2:$F$988)/('База '!$F$2:$F$988&gt;0),ROWS('База '!B$1:B466)/2)),"")</f>
        <v/>
      </c>
      <c r="H480" s="360" t="str">
        <f>IFERROR(INDEX('База '!C:C,_xlfn.AGGREGATE(15,6,ROW('База '!$F$2:$F$988)/('База '!$F$2:$F$988&gt;0),ROWS('База '!C$1:C466)/2)),"")</f>
        <v/>
      </c>
      <c r="I480" s="360" t="str">
        <f>IFERROR(INDEX('База '!D:D,_xlfn.AGGREGATE(15,6,ROW('База '!$F$2:$F$988)/('База '!$F$2:$F$988&gt;0),ROWS('База '!D$1:D466)/2)),"")</f>
        <v/>
      </c>
      <c r="J480" s="360" t="str">
        <f>IFERROR(INDEX('База '!E:E,_xlfn.AGGREGATE(15,6,ROW('База '!$F$2:$F$988)/('База '!$F$2:$F$988&gt;0),ROWS('База '!E$1:E466)/2)),"")</f>
        <v/>
      </c>
      <c r="K480" s="360" t="str">
        <f>IFERROR(INDEX('База '!F:F,_xlfn.AGGREGATE(15,6,ROW('База '!$F$2:$F$988)/('База '!$F$2:$F$988&gt;0),ROWS('База '!F$1:F466)/2)),"")</f>
        <v/>
      </c>
      <c r="L480" s="369" t="str">
        <f>IFERROR(INDEX('База '!G:G,_xlfn.AGGREGATE(15,6,ROW('База '!$F$2:$F$988)/('База '!$F$2:$F$988&gt;0),ROWS('База '!G$1:G466)/2)),"")</f>
        <v/>
      </c>
    </row>
    <row r="481" spans="1:12" x14ac:dyDescent="0.25">
      <c r="A481" s="359"/>
      <c r="B481" s="360"/>
      <c r="C481" s="360"/>
      <c r="D481" s="360"/>
      <c r="E481" s="360"/>
      <c r="F481" s="360"/>
      <c r="G481" s="360"/>
      <c r="H481" s="360"/>
      <c r="I481" s="360"/>
      <c r="J481" s="360"/>
      <c r="K481" s="360"/>
      <c r="L481" s="370"/>
    </row>
    <row r="482" spans="1:12" x14ac:dyDescent="0.25">
      <c r="A482" s="359"/>
      <c r="B482" s="360" t="str">
        <f>IFERROR(INDEX('База '!A:A,_xlfn.AGGREGATE(15,6,ROW('База '!$F$2:$F$988)/('База '!$F$2:$F$988&gt;0),ROWS('База '!A$1:A468)/2)),"")</f>
        <v/>
      </c>
      <c r="C482" s="360"/>
      <c r="D482" s="360"/>
      <c r="E482" s="360"/>
      <c r="F482" s="360" t="str">
        <f>IFERROR(INDEX('База '!A:A,_xlfn.AGGREGATE(15,6,ROW('База '!$F$2:$F$988)/('База '!$F$2:$F$988&gt;0),ROWS('База '!A$1:A468)/2)),"")</f>
        <v/>
      </c>
      <c r="G482" s="360" t="str">
        <f>IFERROR(INDEX('База '!B:B,_xlfn.AGGREGATE(15,6,ROW('База '!$F$2:$F$988)/('База '!$F$2:$F$988&gt;0),ROWS('База '!B$1:B468)/2)),"")</f>
        <v/>
      </c>
      <c r="H482" s="360" t="str">
        <f>IFERROR(INDEX('База '!C:C,_xlfn.AGGREGATE(15,6,ROW('База '!$F$2:$F$988)/('База '!$F$2:$F$988&gt;0),ROWS('База '!C$1:C468)/2)),"")</f>
        <v/>
      </c>
      <c r="I482" s="360" t="str">
        <f>IFERROR(INDEX('База '!D:D,_xlfn.AGGREGATE(15,6,ROW('База '!$F$2:$F$988)/('База '!$F$2:$F$988&gt;0),ROWS('База '!D$1:D468)/2)),"")</f>
        <v/>
      </c>
      <c r="J482" s="360" t="str">
        <f>IFERROR(INDEX('База '!E:E,_xlfn.AGGREGATE(15,6,ROW('База '!$F$2:$F$988)/('База '!$F$2:$F$988&gt;0),ROWS('База '!E$1:E468)/2)),"")</f>
        <v/>
      </c>
      <c r="K482" s="360" t="str">
        <f>IFERROR(INDEX('База '!F:F,_xlfn.AGGREGATE(15,6,ROW('База '!$F$2:$F$988)/('База '!$F$2:$F$988&gt;0),ROWS('База '!F$1:F468)/2)),"")</f>
        <v/>
      </c>
      <c r="L482" s="369" t="str">
        <f>IFERROR(INDEX('База '!G:G,_xlfn.AGGREGATE(15,6,ROW('База '!$F$2:$F$988)/('База '!$F$2:$F$988&gt;0),ROWS('База '!G$1:G468)/2)),"")</f>
        <v/>
      </c>
    </row>
    <row r="483" spans="1:12" x14ac:dyDescent="0.25">
      <c r="A483" s="359"/>
      <c r="B483" s="360"/>
      <c r="C483" s="360"/>
      <c r="D483" s="360"/>
      <c r="E483" s="360"/>
      <c r="F483" s="360"/>
      <c r="G483" s="360"/>
      <c r="H483" s="360"/>
      <c r="I483" s="360"/>
      <c r="J483" s="360"/>
      <c r="K483" s="360"/>
      <c r="L483" s="370"/>
    </row>
    <row r="484" spans="1:12" x14ac:dyDescent="0.25">
      <c r="A484" s="359"/>
      <c r="B484" s="360" t="str">
        <f>IFERROR(INDEX('База '!A:A,_xlfn.AGGREGATE(15,6,ROW('База '!$F$2:$F$988)/('База '!$F$2:$F$988&gt;0),ROWS('База '!A$1:A470)/2)),"")</f>
        <v/>
      </c>
      <c r="C484" s="360"/>
      <c r="D484" s="360"/>
      <c r="E484" s="360"/>
      <c r="F484" s="360" t="str">
        <f>IFERROR(INDEX('База '!A:A,_xlfn.AGGREGATE(15,6,ROW('База '!$F$2:$F$988)/('База '!$F$2:$F$988&gt;0),ROWS('База '!A$1:A470)/2)),"")</f>
        <v/>
      </c>
      <c r="G484" s="360" t="str">
        <f>IFERROR(INDEX('База '!B:B,_xlfn.AGGREGATE(15,6,ROW('База '!$F$2:$F$988)/('База '!$F$2:$F$988&gt;0),ROWS('База '!B$1:B470)/2)),"")</f>
        <v/>
      </c>
      <c r="H484" s="360" t="str">
        <f>IFERROR(INDEX('База '!C:C,_xlfn.AGGREGATE(15,6,ROW('База '!$F$2:$F$988)/('База '!$F$2:$F$988&gt;0),ROWS('База '!C$1:C470)/2)),"")</f>
        <v/>
      </c>
      <c r="I484" s="360" t="str">
        <f>IFERROR(INDEX('База '!D:D,_xlfn.AGGREGATE(15,6,ROW('База '!$F$2:$F$988)/('База '!$F$2:$F$988&gt;0),ROWS('База '!D$1:D470)/2)),"")</f>
        <v/>
      </c>
      <c r="J484" s="360" t="str">
        <f>IFERROR(INDEX('База '!E:E,_xlfn.AGGREGATE(15,6,ROW('База '!$F$2:$F$988)/('База '!$F$2:$F$988&gt;0),ROWS('База '!E$1:E470)/2)),"")</f>
        <v/>
      </c>
      <c r="K484" s="360" t="str">
        <f>IFERROR(INDEX('База '!F:F,_xlfn.AGGREGATE(15,6,ROW('База '!$F$2:$F$988)/('База '!$F$2:$F$988&gt;0),ROWS('База '!F$1:F470)/2)),"")</f>
        <v/>
      </c>
      <c r="L484" s="369" t="str">
        <f>IFERROR(INDEX('База '!G:G,_xlfn.AGGREGATE(15,6,ROW('База '!$F$2:$F$988)/('База '!$F$2:$F$988&gt;0),ROWS('База '!G$1:G470)/2)),"")</f>
        <v/>
      </c>
    </row>
    <row r="485" spans="1:12" x14ac:dyDescent="0.25">
      <c r="A485" s="359"/>
      <c r="B485" s="360"/>
      <c r="C485" s="360"/>
      <c r="D485" s="360"/>
      <c r="E485" s="360"/>
      <c r="F485" s="360"/>
      <c r="G485" s="360"/>
      <c r="H485" s="360"/>
      <c r="I485" s="360"/>
      <c r="J485" s="360"/>
      <c r="K485" s="360"/>
      <c r="L485" s="370"/>
    </row>
    <row r="486" spans="1:12" x14ac:dyDescent="0.25">
      <c r="A486" s="359"/>
      <c r="B486" s="360" t="str">
        <f>IFERROR(INDEX('База '!A:A,_xlfn.AGGREGATE(15,6,ROW('База '!$F$2:$F$988)/('База '!$F$2:$F$988&gt;0),ROWS('База '!A$1:A472)/2)),"")</f>
        <v/>
      </c>
      <c r="C486" s="360"/>
      <c r="D486" s="360"/>
      <c r="E486" s="360"/>
      <c r="F486" s="360" t="str">
        <f>IFERROR(INDEX('База '!A:A,_xlfn.AGGREGATE(15,6,ROW('База '!$F$2:$F$988)/('База '!$F$2:$F$988&gt;0),ROWS('База '!A$1:A472)/2)),"")</f>
        <v/>
      </c>
      <c r="G486" s="360" t="str">
        <f>IFERROR(INDEX('База '!B:B,_xlfn.AGGREGATE(15,6,ROW('База '!$F$2:$F$988)/('База '!$F$2:$F$988&gt;0),ROWS('База '!B$1:B472)/2)),"")</f>
        <v/>
      </c>
      <c r="H486" s="360" t="str">
        <f>IFERROR(INDEX('База '!C:C,_xlfn.AGGREGATE(15,6,ROW('База '!$F$2:$F$988)/('База '!$F$2:$F$988&gt;0),ROWS('База '!C$1:C472)/2)),"")</f>
        <v/>
      </c>
      <c r="I486" s="360" t="str">
        <f>IFERROR(INDEX('База '!D:D,_xlfn.AGGREGATE(15,6,ROW('База '!$F$2:$F$988)/('База '!$F$2:$F$988&gt;0),ROWS('База '!D$1:D472)/2)),"")</f>
        <v/>
      </c>
      <c r="J486" s="360" t="str">
        <f>IFERROR(INDEX('База '!E:E,_xlfn.AGGREGATE(15,6,ROW('База '!$F$2:$F$988)/('База '!$F$2:$F$988&gt;0),ROWS('База '!E$1:E472)/2)),"")</f>
        <v/>
      </c>
      <c r="K486" s="360" t="str">
        <f>IFERROR(INDEX('База '!F:F,_xlfn.AGGREGATE(15,6,ROW('База '!$F$2:$F$988)/('База '!$F$2:$F$988&gt;0),ROWS('База '!F$1:F472)/2)),"")</f>
        <v/>
      </c>
      <c r="L486" s="369" t="str">
        <f>IFERROR(INDEX('База '!G:G,_xlfn.AGGREGATE(15,6,ROW('База '!$F$2:$F$988)/('База '!$F$2:$F$988&gt;0),ROWS('База '!G$1:G472)/2)),"")</f>
        <v/>
      </c>
    </row>
    <row r="487" spans="1:12" x14ac:dyDescent="0.25">
      <c r="A487" s="359"/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70"/>
    </row>
    <row r="488" spans="1:12" x14ac:dyDescent="0.25">
      <c r="A488" s="359"/>
      <c r="B488" s="360" t="str">
        <f>IFERROR(INDEX('База '!A:A,_xlfn.AGGREGATE(15,6,ROW('База '!$F$2:$F$988)/('База '!$F$2:$F$988&gt;0),ROWS('База '!A$1:A474)/2)),"")</f>
        <v/>
      </c>
      <c r="C488" s="360"/>
      <c r="D488" s="360"/>
      <c r="E488" s="360"/>
      <c r="F488" s="360" t="str">
        <f>IFERROR(INDEX('База '!A:A,_xlfn.AGGREGATE(15,6,ROW('База '!$F$2:$F$988)/('База '!$F$2:$F$988&gt;0),ROWS('База '!A$1:A474)/2)),"")</f>
        <v/>
      </c>
      <c r="G488" s="360" t="str">
        <f>IFERROR(INDEX('База '!B:B,_xlfn.AGGREGATE(15,6,ROW('База '!$F$2:$F$988)/('База '!$F$2:$F$988&gt;0),ROWS('База '!B$1:B474)/2)),"")</f>
        <v/>
      </c>
      <c r="H488" s="360" t="str">
        <f>IFERROR(INDEX('База '!C:C,_xlfn.AGGREGATE(15,6,ROW('База '!$F$2:$F$988)/('База '!$F$2:$F$988&gt;0),ROWS('База '!C$1:C474)/2)),"")</f>
        <v/>
      </c>
      <c r="I488" s="360" t="str">
        <f>IFERROR(INDEX('База '!D:D,_xlfn.AGGREGATE(15,6,ROW('База '!$F$2:$F$988)/('База '!$F$2:$F$988&gt;0),ROWS('База '!D$1:D474)/2)),"")</f>
        <v/>
      </c>
      <c r="J488" s="360" t="str">
        <f>IFERROR(INDEX('База '!E:E,_xlfn.AGGREGATE(15,6,ROW('База '!$F$2:$F$988)/('База '!$F$2:$F$988&gt;0),ROWS('База '!E$1:E474)/2)),"")</f>
        <v/>
      </c>
      <c r="K488" s="360" t="str">
        <f>IFERROR(INDEX('База '!F:F,_xlfn.AGGREGATE(15,6,ROW('База '!$F$2:$F$988)/('База '!$F$2:$F$988&gt;0),ROWS('База '!F$1:F474)/2)),"")</f>
        <v/>
      </c>
      <c r="L488" s="369" t="str">
        <f>IFERROR(INDEX('База '!G:G,_xlfn.AGGREGATE(15,6,ROW('База '!$F$2:$F$988)/('База '!$F$2:$F$988&gt;0),ROWS('База '!G$1:G474)/2)),"")</f>
        <v/>
      </c>
    </row>
    <row r="489" spans="1:12" x14ac:dyDescent="0.25">
      <c r="A489" s="359"/>
      <c r="B489" s="360"/>
      <c r="C489" s="360"/>
      <c r="D489" s="360"/>
      <c r="E489" s="360"/>
      <c r="F489" s="360"/>
      <c r="G489" s="360"/>
      <c r="H489" s="360"/>
      <c r="I489" s="360"/>
      <c r="J489" s="360"/>
      <c r="K489" s="360"/>
      <c r="L489" s="370"/>
    </row>
    <row r="490" spans="1:12" x14ac:dyDescent="0.25">
      <c r="A490" s="359"/>
      <c r="B490" s="360" t="str">
        <f>IFERROR(INDEX('База '!A:A,_xlfn.AGGREGATE(15,6,ROW('База '!$F$2:$F$988)/('База '!$F$2:$F$988&gt;0),ROWS('База '!A$1:A476)/2)),"")</f>
        <v/>
      </c>
      <c r="C490" s="360"/>
      <c r="D490" s="360"/>
      <c r="E490" s="360"/>
      <c r="F490" s="360" t="str">
        <f>IFERROR(INDEX('База '!A:A,_xlfn.AGGREGATE(15,6,ROW('База '!$F$2:$F$988)/('База '!$F$2:$F$988&gt;0),ROWS('База '!A$1:A476)/2)),"")</f>
        <v/>
      </c>
      <c r="G490" s="360" t="str">
        <f>IFERROR(INDEX('База '!B:B,_xlfn.AGGREGATE(15,6,ROW('База '!$F$2:$F$988)/('База '!$F$2:$F$988&gt;0),ROWS('База '!B$1:B476)/2)),"")</f>
        <v/>
      </c>
      <c r="H490" s="360" t="str">
        <f>IFERROR(INDEX('База '!C:C,_xlfn.AGGREGATE(15,6,ROW('База '!$F$2:$F$988)/('База '!$F$2:$F$988&gt;0),ROWS('База '!C$1:C476)/2)),"")</f>
        <v/>
      </c>
      <c r="I490" s="360" t="str">
        <f>IFERROR(INDEX('База '!D:D,_xlfn.AGGREGATE(15,6,ROW('База '!$F$2:$F$988)/('База '!$F$2:$F$988&gt;0),ROWS('База '!D$1:D476)/2)),"")</f>
        <v/>
      </c>
      <c r="J490" s="360" t="str">
        <f>IFERROR(INDEX('База '!E:E,_xlfn.AGGREGATE(15,6,ROW('База '!$F$2:$F$988)/('База '!$F$2:$F$988&gt;0),ROWS('База '!E$1:E476)/2)),"")</f>
        <v/>
      </c>
      <c r="K490" s="360" t="str">
        <f>IFERROR(INDEX('База '!F:F,_xlfn.AGGREGATE(15,6,ROW('База '!$F$2:$F$988)/('База '!$F$2:$F$988&gt;0),ROWS('База '!F$1:F476)/2)),"")</f>
        <v/>
      </c>
      <c r="L490" s="369" t="str">
        <f>IFERROR(INDEX('База '!G:G,_xlfn.AGGREGATE(15,6,ROW('База '!$F$2:$F$988)/('База '!$F$2:$F$988&gt;0),ROWS('База '!G$1:G476)/2)),"")</f>
        <v/>
      </c>
    </row>
    <row r="491" spans="1:12" x14ac:dyDescent="0.25">
      <c r="A491" s="359"/>
      <c r="B491" s="360"/>
      <c r="C491" s="360"/>
      <c r="D491" s="360"/>
      <c r="E491" s="360"/>
      <c r="F491" s="360"/>
      <c r="G491" s="360"/>
      <c r="H491" s="360"/>
      <c r="I491" s="360"/>
      <c r="J491" s="360"/>
      <c r="K491" s="360"/>
      <c r="L491" s="370"/>
    </row>
    <row r="492" spans="1:12" x14ac:dyDescent="0.25">
      <c r="A492" s="359"/>
      <c r="B492" s="360" t="str">
        <f>IFERROR(INDEX('База '!A:A,_xlfn.AGGREGATE(15,6,ROW('База '!$F$2:$F$988)/('База '!$F$2:$F$988&gt;0),ROWS('База '!A$1:A478)/2)),"")</f>
        <v/>
      </c>
      <c r="C492" s="360"/>
      <c r="D492" s="360"/>
      <c r="E492" s="360"/>
      <c r="F492" s="360" t="str">
        <f>IFERROR(INDEX('База '!A:A,_xlfn.AGGREGATE(15,6,ROW('База '!$F$2:$F$988)/('База '!$F$2:$F$988&gt;0),ROWS('База '!A$1:A478)/2)),"")</f>
        <v/>
      </c>
      <c r="G492" s="360" t="str">
        <f>IFERROR(INDEX('База '!B:B,_xlfn.AGGREGATE(15,6,ROW('База '!$F$2:$F$988)/('База '!$F$2:$F$988&gt;0),ROWS('База '!B$1:B478)/2)),"")</f>
        <v/>
      </c>
      <c r="H492" s="360" t="str">
        <f>IFERROR(INDEX('База '!C:C,_xlfn.AGGREGATE(15,6,ROW('База '!$F$2:$F$988)/('База '!$F$2:$F$988&gt;0),ROWS('База '!C$1:C478)/2)),"")</f>
        <v/>
      </c>
      <c r="I492" s="360" t="str">
        <f>IFERROR(INDEX('База '!D:D,_xlfn.AGGREGATE(15,6,ROW('База '!$F$2:$F$988)/('База '!$F$2:$F$988&gt;0),ROWS('База '!D$1:D478)/2)),"")</f>
        <v/>
      </c>
      <c r="J492" s="360" t="str">
        <f>IFERROR(INDEX('База '!E:E,_xlfn.AGGREGATE(15,6,ROW('База '!$F$2:$F$988)/('База '!$F$2:$F$988&gt;0),ROWS('База '!E$1:E478)/2)),"")</f>
        <v/>
      </c>
      <c r="K492" s="360" t="str">
        <f>IFERROR(INDEX('База '!F:F,_xlfn.AGGREGATE(15,6,ROW('База '!$F$2:$F$988)/('База '!$F$2:$F$988&gt;0),ROWS('База '!F$1:F478)/2)),"")</f>
        <v/>
      </c>
      <c r="L492" s="369" t="str">
        <f>IFERROR(INDEX('База '!G:G,_xlfn.AGGREGATE(15,6,ROW('База '!$F$2:$F$988)/('База '!$F$2:$F$988&gt;0),ROWS('База '!G$1:G478)/2)),"")</f>
        <v/>
      </c>
    </row>
    <row r="493" spans="1:12" x14ac:dyDescent="0.25">
      <c r="A493" s="359"/>
      <c r="B493" s="360"/>
      <c r="C493" s="360"/>
      <c r="D493" s="360"/>
      <c r="E493" s="360"/>
      <c r="F493" s="360"/>
      <c r="G493" s="360"/>
      <c r="H493" s="360"/>
      <c r="I493" s="360"/>
      <c r="J493" s="360"/>
      <c r="K493" s="360"/>
      <c r="L493" s="370"/>
    </row>
    <row r="494" spans="1:12" x14ac:dyDescent="0.25">
      <c r="A494" s="359"/>
      <c r="B494" s="360" t="str">
        <f>IFERROR(INDEX('База '!A:A,_xlfn.AGGREGATE(15,6,ROW('База '!$F$2:$F$988)/('База '!$F$2:$F$988&gt;0),ROWS('База '!A$1:A480)/2)),"")</f>
        <v/>
      </c>
      <c r="C494" s="360"/>
      <c r="D494" s="360"/>
      <c r="E494" s="360"/>
      <c r="F494" s="360" t="str">
        <f>IFERROR(INDEX('База '!A:A,_xlfn.AGGREGATE(15,6,ROW('База '!$F$2:$F$988)/('База '!$F$2:$F$988&gt;0),ROWS('База '!A$1:A480)/2)),"")</f>
        <v/>
      </c>
      <c r="G494" s="360" t="str">
        <f>IFERROR(INDEX('База '!B:B,_xlfn.AGGREGATE(15,6,ROW('База '!$F$2:$F$988)/('База '!$F$2:$F$988&gt;0),ROWS('База '!B$1:B480)/2)),"")</f>
        <v/>
      </c>
      <c r="H494" s="360" t="str">
        <f>IFERROR(INDEX('База '!C:C,_xlfn.AGGREGATE(15,6,ROW('База '!$F$2:$F$988)/('База '!$F$2:$F$988&gt;0),ROWS('База '!C$1:C480)/2)),"")</f>
        <v/>
      </c>
      <c r="I494" s="360" t="str">
        <f>IFERROR(INDEX('База '!D:D,_xlfn.AGGREGATE(15,6,ROW('База '!$F$2:$F$988)/('База '!$F$2:$F$988&gt;0),ROWS('База '!D$1:D480)/2)),"")</f>
        <v/>
      </c>
      <c r="J494" s="360" t="str">
        <f>IFERROR(INDEX('База '!E:E,_xlfn.AGGREGATE(15,6,ROW('База '!$F$2:$F$988)/('База '!$F$2:$F$988&gt;0),ROWS('База '!E$1:E480)/2)),"")</f>
        <v/>
      </c>
      <c r="K494" s="360" t="str">
        <f>IFERROR(INDEX('База '!F:F,_xlfn.AGGREGATE(15,6,ROW('База '!$F$2:$F$988)/('База '!$F$2:$F$988&gt;0),ROWS('База '!F$1:F480)/2)),"")</f>
        <v/>
      </c>
      <c r="L494" s="369" t="str">
        <f>IFERROR(INDEX('База '!G:G,_xlfn.AGGREGATE(15,6,ROW('База '!$F$2:$F$988)/('База '!$F$2:$F$988&gt;0),ROWS('База '!G$1:G480)/2)),"")</f>
        <v/>
      </c>
    </row>
    <row r="495" spans="1:12" x14ac:dyDescent="0.25">
      <c r="A495" s="359"/>
      <c r="B495" s="360"/>
      <c r="C495" s="360"/>
      <c r="D495" s="360"/>
      <c r="E495" s="360"/>
      <c r="F495" s="360"/>
      <c r="G495" s="360"/>
      <c r="H495" s="360"/>
      <c r="I495" s="360"/>
      <c r="J495" s="360"/>
      <c r="K495" s="360"/>
      <c r="L495" s="370"/>
    </row>
    <row r="496" spans="1:12" x14ac:dyDescent="0.25">
      <c r="A496" s="359"/>
      <c r="B496" s="360" t="str">
        <f>IFERROR(INDEX('База '!A:A,_xlfn.AGGREGATE(15,6,ROW('База '!$F$2:$F$988)/('База '!$F$2:$F$988&gt;0),ROWS('База '!A$1:A482)/2)),"")</f>
        <v/>
      </c>
      <c r="C496" s="360"/>
      <c r="D496" s="360"/>
      <c r="E496" s="360"/>
      <c r="F496" s="360" t="str">
        <f>IFERROR(INDEX('База '!A:A,_xlfn.AGGREGATE(15,6,ROW('База '!$F$2:$F$988)/('База '!$F$2:$F$988&gt;0),ROWS('База '!A$1:A482)/2)),"")</f>
        <v/>
      </c>
      <c r="G496" s="360" t="str">
        <f>IFERROR(INDEX('База '!B:B,_xlfn.AGGREGATE(15,6,ROW('База '!$F$2:$F$988)/('База '!$F$2:$F$988&gt;0),ROWS('База '!B$1:B482)/2)),"")</f>
        <v/>
      </c>
      <c r="H496" s="360" t="str">
        <f>IFERROR(INDEX('База '!C:C,_xlfn.AGGREGATE(15,6,ROW('База '!$F$2:$F$988)/('База '!$F$2:$F$988&gt;0),ROWS('База '!C$1:C482)/2)),"")</f>
        <v/>
      </c>
      <c r="I496" s="360" t="str">
        <f>IFERROR(INDEX('База '!D:D,_xlfn.AGGREGATE(15,6,ROW('База '!$F$2:$F$988)/('База '!$F$2:$F$988&gt;0),ROWS('База '!D$1:D482)/2)),"")</f>
        <v/>
      </c>
      <c r="J496" s="360" t="str">
        <f>IFERROR(INDEX('База '!E:E,_xlfn.AGGREGATE(15,6,ROW('База '!$F$2:$F$988)/('База '!$F$2:$F$988&gt;0),ROWS('База '!E$1:E482)/2)),"")</f>
        <v/>
      </c>
      <c r="K496" s="360" t="str">
        <f>IFERROR(INDEX('База '!F:F,_xlfn.AGGREGATE(15,6,ROW('База '!$F$2:$F$988)/('База '!$F$2:$F$988&gt;0),ROWS('База '!F$1:F482)/2)),"")</f>
        <v/>
      </c>
      <c r="L496" s="369" t="str">
        <f>IFERROR(INDEX('База '!G:G,_xlfn.AGGREGATE(15,6,ROW('База '!$F$2:$F$988)/('База '!$F$2:$F$988&gt;0),ROWS('База '!G$1:G482)/2)),"")</f>
        <v/>
      </c>
    </row>
    <row r="497" spans="1:12" x14ac:dyDescent="0.25">
      <c r="A497" s="359"/>
      <c r="B497" s="360"/>
      <c r="C497" s="360"/>
      <c r="D497" s="360"/>
      <c r="E497" s="360"/>
      <c r="F497" s="360"/>
      <c r="G497" s="360"/>
      <c r="H497" s="360"/>
      <c r="I497" s="360"/>
      <c r="J497" s="360"/>
      <c r="K497" s="360"/>
      <c r="L497" s="370"/>
    </row>
    <row r="498" spans="1:12" x14ac:dyDescent="0.25">
      <c r="A498" s="359"/>
      <c r="B498" s="360" t="str">
        <f>IFERROR(INDEX('База '!A:A,_xlfn.AGGREGATE(15,6,ROW('База '!$F$2:$F$988)/('База '!$F$2:$F$988&gt;0),ROWS('База '!A$1:A484)/2)),"")</f>
        <v/>
      </c>
      <c r="C498" s="360"/>
      <c r="D498" s="360"/>
      <c r="E498" s="360"/>
      <c r="F498" s="360" t="str">
        <f>IFERROR(INDEX('База '!A:A,_xlfn.AGGREGATE(15,6,ROW('База '!$F$2:$F$988)/('База '!$F$2:$F$988&gt;0),ROWS('База '!A$1:A484)/2)),"")</f>
        <v/>
      </c>
      <c r="G498" s="360" t="str">
        <f>IFERROR(INDEX('База '!B:B,_xlfn.AGGREGATE(15,6,ROW('База '!$F$2:$F$988)/('База '!$F$2:$F$988&gt;0),ROWS('База '!B$1:B484)/2)),"")</f>
        <v/>
      </c>
      <c r="H498" s="360" t="str">
        <f>IFERROR(INDEX('База '!C:C,_xlfn.AGGREGATE(15,6,ROW('База '!$F$2:$F$988)/('База '!$F$2:$F$988&gt;0),ROWS('База '!C$1:C484)/2)),"")</f>
        <v/>
      </c>
      <c r="I498" s="360" t="str">
        <f>IFERROR(INDEX('База '!D:D,_xlfn.AGGREGATE(15,6,ROW('База '!$F$2:$F$988)/('База '!$F$2:$F$988&gt;0),ROWS('База '!D$1:D484)/2)),"")</f>
        <v/>
      </c>
      <c r="J498" s="360" t="str">
        <f>IFERROR(INDEX('База '!E:E,_xlfn.AGGREGATE(15,6,ROW('База '!$F$2:$F$988)/('База '!$F$2:$F$988&gt;0),ROWS('База '!E$1:E484)/2)),"")</f>
        <v/>
      </c>
      <c r="K498" s="360" t="str">
        <f>IFERROR(INDEX('База '!F:F,_xlfn.AGGREGATE(15,6,ROW('База '!$F$2:$F$988)/('База '!$F$2:$F$988&gt;0),ROWS('База '!F$1:F484)/2)),"")</f>
        <v/>
      </c>
      <c r="L498" s="369" t="str">
        <f>IFERROR(INDEX('База '!G:G,_xlfn.AGGREGATE(15,6,ROW('База '!$F$2:$F$988)/('База '!$F$2:$F$988&gt;0),ROWS('База '!G$1:G484)/2)),"")</f>
        <v/>
      </c>
    </row>
    <row r="499" spans="1:12" x14ac:dyDescent="0.25">
      <c r="A499" s="359"/>
      <c r="B499" s="360"/>
      <c r="C499" s="360"/>
      <c r="D499" s="360"/>
      <c r="E499" s="360"/>
      <c r="F499" s="360"/>
      <c r="G499" s="360"/>
      <c r="H499" s="360"/>
      <c r="I499" s="360"/>
      <c r="J499" s="360"/>
      <c r="K499" s="360"/>
      <c r="L499" s="370"/>
    </row>
    <row r="500" spans="1:12" x14ac:dyDescent="0.25">
      <c r="A500" s="359"/>
      <c r="B500" s="360" t="str">
        <f>IFERROR(INDEX('База '!A:A,_xlfn.AGGREGATE(15,6,ROW('База '!$F$2:$F$988)/('База '!$F$2:$F$988&gt;0),ROWS('База '!A$1:A486)/2)),"")</f>
        <v/>
      </c>
      <c r="C500" s="360"/>
      <c r="D500" s="360"/>
      <c r="E500" s="360"/>
      <c r="F500" s="360" t="str">
        <f>IFERROR(INDEX('База '!A:A,_xlfn.AGGREGATE(15,6,ROW('База '!$F$2:$F$988)/('База '!$F$2:$F$988&gt;0),ROWS('База '!A$1:A486)/2)),"")</f>
        <v/>
      </c>
      <c r="G500" s="360" t="str">
        <f>IFERROR(INDEX('База '!B:B,_xlfn.AGGREGATE(15,6,ROW('База '!$F$2:$F$988)/('База '!$F$2:$F$988&gt;0),ROWS('База '!B$1:B486)/2)),"")</f>
        <v/>
      </c>
      <c r="H500" s="360" t="str">
        <f>IFERROR(INDEX('База '!C:C,_xlfn.AGGREGATE(15,6,ROW('База '!$F$2:$F$988)/('База '!$F$2:$F$988&gt;0),ROWS('База '!C$1:C486)/2)),"")</f>
        <v/>
      </c>
      <c r="I500" s="360" t="str">
        <f>IFERROR(INDEX('База '!D:D,_xlfn.AGGREGATE(15,6,ROW('База '!$F$2:$F$988)/('База '!$F$2:$F$988&gt;0),ROWS('База '!D$1:D486)/2)),"")</f>
        <v/>
      </c>
      <c r="J500" s="360" t="str">
        <f>IFERROR(INDEX('База '!E:E,_xlfn.AGGREGATE(15,6,ROW('База '!$F$2:$F$988)/('База '!$F$2:$F$988&gt;0),ROWS('База '!E$1:E486)/2)),"")</f>
        <v/>
      </c>
      <c r="K500" s="360" t="str">
        <f>IFERROR(INDEX('База '!F:F,_xlfn.AGGREGATE(15,6,ROW('База '!$F$2:$F$988)/('База '!$F$2:$F$988&gt;0),ROWS('База '!F$1:F486)/2)),"")</f>
        <v/>
      </c>
      <c r="L500" s="369" t="str">
        <f>IFERROR(INDEX('База '!G:G,_xlfn.AGGREGATE(15,6,ROW('База '!$F$2:$F$988)/('База '!$F$2:$F$988&gt;0),ROWS('База '!G$1:G486)/2)),"")</f>
        <v/>
      </c>
    </row>
    <row r="501" spans="1:12" x14ac:dyDescent="0.25">
      <c r="A501" s="359"/>
      <c r="B501" s="360"/>
      <c r="C501" s="360"/>
      <c r="D501" s="360"/>
      <c r="E501" s="360"/>
      <c r="F501" s="360"/>
      <c r="G501" s="360"/>
      <c r="H501" s="360"/>
      <c r="I501" s="360"/>
      <c r="J501" s="360"/>
      <c r="K501" s="360"/>
      <c r="L501" s="370"/>
    </row>
    <row r="502" spans="1:12" x14ac:dyDescent="0.25">
      <c r="A502" s="359"/>
      <c r="B502" s="360" t="str">
        <f>IFERROR(INDEX('База '!A:A,_xlfn.AGGREGATE(15,6,ROW('База '!$F$2:$F$988)/('База '!$F$2:$F$988&gt;0),ROWS('База '!A$1:A488)/2)),"")</f>
        <v/>
      </c>
      <c r="C502" s="360"/>
      <c r="D502" s="360"/>
      <c r="E502" s="360"/>
      <c r="F502" s="360" t="str">
        <f>IFERROR(INDEX('База '!A:A,_xlfn.AGGREGATE(15,6,ROW('База '!$F$2:$F$988)/('База '!$F$2:$F$988&gt;0),ROWS('База '!A$1:A488)/2)),"")</f>
        <v/>
      </c>
      <c r="G502" s="360" t="str">
        <f>IFERROR(INDEX('База '!B:B,_xlfn.AGGREGATE(15,6,ROW('База '!$F$2:$F$988)/('База '!$F$2:$F$988&gt;0),ROWS('База '!B$1:B488)/2)),"")</f>
        <v/>
      </c>
      <c r="H502" s="360" t="str">
        <f>IFERROR(INDEX('База '!C:C,_xlfn.AGGREGATE(15,6,ROW('База '!$F$2:$F$988)/('База '!$F$2:$F$988&gt;0),ROWS('База '!C$1:C488)/2)),"")</f>
        <v/>
      </c>
      <c r="I502" s="360" t="str">
        <f>IFERROR(INDEX('База '!D:D,_xlfn.AGGREGATE(15,6,ROW('База '!$F$2:$F$988)/('База '!$F$2:$F$988&gt;0),ROWS('База '!D$1:D488)/2)),"")</f>
        <v/>
      </c>
      <c r="J502" s="360" t="str">
        <f>IFERROR(INDEX('База '!E:E,_xlfn.AGGREGATE(15,6,ROW('База '!$F$2:$F$988)/('База '!$F$2:$F$988&gt;0),ROWS('База '!E$1:E488)/2)),"")</f>
        <v/>
      </c>
      <c r="K502" s="360" t="str">
        <f>IFERROR(INDEX('База '!F:F,_xlfn.AGGREGATE(15,6,ROW('База '!$F$2:$F$988)/('База '!$F$2:$F$988&gt;0),ROWS('База '!F$1:F488)/2)),"")</f>
        <v/>
      </c>
      <c r="L502" s="369" t="str">
        <f>IFERROR(INDEX('База '!G:G,_xlfn.AGGREGATE(15,6,ROW('База '!$F$2:$F$988)/('База '!$F$2:$F$988&gt;0),ROWS('База '!G$1:G488)/2)),"")</f>
        <v/>
      </c>
    </row>
    <row r="503" spans="1:12" x14ac:dyDescent="0.25">
      <c r="A503" s="359"/>
      <c r="B503" s="360"/>
      <c r="C503" s="360"/>
      <c r="D503" s="360"/>
      <c r="E503" s="360"/>
      <c r="F503" s="360"/>
      <c r="G503" s="360"/>
      <c r="H503" s="360"/>
      <c r="I503" s="360"/>
      <c r="J503" s="360"/>
      <c r="K503" s="360"/>
      <c r="L503" s="370"/>
    </row>
    <row r="504" spans="1:12" x14ac:dyDescent="0.25">
      <c r="A504" s="359"/>
      <c r="B504" s="360" t="str">
        <f>IFERROR(INDEX('База '!A:A,_xlfn.AGGREGATE(15,6,ROW('База '!$F$2:$F$988)/('База '!$F$2:$F$988&gt;0),ROWS('База '!A$1:A490)/2)),"")</f>
        <v/>
      </c>
      <c r="C504" s="360"/>
      <c r="D504" s="360"/>
      <c r="E504" s="360"/>
      <c r="F504" s="360" t="str">
        <f>IFERROR(INDEX('База '!A:A,_xlfn.AGGREGATE(15,6,ROW('База '!$F$2:$F$988)/('База '!$F$2:$F$988&gt;0),ROWS('База '!A$1:A490)/2)),"")</f>
        <v/>
      </c>
      <c r="G504" s="360" t="str">
        <f>IFERROR(INDEX('База '!B:B,_xlfn.AGGREGATE(15,6,ROW('База '!$F$2:$F$988)/('База '!$F$2:$F$988&gt;0),ROWS('База '!B$1:B490)/2)),"")</f>
        <v/>
      </c>
      <c r="H504" s="360" t="str">
        <f>IFERROR(INDEX('База '!C:C,_xlfn.AGGREGATE(15,6,ROW('База '!$F$2:$F$988)/('База '!$F$2:$F$988&gt;0),ROWS('База '!C$1:C490)/2)),"")</f>
        <v/>
      </c>
      <c r="I504" s="360" t="str">
        <f>IFERROR(INDEX('База '!D:D,_xlfn.AGGREGATE(15,6,ROW('База '!$F$2:$F$988)/('База '!$F$2:$F$988&gt;0),ROWS('База '!D$1:D490)/2)),"")</f>
        <v/>
      </c>
      <c r="J504" s="360" t="str">
        <f>IFERROR(INDEX('База '!E:E,_xlfn.AGGREGATE(15,6,ROW('База '!$F$2:$F$988)/('База '!$F$2:$F$988&gt;0),ROWS('База '!E$1:E490)/2)),"")</f>
        <v/>
      </c>
      <c r="K504" s="360" t="str">
        <f>IFERROR(INDEX('База '!F:F,_xlfn.AGGREGATE(15,6,ROW('База '!$F$2:$F$988)/('База '!$F$2:$F$988&gt;0),ROWS('База '!F$1:F490)/2)),"")</f>
        <v/>
      </c>
      <c r="L504" s="369" t="str">
        <f>IFERROR(INDEX('База '!G:G,_xlfn.AGGREGATE(15,6,ROW('База '!$F$2:$F$988)/('База '!$F$2:$F$988&gt;0),ROWS('База '!G$1:G490)/2)),"")</f>
        <v/>
      </c>
    </row>
    <row r="505" spans="1:12" x14ac:dyDescent="0.25">
      <c r="A505" s="359"/>
      <c r="B505" s="360"/>
      <c r="C505" s="360"/>
      <c r="D505" s="360"/>
      <c r="E505" s="360"/>
      <c r="F505" s="360"/>
      <c r="G505" s="360"/>
      <c r="H505" s="360"/>
      <c r="I505" s="360"/>
      <c r="J505" s="360"/>
      <c r="K505" s="360"/>
      <c r="L505" s="370"/>
    </row>
    <row r="506" spans="1:12" x14ac:dyDescent="0.25">
      <c r="A506" s="359"/>
      <c r="B506" s="360" t="str">
        <f>IFERROR(INDEX('База '!A:A,_xlfn.AGGREGATE(15,6,ROW('База '!$F$2:$F$988)/('База '!$F$2:$F$988&gt;0),ROWS('База '!A$1:A492)/2)),"")</f>
        <v/>
      </c>
      <c r="C506" s="360"/>
      <c r="D506" s="360"/>
      <c r="E506" s="360"/>
      <c r="F506" s="360" t="str">
        <f>IFERROR(INDEX('База '!A:A,_xlfn.AGGREGATE(15,6,ROW('База '!$F$2:$F$988)/('База '!$F$2:$F$988&gt;0),ROWS('База '!A$1:A492)/2)),"")</f>
        <v/>
      </c>
      <c r="G506" s="360" t="str">
        <f>IFERROR(INDEX('База '!B:B,_xlfn.AGGREGATE(15,6,ROW('База '!$F$2:$F$988)/('База '!$F$2:$F$988&gt;0),ROWS('База '!B$1:B492)/2)),"")</f>
        <v/>
      </c>
      <c r="H506" s="360" t="str">
        <f>IFERROR(INDEX('База '!C:C,_xlfn.AGGREGATE(15,6,ROW('База '!$F$2:$F$988)/('База '!$F$2:$F$988&gt;0),ROWS('База '!C$1:C492)/2)),"")</f>
        <v/>
      </c>
      <c r="I506" s="360" t="str">
        <f>IFERROR(INDEX('База '!D:D,_xlfn.AGGREGATE(15,6,ROW('База '!$F$2:$F$988)/('База '!$F$2:$F$988&gt;0),ROWS('База '!D$1:D492)/2)),"")</f>
        <v/>
      </c>
      <c r="J506" s="360" t="str">
        <f>IFERROR(INDEX('База '!E:E,_xlfn.AGGREGATE(15,6,ROW('База '!$F$2:$F$988)/('База '!$F$2:$F$988&gt;0),ROWS('База '!E$1:E492)/2)),"")</f>
        <v/>
      </c>
      <c r="K506" s="360" t="str">
        <f>IFERROR(INDEX('База '!F:F,_xlfn.AGGREGATE(15,6,ROW('База '!$F$2:$F$988)/('База '!$F$2:$F$988&gt;0),ROWS('База '!F$1:F492)/2)),"")</f>
        <v/>
      </c>
      <c r="L506" s="369" t="str">
        <f>IFERROR(INDEX('База '!G:G,_xlfn.AGGREGATE(15,6,ROW('База '!$F$2:$F$988)/('База '!$F$2:$F$988&gt;0),ROWS('База '!G$1:G492)/2)),"")</f>
        <v/>
      </c>
    </row>
    <row r="507" spans="1:12" x14ac:dyDescent="0.25">
      <c r="A507" s="359"/>
      <c r="B507" s="360"/>
      <c r="C507" s="360"/>
      <c r="D507" s="360"/>
      <c r="E507" s="360"/>
      <c r="F507" s="360"/>
      <c r="G507" s="360"/>
      <c r="H507" s="360"/>
      <c r="I507" s="360"/>
      <c r="J507" s="360"/>
      <c r="K507" s="360"/>
      <c r="L507" s="370"/>
    </row>
    <row r="508" spans="1:12" x14ac:dyDescent="0.25">
      <c r="A508" s="359"/>
      <c r="B508" s="360" t="str">
        <f>IFERROR(INDEX('База '!A:A,_xlfn.AGGREGATE(15,6,ROW('База '!$F$2:$F$988)/('База '!$F$2:$F$988&gt;0),ROWS('База '!A$1:A494)/2)),"")</f>
        <v/>
      </c>
      <c r="C508" s="360"/>
      <c r="D508" s="360"/>
      <c r="E508" s="360"/>
      <c r="F508" s="360" t="str">
        <f>IFERROR(INDEX('База '!A:A,_xlfn.AGGREGATE(15,6,ROW('База '!$F$2:$F$988)/('База '!$F$2:$F$988&gt;0),ROWS('База '!A$1:A494)/2)),"")</f>
        <v/>
      </c>
      <c r="G508" s="360" t="str">
        <f>IFERROR(INDEX('База '!B:B,_xlfn.AGGREGATE(15,6,ROW('База '!$F$2:$F$988)/('База '!$F$2:$F$988&gt;0),ROWS('База '!B$1:B494)/2)),"")</f>
        <v/>
      </c>
      <c r="H508" s="360" t="str">
        <f>IFERROR(INDEX('База '!C:C,_xlfn.AGGREGATE(15,6,ROW('База '!$F$2:$F$988)/('База '!$F$2:$F$988&gt;0),ROWS('База '!C$1:C494)/2)),"")</f>
        <v/>
      </c>
      <c r="I508" s="360" t="str">
        <f>IFERROR(INDEX('База '!D:D,_xlfn.AGGREGATE(15,6,ROW('База '!$F$2:$F$988)/('База '!$F$2:$F$988&gt;0),ROWS('База '!D$1:D494)/2)),"")</f>
        <v/>
      </c>
      <c r="J508" s="360" t="str">
        <f>IFERROR(INDEX('База '!E:E,_xlfn.AGGREGATE(15,6,ROW('База '!$F$2:$F$988)/('База '!$F$2:$F$988&gt;0),ROWS('База '!E$1:E494)/2)),"")</f>
        <v/>
      </c>
      <c r="K508" s="360" t="str">
        <f>IFERROR(INDEX('База '!F:F,_xlfn.AGGREGATE(15,6,ROW('База '!$F$2:$F$988)/('База '!$F$2:$F$988&gt;0),ROWS('База '!F$1:F494)/2)),"")</f>
        <v/>
      </c>
      <c r="L508" s="369" t="str">
        <f>IFERROR(INDEX('База '!G:G,_xlfn.AGGREGATE(15,6,ROW('База '!$F$2:$F$988)/('База '!$F$2:$F$988&gt;0),ROWS('База '!G$1:G494)/2)),"")</f>
        <v/>
      </c>
    </row>
    <row r="509" spans="1:12" x14ac:dyDescent="0.25">
      <c r="A509" s="359"/>
      <c r="B509" s="360"/>
      <c r="C509" s="360"/>
      <c r="D509" s="360"/>
      <c r="E509" s="360"/>
      <c r="F509" s="360"/>
      <c r="G509" s="360"/>
      <c r="H509" s="360"/>
      <c r="I509" s="360"/>
      <c r="J509" s="360"/>
      <c r="K509" s="360"/>
      <c r="L509" s="370"/>
    </row>
    <row r="510" spans="1:12" x14ac:dyDescent="0.25">
      <c r="A510" s="359"/>
      <c r="B510" s="360" t="str">
        <f>IFERROR(INDEX('База '!A:A,_xlfn.AGGREGATE(15,6,ROW('База '!$F$2:$F$988)/('База '!$F$2:$F$988&gt;0),ROWS('База '!A$1:A496)/2)),"")</f>
        <v/>
      </c>
      <c r="C510" s="360"/>
      <c r="D510" s="360"/>
      <c r="E510" s="360"/>
      <c r="F510" s="360" t="str">
        <f>IFERROR(INDEX('База '!A:A,_xlfn.AGGREGATE(15,6,ROW('База '!$F$2:$F$988)/('База '!$F$2:$F$988&gt;0),ROWS('База '!A$1:A496)/2)),"")</f>
        <v/>
      </c>
      <c r="G510" s="360" t="str">
        <f>IFERROR(INDEX('База '!B:B,_xlfn.AGGREGATE(15,6,ROW('База '!$F$2:$F$988)/('База '!$F$2:$F$988&gt;0),ROWS('База '!B$1:B496)/2)),"")</f>
        <v/>
      </c>
      <c r="H510" s="360" t="str">
        <f>IFERROR(INDEX('База '!C:C,_xlfn.AGGREGATE(15,6,ROW('База '!$F$2:$F$988)/('База '!$F$2:$F$988&gt;0),ROWS('База '!C$1:C496)/2)),"")</f>
        <v/>
      </c>
      <c r="I510" s="360" t="str">
        <f>IFERROR(INDEX('База '!D:D,_xlfn.AGGREGATE(15,6,ROW('База '!$F$2:$F$988)/('База '!$F$2:$F$988&gt;0),ROWS('База '!D$1:D496)/2)),"")</f>
        <v/>
      </c>
      <c r="J510" s="360" t="str">
        <f>IFERROR(INDEX('База '!E:E,_xlfn.AGGREGATE(15,6,ROW('База '!$F$2:$F$988)/('База '!$F$2:$F$988&gt;0),ROWS('База '!E$1:E496)/2)),"")</f>
        <v/>
      </c>
      <c r="K510" s="360" t="str">
        <f>IFERROR(INDEX('База '!F:F,_xlfn.AGGREGATE(15,6,ROW('База '!$F$2:$F$988)/('База '!$F$2:$F$988&gt;0),ROWS('База '!F$1:F496)/2)),"")</f>
        <v/>
      </c>
      <c r="L510" s="369" t="str">
        <f>IFERROR(INDEX('База '!G:G,_xlfn.AGGREGATE(15,6,ROW('База '!$F$2:$F$988)/('База '!$F$2:$F$988&gt;0),ROWS('База '!G$1:G496)/2)),"")</f>
        <v/>
      </c>
    </row>
    <row r="511" spans="1:12" x14ac:dyDescent="0.25">
      <c r="A511" s="359"/>
      <c r="B511" s="360"/>
      <c r="C511" s="360"/>
      <c r="D511" s="360"/>
      <c r="E511" s="360"/>
      <c r="F511" s="360"/>
      <c r="G511" s="360"/>
      <c r="H511" s="360"/>
      <c r="I511" s="360"/>
      <c r="J511" s="360"/>
      <c r="K511" s="360"/>
      <c r="L511" s="370"/>
    </row>
    <row r="512" spans="1:12" x14ac:dyDescent="0.25">
      <c r="A512" s="359"/>
      <c r="B512" s="360" t="str">
        <f>IFERROR(INDEX('База '!A:A,_xlfn.AGGREGATE(15,6,ROW('База '!$F$2:$F$988)/('База '!$F$2:$F$988&gt;0),ROWS('База '!A$1:A498)/2)),"")</f>
        <v/>
      </c>
      <c r="C512" s="360"/>
      <c r="D512" s="360"/>
      <c r="E512" s="360"/>
      <c r="F512" s="360" t="str">
        <f>IFERROR(INDEX('База '!A:A,_xlfn.AGGREGATE(15,6,ROW('База '!$F$2:$F$988)/('База '!$F$2:$F$988&gt;0),ROWS('База '!A$1:A498)/2)),"")</f>
        <v/>
      </c>
      <c r="G512" s="360" t="str">
        <f>IFERROR(INDEX('База '!B:B,_xlfn.AGGREGATE(15,6,ROW('База '!$F$2:$F$988)/('База '!$F$2:$F$988&gt;0),ROWS('База '!B$1:B498)/2)),"")</f>
        <v/>
      </c>
      <c r="H512" s="360" t="str">
        <f>IFERROR(INDEX('База '!C:C,_xlfn.AGGREGATE(15,6,ROW('База '!$F$2:$F$988)/('База '!$F$2:$F$988&gt;0),ROWS('База '!C$1:C498)/2)),"")</f>
        <v/>
      </c>
      <c r="I512" s="360" t="str">
        <f>IFERROR(INDEX('База '!D:D,_xlfn.AGGREGATE(15,6,ROW('База '!$F$2:$F$988)/('База '!$F$2:$F$988&gt;0),ROWS('База '!D$1:D498)/2)),"")</f>
        <v/>
      </c>
      <c r="J512" s="360" t="str">
        <f>IFERROR(INDEX('База '!E:E,_xlfn.AGGREGATE(15,6,ROW('База '!$F$2:$F$988)/('База '!$F$2:$F$988&gt;0),ROWS('База '!E$1:E498)/2)),"")</f>
        <v/>
      </c>
      <c r="K512" s="360" t="str">
        <f>IFERROR(INDEX('База '!F:F,_xlfn.AGGREGATE(15,6,ROW('База '!$F$2:$F$988)/('База '!$F$2:$F$988&gt;0),ROWS('База '!F$1:F498)/2)),"")</f>
        <v/>
      </c>
      <c r="L512" s="369" t="str">
        <f>IFERROR(INDEX('База '!G:G,_xlfn.AGGREGATE(15,6,ROW('База '!$F$2:$F$988)/('База '!$F$2:$F$988&gt;0),ROWS('База '!G$1:G498)/2)),"")</f>
        <v/>
      </c>
    </row>
    <row r="513" spans="1:12" x14ac:dyDescent="0.25">
      <c r="A513" s="359"/>
      <c r="B513" s="360"/>
      <c r="C513" s="360"/>
      <c r="D513" s="360"/>
      <c r="E513" s="360"/>
      <c r="F513" s="360"/>
      <c r="G513" s="360"/>
      <c r="H513" s="360"/>
      <c r="I513" s="360"/>
      <c r="J513" s="360"/>
      <c r="K513" s="360"/>
      <c r="L513" s="370"/>
    </row>
    <row r="514" spans="1:12" x14ac:dyDescent="0.25">
      <c r="A514" s="359"/>
      <c r="B514" s="360" t="str">
        <f>IFERROR(INDEX('База '!A:A,_xlfn.AGGREGATE(15,6,ROW('База '!$F$2:$F$988)/('База '!$F$2:$F$988&gt;0),ROWS('База '!A$1:A500)/2)),"")</f>
        <v/>
      </c>
      <c r="C514" s="360"/>
      <c r="D514" s="360"/>
      <c r="E514" s="360"/>
      <c r="F514" s="360" t="str">
        <f>IFERROR(INDEX('База '!A:A,_xlfn.AGGREGATE(15,6,ROW('База '!$F$2:$F$988)/('База '!$F$2:$F$988&gt;0),ROWS('База '!A$1:A500)/2)),"")</f>
        <v/>
      </c>
      <c r="G514" s="360" t="str">
        <f>IFERROR(INDEX('База '!B:B,_xlfn.AGGREGATE(15,6,ROW('База '!$F$2:$F$988)/('База '!$F$2:$F$988&gt;0),ROWS('База '!B$1:B500)/2)),"")</f>
        <v/>
      </c>
      <c r="H514" s="360" t="str">
        <f>IFERROR(INDEX('База '!C:C,_xlfn.AGGREGATE(15,6,ROW('База '!$F$2:$F$988)/('База '!$F$2:$F$988&gt;0),ROWS('База '!C$1:C500)/2)),"")</f>
        <v/>
      </c>
      <c r="I514" s="360" t="str">
        <f>IFERROR(INDEX('База '!D:D,_xlfn.AGGREGATE(15,6,ROW('База '!$F$2:$F$988)/('База '!$F$2:$F$988&gt;0),ROWS('База '!D$1:D500)/2)),"")</f>
        <v/>
      </c>
      <c r="J514" s="360" t="str">
        <f>IFERROR(INDEX('База '!E:E,_xlfn.AGGREGATE(15,6,ROW('База '!$F$2:$F$988)/('База '!$F$2:$F$988&gt;0),ROWS('База '!E$1:E500)/2)),"")</f>
        <v/>
      </c>
      <c r="K514" s="360" t="str">
        <f>IFERROR(INDEX('База '!F:F,_xlfn.AGGREGATE(15,6,ROW('База '!$F$2:$F$988)/('База '!$F$2:$F$988&gt;0),ROWS('База '!F$1:F500)/2)),"")</f>
        <v/>
      </c>
      <c r="L514" s="369" t="str">
        <f>IFERROR(INDEX('База '!G:G,_xlfn.AGGREGATE(15,6,ROW('База '!$F$2:$F$988)/('База '!$F$2:$F$988&gt;0),ROWS('База '!G$1:G500)/2)),"")</f>
        <v/>
      </c>
    </row>
    <row r="515" spans="1:12" x14ac:dyDescent="0.25">
      <c r="A515" s="359"/>
      <c r="B515" s="360"/>
      <c r="C515" s="360"/>
      <c r="D515" s="360"/>
      <c r="E515" s="360"/>
      <c r="F515" s="360"/>
      <c r="G515" s="360"/>
      <c r="H515" s="360"/>
      <c r="I515" s="360"/>
      <c r="J515" s="360"/>
      <c r="K515" s="360"/>
      <c r="L515" s="370"/>
    </row>
    <row r="516" spans="1:12" x14ac:dyDescent="0.25">
      <c r="A516" s="359"/>
      <c r="B516" s="360" t="str">
        <f>IFERROR(INDEX('База '!A:A,_xlfn.AGGREGATE(15,6,ROW('База '!$F$2:$F$988)/('База '!$F$2:$F$988&gt;0),ROWS('База '!A$1:A502)/2)),"")</f>
        <v/>
      </c>
      <c r="C516" s="360"/>
      <c r="D516" s="360"/>
      <c r="E516" s="360"/>
      <c r="F516" s="360" t="str">
        <f>IFERROR(INDEX('База '!A:A,_xlfn.AGGREGATE(15,6,ROW('База '!$F$2:$F$988)/('База '!$F$2:$F$988&gt;0),ROWS('База '!A$1:A502)/2)),"")</f>
        <v/>
      </c>
      <c r="G516" s="360" t="str">
        <f>IFERROR(INDEX('База '!B:B,_xlfn.AGGREGATE(15,6,ROW('База '!$F$2:$F$988)/('База '!$F$2:$F$988&gt;0),ROWS('База '!B$1:B502)/2)),"")</f>
        <v/>
      </c>
      <c r="H516" s="360" t="str">
        <f>IFERROR(INDEX('База '!C:C,_xlfn.AGGREGATE(15,6,ROW('База '!$F$2:$F$988)/('База '!$F$2:$F$988&gt;0),ROWS('База '!C$1:C502)/2)),"")</f>
        <v/>
      </c>
      <c r="I516" s="360" t="str">
        <f>IFERROR(INDEX('База '!D:D,_xlfn.AGGREGATE(15,6,ROW('База '!$F$2:$F$988)/('База '!$F$2:$F$988&gt;0),ROWS('База '!D$1:D502)/2)),"")</f>
        <v/>
      </c>
      <c r="J516" s="360" t="str">
        <f>IFERROR(INDEX('База '!E:E,_xlfn.AGGREGATE(15,6,ROW('База '!$F$2:$F$988)/('База '!$F$2:$F$988&gt;0),ROWS('База '!E$1:E502)/2)),"")</f>
        <v/>
      </c>
      <c r="K516" s="360" t="str">
        <f>IFERROR(INDEX('База '!F:F,_xlfn.AGGREGATE(15,6,ROW('База '!$F$2:$F$988)/('База '!$F$2:$F$988&gt;0),ROWS('База '!F$1:F502)/2)),"")</f>
        <v/>
      </c>
      <c r="L516" s="369" t="str">
        <f>IFERROR(INDEX('База '!G:G,_xlfn.AGGREGATE(15,6,ROW('База '!$F$2:$F$988)/('База '!$F$2:$F$988&gt;0),ROWS('База '!G$1:G502)/2)),"")</f>
        <v/>
      </c>
    </row>
    <row r="517" spans="1:12" x14ac:dyDescent="0.25">
      <c r="A517" s="359"/>
      <c r="B517" s="360"/>
      <c r="C517" s="360"/>
      <c r="D517" s="360"/>
      <c r="E517" s="360"/>
      <c r="F517" s="360"/>
      <c r="G517" s="360"/>
      <c r="H517" s="360"/>
      <c r="I517" s="360"/>
      <c r="J517" s="360"/>
      <c r="K517" s="360"/>
      <c r="L517" s="370"/>
    </row>
    <row r="518" spans="1:12" x14ac:dyDescent="0.25">
      <c r="A518" s="359"/>
      <c r="B518" s="360" t="str">
        <f>IFERROR(INDEX('База '!A:A,_xlfn.AGGREGATE(15,6,ROW('База '!$F$2:$F$988)/('База '!$F$2:$F$988&gt;0),ROWS('База '!A$1:A504)/2)),"")</f>
        <v/>
      </c>
      <c r="C518" s="360"/>
      <c r="D518" s="360"/>
      <c r="E518" s="360"/>
      <c r="F518" s="360" t="str">
        <f>IFERROR(INDEX('База '!A:A,_xlfn.AGGREGATE(15,6,ROW('База '!$F$2:$F$988)/('База '!$F$2:$F$988&gt;0),ROWS('База '!A$1:A504)/2)),"")</f>
        <v/>
      </c>
      <c r="G518" s="360" t="str">
        <f>IFERROR(INDEX('База '!B:B,_xlfn.AGGREGATE(15,6,ROW('База '!$F$2:$F$988)/('База '!$F$2:$F$988&gt;0),ROWS('База '!B$1:B504)/2)),"")</f>
        <v/>
      </c>
      <c r="H518" s="360" t="str">
        <f>IFERROR(INDEX('База '!C:C,_xlfn.AGGREGATE(15,6,ROW('База '!$F$2:$F$988)/('База '!$F$2:$F$988&gt;0),ROWS('База '!C$1:C504)/2)),"")</f>
        <v/>
      </c>
      <c r="I518" s="360" t="str">
        <f>IFERROR(INDEX('База '!D:D,_xlfn.AGGREGATE(15,6,ROW('База '!$F$2:$F$988)/('База '!$F$2:$F$988&gt;0),ROWS('База '!D$1:D504)/2)),"")</f>
        <v/>
      </c>
      <c r="J518" s="360" t="str">
        <f>IFERROR(INDEX('База '!E:E,_xlfn.AGGREGATE(15,6,ROW('База '!$F$2:$F$988)/('База '!$F$2:$F$988&gt;0),ROWS('База '!E$1:E504)/2)),"")</f>
        <v/>
      </c>
      <c r="K518" s="360" t="str">
        <f>IFERROR(INDEX('База '!F:F,_xlfn.AGGREGATE(15,6,ROW('База '!$F$2:$F$988)/('База '!$F$2:$F$988&gt;0),ROWS('База '!F$1:F504)/2)),"")</f>
        <v/>
      </c>
      <c r="L518" s="369" t="str">
        <f>IFERROR(INDEX('База '!G:G,_xlfn.AGGREGATE(15,6,ROW('База '!$F$2:$F$988)/('База '!$F$2:$F$988&gt;0),ROWS('База '!G$1:G504)/2)),"")</f>
        <v/>
      </c>
    </row>
    <row r="519" spans="1:12" x14ac:dyDescent="0.25">
      <c r="A519" s="359"/>
      <c r="B519" s="360"/>
      <c r="C519" s="360"/>
      <c r="D519" s="360"/>
      <c r="E519" s="360"/>
      <c r="F519" s="360"/>
      <c r="G519" s="360"/>
      <c r="H519" s="360"/>
      <c r="I519" s="360"/>
      <c r="J519" s="360"/>
      <c r="K519" s="360"/>
      <c r="L519" s="370"/>
    </row>
    <row r="520" spans="1:12" x14ac:dyDescent="0.25">
      <c r="A520" s="359"/>
      <c r="B520" s="360" t="str">
        <f>IFERROR(INDEX('База '!A:A,_xlfn.AGGREGATE(15,6,ROW('База '!$F$2:$F$988)/('База '!$F$2:$F$988&gt;0),ROWS('База '!A$1:A506)/2)),"")</f>
        <v/>
      </c>
      <c r="C520" s="360"/>
      <c r="D520" s="360"/>
      <c r="E520" s="360"/>
      <c r="F520" s="360" t="str">
        <f>IFERROR(INDEX('База '!A:A,_xlfn.AGGREGATE(15,6,ROW('База '!$F$2:$F$988)/('База '!$F$2:$F$988&gt;0),ROWS('База '!A$1:A506)/2)),"")</f>
        <v/>
      </c>
      <c r="G520" s="360" t="str">
        <f>IFERROR(INDEX('База '!B:B,_xlfn.AGGREGATE(15,6,ROW('База '!$F$2:$F$988)/('База '!$F$2:$F$988&gt;0),ROWS('База '!B$1:B506)/2)),"")</f>
        <v/>
      </c>
      <c r="H520" s="360" t="str">
        <f>IFERROR(INDEX('База '!C:C,_xlfn.AGGREGATE(15,6,ROW('База '!$F$2:$F$988)/('База '!$F$2:$F$988&gt;0),ROWS('База '!C$1:C506)/2)),"")</f>
        <v/>
      </c>
      <c r="I520" s="360" t="str">
        <f>IFERROR(INDEX('База '!D:D,_xlfn.AGGREGATE(15,6,ROW('База '!$F$2:$F$988)/('База '!$F$2:$F$988&gt;0),ROWS('База '!D$1:D506)/2)),"")</f>
        <v/>
      </c>
      <c r="J520" s="360" t="str">
        <f>IFERROR(INDEX('База '!E:E,_xlfn.AGGREGATE(15,6,ROW('База '!$F$2:$F$988)/('База '!$F$2:$F$988&gt;0),ROWS('База '!E$1:E506)/2)),"")</f>
        <v/>
      </c>
      <c r="K520" s="360" t="str">
        <f>IFERROR(INDEX('База '!F:F,_xlfn.AGGREGATE(15,6,ROW('База '!$F$2:$F$988)/('База '!$F$2:$F$988&gt;0),ROWS('База '!F$1:F506)/2)),"")</f>
        <v/>
      </c>
      <c r="L520" s="369" t="str">
        <f>IFERROR(INDEX('База '!G:G,_xlfn.AGGREGATE(15,6,ROW('База '!$F$2:$F$988)/('База '!$F$2:$F$988&gt;0),ROWS('База '!G$1:G506)/2)),"")</f>
        <v/>
      </c>
    </row>
    <row r="521" spans="1:12" x14ac:dyDescent="0.25">
      <c r="A521" s="359"/>
      <c r="B521" s="360"/>
      <c r="C521" s="360"/>
      <c r="D521" s="360"/>
      <c r="E521" s="360"/>
      <c r="F521" s="360"/>
      <c r="G521" s="360"/>
      <c r="H521" s="360"/>
      <c r="I521" s="360"/>
      <c r="J521" s="360"/>
      <c r="K521" s="360"/>
      <c r="L521" s="370"/>
    </row>
    <row r="522" spans="1:12" x14ac:dyDescent="0.25">
      <c r="A522" s="359"/>
      <c r="B522" s="360" t="str">
        <f>IFERROR(INDEX('База '!A:A,_xlfn.AGGREGATE(15,6,ROW('База '!$F$2:$F$988)/('База '!$F$2:$F$988&gt;0),ROWS('База '!A$1:A508)/2)),"")</f>
        <v/>
      </c>
      <c r="C522" s="360"/>
      <c r="D522" s="360"/>
      <c r="E522" s="360"/>
      <c r="F522" s="360" t="str">
        <f>IFERROR(INDEX('База '!A:A,_xlfn.AGGREGATE(15,6,ROW('База '!$F$2:$F$988)/('База '!$F$2:$F$988&gt;0),ROWS('База '!A$1:A508)/2)),"")</f>
        <v/>
      </c>
      <c r="G522" s="360" t="str">
        <f>IFERROR(INDEX('База '!B:B,_xlfn.AGGREGATE(15,6,ROW('База '!$F$2:$F$988)/('База '!$F$2:$F$988&gt;0),ROWS('База '!B$1:B508)/2)),"")</f>
        <v/>
      </c>
      <c r="H522" s="360" t="str">
        <f>IFERROR(INDEX('База '!C:C,_xlfn.AGGREGATE(15,6,ROW('База '!$F$2:$F$988)/('База '!$F$2:$F$988&gt;0),ROWS('База '!C$1:C508)/2)),"")</f>
        <v/>
      </c>
      <c r="I522" s="360" t="str">
        <f>IFERROR(INDEX('База '!D:D,_xlfn.AGGREGATE(15,6,ROW('База '!$F$2:$F$988)/('База '!$F$2:$F$988&gt;0),ROWS('База '!D$1:D508)/2)),"")</f>
        <v/>
      </c>
      <c r="J522" s="360" t="str">
        <f>IFERROR(INDEX('База '!E:E,_xlfn.AGGREGATE(15,6,ROW('База '!$F$2:$F$988)/('База '!$F$2:$F$988&gt;0),ROWS('База '!E$1:E508)/2)),"")</f>
        <v/>
      </c>
      <c r="K522" s="360" t="str">
        <f>IFERROR(INDEX('База '!F:F,_xlfn.AGGREGATE(15,6,ROW('База '!$F$2:$F$988)/('База '!$F$2:$F$988&gt;0),ROWS('База '!F$1:F508)/2)),"")</f>
        <v/>
      </c>
      <c r="L522" s="369" t="str">
        <f>IFERROR(INDEX('База '!G:G,_xlfn.AGGREGATE(15,6,ROW('База '!$F$2:$F$988)/('База '!$F$2:$F$988&gt;0),ROWS('База '!G$1:G508)/2)),"")</f>
        <v/>
      </c>
    </row>
    <row r="523" spans="1:12" x14ac:dyDescent="0.25">
      <c r="A523" s="359"/>
      <c r="B523" s="360"/>
      <c r="C523" s="360"/>
      <c r="D523" s="360"/>
      <c r="E523" s="360"/>
      <c r="F523" s="360"/>
      <c r="G523" s="360"/>
      <c r="H523" s="360"/>
      <c r="I523" s="360"/>
      <c r="J523" s="360"/>
      <c r="K523" s="360"/>
      <c r="L523" s="370"/>
    </row>
    <row r="524" spans="1:12" x14ac:dyDescent="0.25">
      <c r="A524" s="359"/>
      <c r="B524" s="360" t="str">
        <f>IFERROR(INDEX('База '!A:A,_xlfn.AGGREGATE(15,6,ROW('База '!$F$2:$F$988)/('База '!$F$2:$F$988&gt;0),ROWS('База '!A$1:A510)/2)),"")</f>
        <v/>
      </c>
      <c r="C524" s="360"/>
      <c r="D524" s="360"/>
      <c r="E524" s="360"/>
      <c r="F524" s="360" t="str">
        <f>IFERROR(INDEX('База '!A:A,_xlfn.AGGREGATE(15,6,ROW('База '!$F$2:$F$988)/('База '!$F$2:$F$988&gt;0),ROWS('База '!A$1:A510)/2)),"")</f>
        <v/>
      </c>
      <c r="G524" s="360" t="str">
        <f>IFERROR(INDEX('База '!B:B,_xlfn.AGGREGATE(15,6,ROW('База '!$F$2:$F$988)/('База '!$F$2:$F$988&gt;0),ROWS('База '!B$1:B510)/2)),"")</f>
        <v/>
      </c>
      <c r="H524" s="360" t="str">
        <f>IFERROR(INDEX('База '!C:C,_xlfn.AGGREGATE(15,6,ROW('База '!$F$2:$F$988)/('База '!$F$2:$F$988&gt;0),ROWS('База '!C$1:C510)/2)),"")</f>
        <v/>
      </c>
      <c r="I524" s="360" t="str">
        <f>IFERROR(INDEX('База '!D:D,_xlfn.AGGREGATE(15,6,ROW('База '!$F$2:$F$988)/('База '!$F$2:$F$988&gt;0),ROWS('База '!D$1:D510)/2)),"")</f>
        <v/>
      </c>
      <c r="J524" s="360" t="str">
        <f>IFERROR(INDEX('База '!E:E,_xlfn.AGGREGATE(15,6,ROW('База '!$F$2:$F$988)/('База '!$F$2:$F$988&gt;0),ROWS('База '!E$1:E510)/2)),"")</f>
        <v/>
      </c>
      <c r="K524" s="360" t="str">
        <f>IFERROR(INDEX('База '!F:F,_xlfn.AGGREGATE(15,6,ROW('База '!$F$2:$F$988)/('База '!$F$2:$F$988&gt;0),ROWS('База '!F$1:F510)/2)),"")</f>
        <v/>
      </c>
      <c r="L524" s="369" t="str">
        <f>IFERROR(INDEX('База '!G:G,_xlfn.AGGREGATE(15,6,ROW('База '!$F$2:$F$988)/('База '!$F$2:$F$988&gt;0),ROWS('База '!G$1:G510)/2)),"")</f>
        <v/>
      </c>
    </row>
    <row r="525" spans="1:12" x14ac:dyDescent="0.25">
      <c r="A525" s="359"/>
      <c r="B525" s="360"/>
      <c r="C525" s="360"/>
      <c r="D525" s="360"/>
      <c r="E525" s="360"/>
      <c r="F525" s="360"/>
      <c r="G525" s="360"/>
      <c r="H525" s="360"/>
      <c r="I525" s="360"/>
      <c r="J525" s="360"/>
      <c r="K525" s="360"/>
      <c r="L525" s="370"/>
    </row>
    <row r="526" spans="1:12" x14ac:dyDescent="0.25">
      <c r="A526" s="359"/>
      <c r="B526" s="360" t="str">
        <f>IFERROR(INDEX('База '!A:A,_xlfn.AGGREGATE(15,6,ROW('База '!$F$2:$F$988)/('База '!$F$2:$F$988&gt;0),ROWS('База '!A$1:A512)/2)),"")</f>
        <v/>
      </c>
      <c r="C526" s="360"/>
      <c r="D526" s="360"/>
      <c r="E526" s="360"/>
      <c r="F526" s="360" t="str">
        <f>IFERROR(INDEX('База '!A:A,_xlfn.AGGREGATE(15,6,ROW('База '!$F$2:$F$988)/('База '!$F$2:$F$988&gt;0),ROWS('База '!A$1:A512)/2)),"")</f>
        <v/>
      </c>
      <c r="G526" s="360" t="str">
        <f>IFERROR(INDEX('База '!B:B,_xlfn.AGGREGATE(15,6,ROW('База '!$F$2:$F$988)/('База '!$F$2:$F$988&gt;0),ROWS('База '!B$1:B512)/2)),"")</f>
        <v/>
      </c>
      <c r="H526" s="360" t="str">
        <f>IFERROR(INDEX('База '!C:C,_xlfn.AGGREGATE(15,6,ROW('База '!$F$2:$F$988)/('База '!$F$2:$F$988&gt;0),ROWS('База '!C$1:C512)/2)),"")</f>
        <v/>
      </c>
      <c r="I526" s="360" t="str">
        <f>IFERROR(INDEX('База '!D:D,_xlfn.AGGREGATE(15,6,ROW('База '!$F$2:$F$988)/('База '!$F$2:$F$988&gt;0),ROWS('База '!D$1:D512)/2)),"")</f>
        <v/>
      </c>
      <c r="J526" s="360" t="str">
        <f>IFERROR(INDEX('База '!E:E,_xlfn.AGGREGATE(15,6,ROW('База '!$F$2:$F$988)/('База '!$F$2:$F$988&gt;0),ROWS('База '!E$1:E512)/2)),"")</f>
        <v/>
      </c>
      <c r="K526" s="360" t="str">
        <f>IFERROR(INDEX('База '!F:F,_xlfn.AGGREGATE(15,6,ROW('База '!$F$2:$F$988)/('База '!$F$2:$F$988&gt;0),ROWS('База '!F$1:F512)/2)),"")</f>
        <v/>
      </c>
      <c r="L526" s="369" t="str">
        <f>IFERROR(INDEX('База '!G:G,_xlfn.AGGREGATE(15,6,ROW('База '!$F$2:$F$988)/('База '!$F$2:$F$988&gt;0),ROWS('База '!G$1:G512)/2)),"")</f>
        <v/>
      </c>
    </row>
    <row r="527" spans="1:12" x14ac:dyDescent="0.25">
      <c r="A527" s="359"/>
      <c r="B527" s="360"/>
      <c r="C527" s="360"/>
      <c r="D527" s="360"/>
      <c r="E527" s="360"/>
      <c r="F527" s="360"/>
      <c r="G527" s="360"/>
      <c r="H527" s="360"/>
      <c r="I527" s="360"/>
      <c r="J527" s="360"/>
      <c r="K527" s="360"/>
      <c r="L527" s="370"/>
    </row>
    <row r="528" spans="1:12" x14ac:dyDescent="0.25">
      <c r="A528" s="359"/>
      <c r="B528" s="360" t="str">
        <f>IFERROR(INDEX('База '!A:A,_xlfn.AGGREGATE(15,6,ROW('База '!$F$2:$F$988)/('База '!$F$2:$F$988&gt;0),ROWS('База '!A$1:A514)/2)),"")</f>
        <v/>
      </c>
      <c r="C528" s="360"/>
      <c r="D528" s="360"/>
      <c r="E528" s="360"/>
      <c r="F528" s="360" t="str">
        <f>IFERROR(INDEX('База '!A:A,_xlfn.AGGREGATE(15,6,ROW('База '!$F$2:$F$988)/('База '!$F$2:$F$988&gt;0),ROWS('База '!A$1:A514)/2)),"")</f>
        <v/>
      </c>
      <c r="G528" s="360" t="str">
        <f>IFERROR(INDEX('База '!B:B,_xlfn.AGGREGATE(15,6,ROW('База '!$F$2:$F$988)/('База '!$F$2:$F$988&gt;0),ROWS('База '!B$1:B514)/2)),"")</f>
        <v/>
      </c>
      <c r="H528" s="360" t="str">
        <f>IFERROR(INDEX('База '!C:C,_xlfn.AGGREGATE(15,6,ROW('База '!$F$2:$F$988)/('База '!$F$2:$F$988&gt;0),ROWS('База '!C$1:C514)/2)),"")</f>
        <v/>
      </c>
      <c r="I528" s="360" t="str">
        <f>IFERROR(INDEX('База '!D:D,_xlfn.AGGREGATE(15,6,ROW('База '!$F$2:$F$988)/('База '!$F$2:$F$988&gt;0),ROWS('База '!D$1:D514)/2)),"")</f>
        <v/>
      </c>
      <c r="J528" s="360" t="str">
        <f>IFERROR(INDEX('База '!E:E,_xlfn.AGGREGATE(15,6,ROW('База '!$F$2:$F$988)/('База '!$F$2:$F$988&gt;0),ROWS('База '!E$1:E514)/2)),"")</f>
        <v/>
      </c>
      <c r="K528" s="360" t="str">
        <f>IFERROR(INDEX('База '!F:F,_xlfn.AGGREGATE(15,6,ROW('База '!$F$2:$F$988)/('База '!$F$2:$F$988&gt;0),ROWS('База '!F$1:F514)/2)),"")</f>
        <v/>
      </c>
      <c r="L528" s="369" t="str">
        <f>IFERROR(INDEX('База '!G:G,_xlfn.AGGREGATE(15,6,ROW('База '!$F$2:$F$988)/('База '!$F$2:$F$988&gt;0),ROWS('База '!G$1:G514)/2)),"")</f>
        <v/>
      </c>
    </row>
    <row r="529" spans="1:12" x14ac:dyDescent="0.25">
      <c r="A529" s="359"/>
      <c r="B529" s="360"/>
      <c r="C529" s="360"/>
      <c r="D529" s="360"/>
      <c r="E529" s="360"/>
      <c r="F529" s="360"/>
      <c r="G529" s="360"/>
      <c r="H529" s="360"/>
      <c r="I529" s="360"/>
      <c r="J529" s="360"/>
      <c r="K529" s="360"/>
      <c r="L529" s="370"/>
    </row>
    <row r="530" spans="1:12" x14ac:dyDescent="0.25">
      <c r="A530" s="359"/>
      <c r="B530" s="360" t="str">
        <f>IFERROR(INDEX('База '!A:A,_xlfn.AGGREGATE(15,6,ROW('База '!$F$2:$F$988)/('База '!$F$2:$F$988&gt;0),ROWS('База '!A$1:A516)/2)),"")</f>
        <v/>
      </c>
      <c r="C530" s="360"/>
      <c r="D530" s="360"/>
      <c r="E530" s="360"/>
      <c r="F530" s="360" t="str">
        <f>IFERROR(INDEX('База '!A:A,_xlfn.AGGREGATE(15,6,ROW('База '!$F$2:$F$988)/('База '!$F$2:$F$988&gt;0),ROWS('База '!A$1:A516)/2)),"")</f>
        <v/>
      </c>
      <c r="G530" s="360" t="str">
        <f>IFERROR(INDEX('База '!B:B,_xlfn.AGGREGATE(15,6,ROW('База '!$F$2:$F$988)/('База '!$F$2:$F$988&gt;0),ROWS('База '!B$1:B516)/2)),"")</f>
        <v/>
      </c>
      <c r="H530" s="360" t="str">
        <f>IFERROR(INDEX('База '!C:C,_xlfn.AGGREGATE(15,6,ROW('База '!$F$2:$F$988)/('База '!$F$2:$F$988&gt;0),ROWS('База '!C$1:C516)/2)),"")</f>
        <v/>
      </c>
      <c r="I530" s="360" t="str">
        <f>IFERROR(INDEX('База '!D:D,_xlfn.AGGREGATE(15,6,ROW('База '!$F$2:$F$988)/('База '!$F$2:$F$988&gt;0),ROWS('База '!D$1:D516)/2)),"")</f>
        <v/>
      </c>
      <c r="J530" s="360" t="str">
        <f>IFERROR(INDEX('База '!E:E,_xlfn.AGGREGATE(15,6,ROW('База '!$F$2:$F$988)/('База '!$F$2:$F$988&gt;0),ROWS('База '!E$1:E516)/2)),"")</f>
        <v/>
      </c>
      <c r="K530" s="360" t="str">
        <f>IFERROR(INDEX('База '!F:F,_xlfn.AGGREGATE(15,6,ROW('База '!$F$2:$F$988)/('База '!$F$2:$F$988&gt;0),ROWS('База '!F$1:F516)/2)),"")</f>
        <v/>
      </c>
      <c r="L530" s="369" t="str">
        <f>IFERROR(INDEX('База '!G:G,_xlfn.AGGREGATE(15,6,ROW('База '!$F$2:$F$988)/('База '!$F$2:$F$988&gt;0),ROWS('База '!G$1:G516)/2)),"")</f>
        <v/>
      </c>
    </row>
    <row r="531" spans="1:12" x14ac:dyDescent="0.25">
      <c r="A531" s="359"/>
      <c r="B531" s="360"/>
      <c r="C531" s="360"/>
      <c r="D531" s="360"/>
      <c r="E531" s="360"/>
      <c r="F531" s="360"/>
      <c r="G531" s="360"/>
      <c r="H531" s="360"/>
      <c r="I531" s="360"/>
      <c r="J531" s="360"/>
      <c r="K531" s="360"/>
      <c r="L531" s="370"/>
    </row>
    <row r="532" spans="1:12" x14ac:dyDescent="0.25">
      <c r="A532" s="359"/>
      <c r="B532" s="360" t="str">
        <f>IFERROR(INDEX('База '!A:A,_xlfn.AGGREGATE(15,6,ROW('База '!$F$2:$F$988)/('База '!$F$2:$F$988&gt;0),ROWS('База '!A$1:A518)/2)),"")</f>
        <v/>
      </c>
      <c r="C532" s="360"/>
      <c r="D532" s="360"/>
      <c r="E532" s="360"/>
      <c r="F532" s="360" t="str">
        <f>IFERROR(INDEX('База '!A:A,_xlfn.AGGREGATE(15,6,ROW('База '!$F$2:$F$988)/('База '!$F$2:$F$988&gt;0),ROWS('База '!A$1:A518)/2)),"")</f>
        <v/>
      </c>
      <c r="G532" s="360" t="str">
        <f>IFERROR(INDEX('База '!B:B,_xlfn.AGGREGATE(15,6,ROW('База '!$F$2:$F$988)/('База '!$F$2:$F$988&gt;0),ROWS('База '!B$1:B518)/2)),"")</f>
        <v/>
      </c>
      <c r="H532" s="360" t="str">
        <f>IFERROR(INDEX('База '!C:C,_xlfn.AGGREGATE(15,6,ROW('База '!$F$2:$F$988)/('База '!$F$2:$F$988&gt;0),ROWS('База '!C$1:C518)/2)),"")</f>
        <v/>
      </c>
      <c r="I532" s="360" t="str">
        <f>IFERROR(INDEX('База '!D:D,_xlfn.AGGREGATE(15,6,ROW('База '!$F$2:$F$988)/('База '!$F$2:$F$988&gt;0),ROWS('База '!D$1:D518)/2)),"")</f>
        <v/>
      </c>
      <c r="J532" s="360" t="str">
        <f>IFERROR(INDEX('База '!E:E,_xlfn.AGGREGATE(15,6,ROW('База '!$F$2:$F$988)/('База '!$F$2:$F$988&gt;0),ROWS('База '!E$1:E518)/2)),"")</f>
        <v/>
      </c>
      <c r="K532" s="360" t="str">
        <f>IFERROR(INDEX('База '!F:F,_xlfn.AGGREGATE(15,6,ROW('База '!$F$2:$F$988)/('База '!$F$2:$F$988&gt;0),ROWS('База '!F$1:F518)/2)),"")</f>
        <v/>
      </c>
      <c r="L532" s="369" t="str">
        <f>IFERROR(INDEX('База '!G:G,_xlfn.AGGREGATE(15,6,ROW('База '!$F$2:$F$988)/('База '!$F$2:$F$988&gt;0),ROWS('База '!G$1:G518)/2)),"")</f>
        <v/>
      </c>
    </row>
    <row r="533" spans="1:12" x14ac:dyDescent="0.25">
      <c r="A533" s="359"/>
      <c r="B533" s="360"/>
      <c r="C533" s="360"/>
      <c r="D533" s="360"/>
      <c r="E533" s="360"/>
      <c r="F533" s="360"/>
      <c r="G533" s="360"/>
      <c r="H533" s="360"/>
      <c r="I533" s="360"/>
      <c r="J533" s="360"/>
      <c r="K533" s="360"/>
      <c r="L533" s="370"/>
    </row>
    <row r="534" spans="1:12" x14ac:dyDescent="0.25">
      <c r="A534" s="359"/>
      <c r="B534" s="360" t="str">
        <f>IFERROR(INDEX('База '!A:A,_xlfn.AGGREGATE(15,6,ROW('База '!$F$2:$F$988)/('База '!$F$2:$F$988&gt;0),ROWS('База '!A$1:A520)/2)),"")</f>
        <v/>
      </c>
      <c r="C534" s="360"/>
      <c r="D534" s="360"/>
      <c r="E534" s="360"/>
      <c r="F534" s="360" t="str">
        <f>IFERROR(INDEX('База '!A:A,_xlfn.AGGREGATE(15,6,ROW('База '!$F$2:$F$988)/('База '!$F$2:$F$988&gt;0),ROWS('База '!A$1:A520)/2)),"")</f>
        <v/>
      </c>
      <c r="G534" s="360" t="str">
        <f>IFERROR(INDEX('База '!B:B,_xlfn.AGGREGATE(15,6,ROW('База '!$F$2:$F$988)/('База '!$F$2:$F$988&gt;0),ROWS('База '!B$1:B520)/2)),"")</f>
        <v/>
      </c>
      <c r="H534" s="360" t="str">
        <f>IFERROR(INDEX('База '!C:C,_xlfn.AGGREGATE(15,6,ROW('База '!$F$2:$F$988)/('База '!$F$2:$F$988&gt;0),ROWS('База '!C$1:C520)/2)),"")</f>
        <v/>
      </c>
      <c r="I534" s="360" t="str">
        <f>IFERROR(INDEX('База '!D:D,_xlfn.AGGREGATE(15,6,ROW('База '!$F$2:$F$988)/('База '!$F$2:$F$988&gt;0),ROWS('База '!D$1:D520)/2)),"")</f>
        <v/>
      </c>
      <c r="J534" s="360" t="str">
        <f>IFERROR(INDEX('База '!E:E,_xlfn.AGGREGATE(15,6,ROW('База '!$F$2:$F$988)/('База '!$F$2:$F$988&gt;0),ROWS('База '!E$1:E520)/2)),"")</f>
        <v/>
      </c>
      <c r="K534" s="360" t="str">
        <f>IFERROR(INDEX('База '!F:F,_xlfn.AGGREGATE(15,6,ROW('База '!$F$2:$F$988)/('База '!$F$2:$F$988&gt;0),ROWS('База '!F$1:F520)/2)),"")</f>
        <v/>
      </c>
      <c r="L534" s="369" t="str">
        <f>IFERROR(INDEX('База '!G:G,_xlfn.AGGREGATE(15,6,ROW('База '!$F$2:$F$988)/('База '!$F$2:$F$988&gt;0),ROWS('База '!G$1:G520)/2)),"")</f>
        <v/>
      </c>
    </row>
    <row r="535" spans="1:12" x14ac:dyDescent="0.25">
      <c r="A535" s="359"/>
      <c r="B535" s="360"/>
      <c r="C535" s="360"/>
      <c r="D535" s="360"/>
      <c r="E535" s="360"/>
      <c r="F535" s="360"/>
      <c r="G535" s="360"/>
      <c r="H535" s="360"/>
      <c r="I535" s="360"/>
      <c r="J535" s="360"/>
      <c r="K535" s="360"/>
      <c r="L535" s="370"/>
    </row>
    <row r="536" spans="1:12" x14ac:dyDescent="0.25">
      <c r="A536" s="359"/>
      <c r="B536" s="360" t="str">
        <f>IFERROR(INDEX('База '!A:A,_xlfn.AGGREGATE(15,6,ROW('База '!$F$2:$F$988)/('База '!$F$2:$F$988&gt;0),ROWS('База '!A$1:A522)/2)),"")</f>
        <v/>
      </c>
      <c r="C536" s="360"/>
      <c r="D536" s="360"/>
      <c r="E536" s="360"/>
      <c r="F536" s="360" t="str">
        <f>IFERROR(INDEX('База '!A:A,_xlfn.AGGREGATE(15,6,ROW('База '!$F$2:$F$988)/('База '!$F$2:$F$988&gt;0),ROWS('База '!A$1:A522)/2)),"")</f>
        <v/>
      </c>
      <c r="G536" s="360" t="str">
        <f>IFERROR(INDEX('База '!B:B,_xlfn.AGGREGATE(15,6,ROW('База '!$F$2:$F$988)/('База '!$F$2:$F$988&gt;0),ROWS('База '!B$1:B522)/2)),"")</f>
        <v/>
      </c>
      <c r="H536" s="360" t="str">
        <f>IFERROR(INDEX('База '!C:C,_xlfn.AGGREGATE(15,6,ROW('База '!$F$2:$F$988)/('База '!$F$2:$F$988&gt;0),ROWS('База '!C$1:C522)/2)),"")</f>
        <v/>
      </c>
      <c r="I536" s="360" t="str">
        <f>IFERROR(INDEX('База '!D:D,_xlfn.AGGREGATE(15,6,ROW('База '!$F$2:$F$988)/('База '!$F$2:$F$988&gt;0),ROWS('База '!D$1:D522)/2)),"")</f>
        <v/>
      </c>
      <c r="J536" s="360" t="str">
        <f>IFERROR(INDEX('База '!E:E,_xlfn.AGGREGATE(15,6,ROW('База '!$F$2:$F$988)/('База '!$F$2:$F$988&gt;0),ROWS('База '!E$1:E522)/2)),"")</f>
        <v/>
      </c>
      <c r="K536" s="360" t="str">
        <f>IFERROR(INDEX('База '!F:F,_xlfn.AGGREGATE(15,6,ROW('База '!$F$2:$F$988)/('База '!$F$2:$F$988&gt;0),ROWS('База '!F$1:F522)/2)),"")</f>
        <v/>
      </c>
      <c r="L536" s="369" t="str">
        <f>IFERROR(INDEX('База '!G:G,_xlfn.AGGREGATE(15,6,ROW('База '!$F$2:$F$988)/('База '!$F$2:$F$988&gt;0),ROWS('База '!G$1:G522)/2)),"")</f>
        <v/>
      </c>
    </row>
    <row r="537" spans="1:12" x14ac:dyDescent="0.25">
      <c r="A537" s="359"/>
      <c r="B537" s="360"/>
      <c r="C537" s="360"/>
      <c r="D537" s="360"/>
      <c r="E537" s="360"/>
      <c r="F537" s="360"/>
      <c r="G537" s="360"/>
      <c r="H537" s="360"/>
      <c r="I537" s="360"/>
      <c r="J537" s="360"/>
      <c r="K537" s="360"/>
      <c r="L537" s="370"/>
    </row>
    <row r="538" spans="1:12" x14ac:dyDescent="0.25">
      <c r="A538" s="359"/>
      <c r="B538" s="360" t="str">
        <f>IFERROR(INDEX('База '!A:A,_xlfn.AGGREGATE(15,6,ROW('База '!$F$2:$F$988)/('База '!$F$2:$F$988&gt;0),ROWS('База '!A$1:A524)/2)),"")</f>
        <v/>
      </c>
      <c r="C538" s="360"/>
      <c r="D538" s="360"/>
      <c r="E538" s="360"/>
      <c r="F538" s="360" t="str">
        <f>IFERROR(INDEX('База '!A:A,_xlfn.AGGREGATE(15,6,ROW('База '!$F$2:$F$988)/('База '!$F$2:$F$988&gt;0),ROWS('База '!A$1:A524)/2)),"")</f>
        <v/>
      </c>
      <c r="G538" s="360" t="str">
        <f>IFERROR(INDEX('База '!B:B,_xlfn.AGGREGATE(15,6,ROW('База '!$F$2:$F$988)/('База '!$F$2:$F$988&gt;0),ROWS('База '!B$1:B524)/2)),"")</f>
        <v/>
      </c>
      <c r="H538" s="360" t="str">
        <f>IFERROR(INDEX('База '!C:C,_xlfn.AGGREGATE(15,6,ROW('База '!$F$2:$F$988)/('База '!$F$2:$F$988&gt;0),ROWS('База '!C$1:C524)/2)),"")</f>
        <v/>
      </c>
      <c r="I538" s="360" t="str">
        <f>IFERROR(INDEX('База '!D:D,_xlfn.AGGREGATE(15,6,ROW('База '!$F$2:$F$988)/('База '!$F$2:$F$988&gt;0),ROWS('База '!D$1:D524)/2)),"")</f>
        <v/>
      </c>
      <c r="J538" s="360" t="str">
        <f>IFERROR(INDEX('База '!E:E,_xlfn.AGGREGATE(15,6,ROW('База '!$F$2:$F$988)/('База '!$F$2:$F$988&gt;0),ROWS('База '!E$1:E524)/2)),"")</f>
        <v/>
      </c>
      <c r="K538" s="360" t="str">
        <f>IFERROR(INDEX('База '!F:F,_xlfn.AGGREGATE(15,6,ROW('База '!$F$2:$F$988)/('База '!$F$2:$F$988&gt;0),ROWS('База '!F$1:F524)/2)),"")</f>
        <v/>
      </c>
      <c r="L538" s="369" t="str">
        <f>IFERROR(INDEX('База '!G:G,_xlfn.AGGREGATE(15,6,ROW('База '!$F$2:$F$988)/('База '!$F$2:$F$988&gt;0),ROWS('База '!G$1:G524)/2)),"")</f>
        <v/>
      </c>
    </row>
    <row r="539" spans="1:12" x14ac:dyDescent="0.25">
      <c r="A539" s="359"/>
      <c r="B539" s="360"/>
      <c r="C539" s="360"/>
      <c r="D539" s="360"/>
      <c r="E539" s="360"/>
      <c r="F539" s="360"/>
      <c r="G539" s="360"/>
      <c r="H539" s="360"/>
      <c r="I539" s="360"/>
      <c r="J539" s="360"/>
      <c r="K539" s="360"/>
      <c r="L539" s="370"/>
    </row>
    <row r="540" spans="1:12" x14ac:dyDescent="0.25">
      <c r="A540" s="359"/>
      <c r="B540" s="360" t="str">
        <f>IFERROR(INDEX('База '!A:A,_xlfn.AGGREGATE(15,6,ROW('База '!$F$2:$F$988)/('База '!$F$2:$F$988&gt;0),ROWS('База '!A$1:A526)/2)),"")</f>
        <v/>
      </c>
      <c r="C540" s="360"/>
      <c r="D540" s="360"/>
      <c r="E540" s="360"/>
      <c r="F540" s="360" t="str">
        <f>IFERROR(INDEX('База '!A:A,_xlfn.AGGREGATE(15,6,ROW('База '!$F$2:$F$988)/('База '!$F$2:$F$988&gt;0),ROWS('База '!A$1:A526)/2)),"")</f>
        <v/>
      </c>
      <c r="G540" s="360" t="str">
        <f>IFERROR(INDEX('База '!B:B,_xlfn.AGGREGATE(15,6,ROW('База '!$F$2:$F$988)/('База '!$F$2:$F$988&gt;0),ROWS('База '!B$1:B526)/2)),"")</f>
        <v/>
      </c>
      <c r="H540" s="360" t="str">
        <f>IFERROR(INDEX('База '!C:C,_xlfn.AGGREGATE(15,6,ROW('База '!$F$2:$F$988)/('База '!$F$2:$F$988&gt;0),ROWS('База '!C$1:C526)/2)),"")</f>
        <v/>
      </c>
      <c r="I540" s="360" t="str">
        <f>IFERROR(INDEX('База '!D:D,_xlfn.AGGREGATE(15,6,ROW('База '!$F$2:$F$988)/('База '!$F$2:$F$988&gt;0),ROWS('База '!D$1:D526)/2)),"")</f>
        <v/>
      </c>
      <c r="J540" s="360" t="str">
        <f>IFERROR(INDEX('База '!E:E,_xlfn.AGGREGATE(15,6,ROW('База '!$F$2:$F$988)/('База '!$F$2:$F$988&gt;0),ROWS('База '!E$1:E526)/2)),"")</f>
        <v/>
      </c>
      <c r="K540" s="360" t="str">
        <f>IFERROR(INDEX('База '!F:F,_xlfn.AGGREGATE(15,6,ROW('База '!$F$2:$F$988)/('База '!$F$2:$F$988&gt;0),ROWS('База '!F$1:F526)/2)),"")</f>
        <v/>
      </c>
      <c r="L540" s="369" t="str">
        <f>IFERROR(INDEX('База '!G:G,_xlfn.AGGREGATE(15,6,ROW('База '!$F$2:$F$988)/('База '!$F$2:$F$988&gt;0),ROWS('База '!G$1:G526)/2)),"")</f>
        <v/>
      </c>
    </row>
    <row r="541" spans="1:12" x14ac:dyDescent="0.25">
      <c r="A541" s="359"/>
      <c r="B541" s="360"/>
      <c r="C541" s="360"/>
      <c r="D541" s="360"/>
      <c r="E541" s="360"/>
      <c r="F541" s="360"/>
      <c r="G541" s="360"/>
      <c r="H541" s="360"/>
      <c r="I541" s="360"/>
      <c r="J541" s="360"/>
      <c r="K541" s="360"/>
      <c r="L541" s="370"/>
    </row>
    <row r="542" spans="1:12" x14ac:dyDescent="0.25">
      <c r="A542" s="359"/>
      <c r="B542" s="360" t="str">
        <f>IFERROR(INDEX('База '!A:A,_xlfn.AGGREGATE(15,6,ROW('База '!$F$2:$F$988)/('База '!$F$2:$F$988&gt;0),ROWS('База '!A$1:A528)/2)),"")</f>
        <v/>
      </c>
      <c r="C542" s="360"/>
      <c r="D542" s="360"/>
      <c r="E542" s="360"/>
      <c r="F542" s="360" t="str">
        <f>IFERROR(INDEX('База '!A:A,_xlfn.AGGREGATE(15,6,ROW('База '!$F$2:$F$988)/('База '!$F$2:$F$988&gt;0),ROWS('База '!A$1:A528)/2)),"")</f>
        <v/>
      </c>
      <c r="G542" s="360" t="str">
        <f>IFERROR(INDEX('База '!B:B,_xlfn.AGGREGATE(15,6,ROW('База '!$F$2:$F$988)/('База '!$F$2:$F$988&gt;0),ROWS('База '!B$1:B528)/2)),"")</f>
        <v/>
      </c>
      <c r="H542" s="360" t="str">
        <f>IFERROR(INDEX('База '!C:C,_xlfn.AGGREGATE(15,6,ROW('База '!$F$2:$F$988)/('База '!$F$2:$F$988&gt;0),ROWS('База '!C$1:C528)/2)),"")</f>
        <v/>
      </c>
      <c r="I542" s="360" t="str">
        <f>IFERROR(INDEX('База '!D:D,_xlfn.AGGREGATE(15,6,ROW('База '!$F$2:$F$988)/('База '!$F$2:$F$988&gt;0),ROWS('База '!D$1:D528)/2)),"")</f>
        <v/>
      </c>
      <c r="J542" s="360" t="str">
        <f>IFERROR(INDEX('База '!E:E,_xlfn.AGGREGATE(15,6,ROW('База '!$F$2:$F$988)/('База '!$F$2:$F$988&gt;0),ROWS('База '!E$1:E528)/2)),"")</f>
        <v/>
      </c>
      <c r="K542" s="360" t="str">
        <f>IFERROR(INDEX('База '!F:F,_xlfn.AGGREGATE(15,6,ROW('База '!$F$2:$F$988)/('База '!$F$2:$F$988&gt;0),ROWS('База '!F$1:F528)/2)),"")</f>
        <v/>
      </c>
      <c r="L542" s="369" t="str">
        <f>IFERROR(INDEX('База '!G:G,_xlfn.AGGREGATE(15,6,ROW('База '!$F$2:$F$988)/('База '!$F$2:$F$988&gt;0),ROWS('База '!G$1:G528)/2)),"")</f>
        <v/>
      </c>
    </row>
    <row r="543" spans="1:12" x14ac:dyDescent="0.25">
      <c r="A543" s="359"/>
      <c r="B543" s="360"/>
      <c r="C543" s="360"/>
      <c r="D543" s="360"/>
      <c r="E543" s="360"/>
      <c r="F543" s="360"/>
      <c r="G543" s="360"/>
      <c r="H543" s="360"/>
      <c r="I543" s="360"/>
      <c r="J543" s="360"/>
      <c r="K543" s="360"/>
      <c r="L543" s="370"/>
    </row>
    <row r="544" spans="1:12" x14ac:dyDescent="0.25">
      <c r="A544" s="359"/>
      <c r="B544" s="360" t="str">
        <f>IFERROR(INDEX('База '!A:A,_xlfn.AGGREGATE(15,6,ROW('База '!$F$2:$F$988)/('База '!$F$2:$F$988&gt;0),ROWS('База '!A$1:A530)/2)),"")</f>
        <v/>
      </c>
      <c r="C544" s="360"/>
      <c r="D544" s="360"/>
      <c r="E544" s="360"/>
      <c r="F544" s="360" t="str">
        <f>IFERROR(INDEX('База '!A:A,_xlfn.AGGREGATE(15,6,ROW('База '!$F$2:$F$988)/('База '!$F$2:$F$988&gt;0),ROWS('База '!A$1:A530)/2)),"")</f>
        <v/>
      </c>
      <c r="G544" s="360" t="str">
        <f>IFERROR(INDEX('База '!B:B,_xlfn.AGGREGATE(15,6,ROW('База '!$F$2:$F$988)/('База '!$F$2:$F$988&gt;0),ROWS('База '!B$1:B530)/2)),"")</f>
        <v/>
      </c>
      <c r="H544" s="360" t="str">
        <f>IFERROR(INDEX('База '!C:C,_xlfn.AGGREGATE(15,6,ROW('База '!$F$2:$F$988)/('База '!$F$2:$F$988&gt;0),ROWS('База '!C$1:C530)/2)),"")</f>
        <v/>
      </c>
      <c r="I544" s="360" t="str">
        <f>IFERROR(INDEX('База '!D:D,_xlfn.AGGREGATE(15,6,ROW('База '!$F$2:$F$988)/('База '!$F$2:$F$988&gt;0),ROWS('База '!D$1:D530)/2)),"")</f>
        <v/>
      </c>
      <c r="J544" s="360" t="str">
        <f>IFERROR(INDEX('База '!E:E,_xlfn.AGGREGATE(15,6,ROW('База '!$F$2:$F$988)/('База '!$F$2:$F$988&gt;0),ROWS('База '!E$1:E530)/2)),"")</f>
        <v/>
      </c>
      <c r="K544" s="360" t="str">
        <f>IFERROR(INDEX('База '!F:F,_xlfn.AGGREGATE(15,6,ROW('База '!$F$2:$F$988)/('База '!$F$2:$F$988&gt;0),ROWS('База '!F$1:F530)/2)),"")</f>
        <v/>
      </c>
      <c r="L544" s="369" t="str">
        <f>IFERROR(INDEX('База '!G:G,_xlfn.AGGREGATE(15,6,ROW('База '!$F$2:$F$988)/('База '!$F$2:$F$988&gt;0),ROWS('База '!G$1:G530)/2)),"")</f>
        <v/>
      </c>
    </row>
    <row r="545" spans="1:12" x14ac:dyDescent="0.25">
      <c r="A545" s="359"/>
      <c r="B545" s="360"/>
      <c r="C545" s="360"/>
      <c r="D545" s="360"/>
      <c r="E545" s="360"/>
      <c r="F545" s="360"/>
      <c r="G545" s="360"/>
      <c r="H545" s="360"/>
      <c r="I545" s="360"/>
      <c r="J545" s="360"/>
      <c r="K545" s="360"/>
      <c r="L545" s="370"/>
    </row>
    <row r="546" spans="1:12" x14ac:dyDescent="0.25">
      <c r="A546" s="359"/>
      <c r="B546" s="360" t="str">
        <f>IFERROR(INDEX('База '!A:A,_xlfn.AGGREGATE(15,6,ROW('База '!$F$2:$F$988)/('База '!$F$2:$F$988&gt;0),ROWS('База '!A$1:A532)/2)),"")</f>
        <v/>
      </c>
      <c r="C546" s="360"/>
      <c r="D546" s="360"/>
      <c r="E546" s="360"/>
      <c r="F546" s="360" t="str">
        <f>IFERROR(INDEX('База '!A:A,_xlfn.AGGREGATE(15,6,ROW('База '!$F$2:$F$988)/('База '!$F$2:$F$988&gt;0),ROWS('База '!A$1:A532)/2)),"")</f>
        <v/>
      </c>
      <c r="G546" s="360" t="str">
        <f>IFERROR(INDEX('База '!B:B,_xlfn.AGGREGATE(15,6,ROW('База '!$F$2:$F$988)/('База '!$F$2:$F$988&gt;0),ROWS('База '!B$1:B532)/2)),"")</f>
        <v/>
      </c>
      <c r="H546" s="360" t="str">
        <f>IFERROR(INDEX('База '!C:C,_xlfn.AGGREGATE(15,6,ROW('База '!$F$2:$F$988)/('База '!$F$2:$F$988&gt;0),ROWS('База '!C$1:C532)/2)),"")</f>
        <v/>
      </c>
      <c r="I546" s="360" t="str">
        <f>IFERROR(INDEX('База '!D:D,_xlfn.AGGREGATE(15,6,ROW('База '!$F$2:$F$988)/('База '!$F$2:$F$988&gt;0),ROWS('База '!D$1:D532)/2)),"")</f>
        <v/>
      </c>
      <c r="J546" s="360" t="str">
        <f>IFERROR(INDEX('База '!E:E,_xlfn.AGGREGATE(15,6,ROW('База '!$F$2:$F$988)/('База '!$F$2:$F$988&gt;0),ROWS('База '!E$1:E532)/2)),"")</f>
        <v/>
      </c>
      <c r="K546" s="360" t="str">
        <f>IFERROR(INDEX('База '!F:F,_xlfn.AGGREGATE(15,6,ROW('База '!$F$2:$F$988)/('База '!$F$2:$F$988&gt;0),ROWS('База '!F$1:F532)/2)),"")</f>
        <v/>
      </c>
      <c r="L546" s="369" t="str">
        <f>IFERROR(INDEX('База '!G:G,_xlfn.AGGREGATE(15,6,ROW('База '!$F$2:$F$988)/('База '!$F$2:$F$988&gt;0),ROWS('База '!G$1:G532)/2)),"")</f>
        <v/>
      </c>
    </row>
    <row r="547" spans="1:12" x14ac:dyDescent="0.25">
      <c r="A547" s="359"/>
      <c r="B547" s="360"/>
      <c r="C547" s="360"/>
      <c r="D547" s="360"/>
      <c r="E547" s="360"/>
      <c r="F547" s="360"/>
      <c r="G547" s="360"/>
      <c r="H547" s="360"/>
      <c r="I547" s="360"/>
      <c r="J547" s="360"/>
      <c r="K547" s="360"/>
      <c r="L547" s="370"/>
    </row>
    <row r="548" spans="1:12" x14ac:dyDescent="0.25">
      <c r="A548" s="359"/>
      <c r="B548" s="360" t="str">
        <f>IFERROR(INDEX('База '!A:A,_xlfn.AGGREGATE(15,6,ROW('База '!$F$2:$F$988)/('База '!$F$2:$F$988&gt;0),ROWS('База '!A$1:A534)/2)),"")</f>
        <v/>
      </c>
      <c r="C548" s="360"/>
      <c r="D548" s="360"/>
      <c r="E548" s="360"/>
      <c r="F548" s="360" t="str">
        <f>IFERROR(INDEX('База '!A:A,_xlfn.AGGREGATE(15,6,ROW('База '!$F$2:$F$988)/('База '!$F$2:$F$988&gt;0),ROWS('База '!A$1:A534)/2)),"")</f>
        <v/>
      </c>
      <c r="G548" s="360" t="str">
        <f>IFERROR(INDEX('База '!B:B,_xlfn.AGGREGATE(15,6,ROW('База '!$F$2:$F$988)/('База '!$F$2:$F$988&gt;0),ROWS('База '!B$1:B534)/2)),"")</f>
        <v/>
      </c>
      <c r="H548" s="360" t="str">
        <f>IFERROR(INDEX('База '!C:C,_xlfn.AGGREGATE(15,6,ROW('База '!$F$2:$F$988)/('База '!$F$2:$F$988&gt;0),ROWS('База '!C$1:C534)/2)),"")</f>
        <v/>
      </c>
      <c r="I548" s="360" t="str">
        <f>IFERROR(INDEX('База '!D:D,_xlfn.AGGREGATE(15,6,ROW('База '!$F$2:$F$988)/('База '!$F$2:$F$988&gt;0),ROWS('База '!D$1:D534)/2)),"")</f>
        <v/>
      </c>
      <c r="J548" s="360" t="str">
        <f>IFERROR(INDEX('База '!E:E,_xlfn.AGGREGATE(15,6,ROW('База '!$F$2:$F$988)/('База '!$F$2:$F$988&gt;0),ROWS('База '!E$1:E534)/2)),"")</f>
        <v/>
      </c>
      <c r="K548" s="360" t="str">
        <f>IFERROR(INDEX('База '!F:F,_xlfn.AGGREGATE(15,6,ROW('База '!$F$2:$F$988)/('База '!$F$2:$F$988&gt;0),ROWS('База '!F$1:F534)/2)),"")</f>
        <v/>
      </c>
      <c r="L548" s="369" t="str">
        <f>IFERROR(INDEX('База '!G:G,_xlfn.AGGREGATE(15,6,ROW('База '!$F$2:$F$988)/('База '!$F$2:$F$988&gt;0),ROWS('База '!G$1:G534)/2)),"")</f>
        <v/>
      </c>
    </row>
    <row r="549" spans="1:12" x14ac:dyDescent="0.25">
      <c r="A549" s="359"/>
      <c r="B549" s="360"/>
      <c r="C549" s="360"/>
      <c r="D549" s="360"/>
      <c r="E549" s="360"/>
      <c r="F549" s="360"/>
      <c r="G549" s="360"/>
      <c r="H549" s="360"/>
      <c r="I549" s="360"/>
      <c r="J549" s="360"/>
      <c r="K549" s="360"/>
      <c r="L549" s="370"/>
    </row>
    <row r="550" spans="1:12" x14ac:dyDescent="0.25">
      <c r="A550" s="359"/>
      <c r="B550" s="360" t="str">
        <f>IFERROR(INDEX('База '!A:A,_xlfn.AGGREGATE(15,6,ROW('База '!$F$2:$F$988)/('База '!$F$2:$F$988&gt;0),ROWS('База '!A$1:A536)/2)),"")</f>
        <v/>
      </c>
      <c r="C550" s="360"/>
      <c r="D550" s="360"/>
      <c r="E550" s="360"/>
      <c r="F550" s="360" t="str">
        <f>IFERROR(INDEX('База '!A:A,_xlfn.AGGREGATE(15,6,ROW('База '!$F$2:$F$988)/('База '!$F$2:$F$988&gt;0),ROWS('База '!A$1:A536)/2)),"")</f>
        <v/>
      </c>
      <c r="G550" s="360" t="str">
        <f>IFERROR(INDEX('База '!B:B,_xlfn.AGGREGATE(15,6,ROW('База '!$F$2:$F$988)/('База '!$F$2:$F$988&gt;0),ROWS('База '!B$1:B536)/2)),"")</f>
        <v/>
      </c>
      <c r="H550" s="360" t="str">
        <f>IFERROR(INDEX('База '!C:C,_xlfn.AGGREGATE(15,6,ROW('База '!$F$2:$F$988)/('База '!$F$2:$F$988&gt;0),ROWS('База '!C$1:C536)/2)),"")</f>
        <v/>
      </c>
      <c r="I550" s="360" t="str">
        <f>IFERROR(INDEX('База '!D:D,_xlfn.AGGREGATE(15,6,ROW('База '!$F$2:$F$988)/('База '!$F$2:$F$988&gt;0),ROWS('База '!D$1:D536)/2)),"")</f>
        <v/>
      </c>
      <c r="J550" s="360" t="str">
        <f>IFERROR(INDEX('База '!E:E,_xlfn.AGGREGATE(15,6,ROW('База '!$F$2:$F$988)/('База '!$F$2:$F$988&gt;0),ROWS('База '!E$1:E536)/2)),"")</f>
        <v/>
      </c>
      <c r="K550" s="360" t="str">
        <f>IFERROR(INDEX('База '!F:F,_xlfn.AGGREGATE(15,6,ROW('База '!$F$2:$F$988)/('База '!$F$2:$F$988&gt;0),ROWS('База '!F$1:F536)/2)),"")</f>
        <v/>
      </c>
      <c r="L550" s="369" t="str">
        <f>IFERROR(INDEX('База '!G:G,_xlfn.AGGREGATE(15,6,ROW('База '!$F$2:$F$988)/('База '!$F$2:$F$988&gt;0),ROWS('База '!G$1:G536)/2)),"")</f>
        <v/>
      </c>
    </row>
    <row r="551" spans="1:12" x14ac:dyDescent="0.25">
      <c r="A551" s="359"/>
      <c r="B551" s="360"/>
      <c r="C551" s="360"/>
      <c r="D551" s="360"/>
      <c r="E551" s="360"/>
      <c r="F551" s="360"/>
      <c r="G551" s="360"/>
      <c r="H551" s="360"/>
      <c r="I551" s="360"/>
      <c r="J551" s="360"/>
      <c r="K551" s="360"/>
      <c r="L551" s="370"/>
    </row>
    <row r="552" spans="1:12" x14ac:dyDescent="0.25">
      <c r="A552" s="359"/>
      <c r="B552" s="360" t="str">
        <f>IFERROR(INDEX('База '!A:A,_xlfn.AGGREGATE(15,6,ROW('База '!$F$2:$F$988)/('База '!$F$2:$F$988&gt;0),ROWS('База '!A$1:A538)/2)),"")</f>
        <v/>
      </c>
      <c r="C552" s="360"/>
      <c r="D552" s="360"/>
      <c r="E552" s="360"/>
      <c r="F552" s="360" t="str">
        <f>IFERROR(INDEX('База '!A:A,_xlfn.AGGREGATE(15,6,ROW('База '!$F$2:$F$988)/('База '!$F$2:$F$988&gt;0),ROWS('База '!A$1:A538)/2)),"")</f>
        <v/>
      </c>
      <c r="G552" s="360" t="str">
        <f>IFERROR(INDEX('База '!B:B,_xlfn.AGGREGATE(15,6,ROW('База '!$F$2:$F$988)/('База '!$F$2:$F$988&gt;0),ROWS('База '!B$1:B538)/2)),"")</f>
        <v/>
      </c>
      <c r="H552" s="360" t="str">
        <f>IFERROR(INDEX('База '!C:C,_xlfn.AGGREGATE(15,6,ROW('База '!$F$2:$F$988)/('База '!$F$2:$F$988&gt;0),ROWS('База '!C$1:C538)/2)),"")</f>
        <v/>
      </c>
      <c r="I552" s="360" t="str">
        <f>IFERROR(INDEX('База '!D:D,_xlfn.AGGREGATE(15,6,ROW('База '!$F$2:$F$988)/('База '!$F$2:$F$988&gt;0),ROWS('База '!D$1:D538)/2)),"")</f>
        <v/>
      </c>
      <c r="J552" s="360" t="str">
        <f>IFERROR(INDEX('База '!E:E,_xlfn.AGGREGATE(15,6,ROW('База '!$F$2:$F$988)/('База '!$F$2:$F$988&gt;0),ROWS('База '!E$1:E538)/2)),"")</f>
        <v/>
      </c>
      <c r="K552" s="360" t="str">
        <f>IFERROR(INDEX('База '!F:F,_xlfn.AGGREGATE(15,6,ROW('База '!$F$2:$F$988)/('База '!$F$2:$F$988&gt;0),ROWS('База '!F$1:F538)/2)),"")</f>
        <v/>
      </c>
      <c r="L552" s="369" t="str">
        <f>IFERROR(INDEX('База '!G:G,_xlfn.AGGREGATE(15,6,ROW('База '!$F$2:$F$988)/('База '!$F$2:$F$988&gt;0),ROWS('База '!G$1:G538)/2)),"")</f>
        <v/>
      </c>
    </row>
    <row r="553" spans="1:12" x14ac:dyDescent="0.25">
      <c r="A553" s="359"/>
      <c r="B553" s="360"/>
      <c r="C553" s="360"/>
      <c r="D553" s="360"/>
      <c r="E553" s="360"/>
      <c r="F553" s="360"/>
      <c r="G553" s="360"/>
      <c r="H553" s="360"/>
      <c r="I553" s="360"/>
      <c r="J553" s="360"/>
      <c r="K553" s="360"/>
      <c r="L553" s="370"/>
    </row>
    <row r="554" spans="1:12" x14ac:dyDescent="0.25">
      <c r="A554" s="359"/>
      <c r="B554" s="360" t="str">
        <f>IFERROR(INDEX('База '!A:A,_xlfn.AGGREGATE(15,6,ROW('База '!$F$2:$F$988)/('База '!$F$2:$F$988&gt;0),ROWS('База '!A$1:A540)/2)),"")</f>
        <v/>
      </c>
      <c r="C554" s="360"/>
      <c r="D554" s="360"/>
      <c r="E554" s="360"/>
      <c r="F554" s="360" t="str">
        <f>IFERROR(INDEX('База '!A:A,_xlfn.AGGREGATE(15,6,ROW('База '!$F$2:$F$988)/('База '!$F$2:$F$988&gt;0),ROWS('База '!A$1:A540)/2)),"")</f>
        <v/>
      </c>
      <c r="G554" s="360" t="str">
        <f>IFERROR(INDEX('База '!B:B,_xlfn.AGGREGATE(15,6,ROW('База '!$F$2:$F$988)/('База '!$F$2:$F$988&gt;0),ROWS('База '!B$1:B540)/2)),"")</f>
        <v/>
      </c>
      <c r="H554" s="360" t="str">
        <f>IFERROR(INDEX('База '!C:C,_xlfn.AGGREGATE(15,6,ROW('База '!$F$2:$F$988)/('База '!$F$2:$F$988&gt;0),ROWS('База '!C$1:C540)/2)),"")</f>
        <v/>
      </c>
      <c r="I554" s="360" t="str">
        <f>IFERROR(INDEX('База '!D:D,_xlfn.AGGREGATE(15,6,ROW('База '!$F$2:$F$988)/('База '!$F$2:$F$988&gt;0),ROWS('База '!D$1:D540)/2)),"")</f>
        <v/>
      </c>
      <c r="J554" s="360" t="str">
        <f>IFERROR(INDEX('База '!E:E,_xlfn.AGGREGATE(15,6,ROW('База '!$F$2:$F$988)/('База '!$F$2:$F$988&gt;0),ROWS('База '!E$1:E540)/2)),"")</f>
        <v/>
      </c>
      <c r="K554" s="360" t="str">
        <f>IFERROR(INDEX('База '!F:F,_xlfn.AGGREGATE(15,6,ROW('База '!$F$2:$F$988)/('База '!$F$2:$F$988&gt;0),ROWS('База '!F$1:F540)/2)),"")</f>
        <v/>
      </c>
      <c r="L554" s="369" t="str">
        <f>IFERROR(INDEX('База '!G:G,_xlfn.AGGREGATE(15,6,ROW('База '!$F$2:$F$988)/('База '!$F$2:$F$988&gt;0),ROWS('База '!G$1:G540)/2)),"")</f>
        <v/>
      </c>
    </row>
    <row r="555" spans="1:12" x14ac:dyDescent="0.25">
      <c r="A555" s="359"/>
      <c r="B555" s="360"/>
      <c r="C555" s="360"/>
      <c r="D555" s="360"/>
      <c r="E555" s="360"/>
      <c r="F555" s="360"/>
      <c r="G555" s="360"/>
      <c r="H555" s="360"/>
      <c r="I555" s="360"/>
      <c r="J555" s="360"/>
      <c r="K555" s="360"/>
      <c r="L555" s="370"/>
    </row>
    <row r="556" spans="1:12" x14ac:dyDescent="0.25">
      <c r="A556" s="359"/>
      <c r="B556" s="360" t="str">
        <f>IFERROR(INDEX('База '!A:A,_xlfn.AGGREGATE(15,6,ROW('База '!$F$2:$F$988)/('База '!$F$2:$F$988&gt;0),ROWS('База '!A$1:A542)/2)),"")</f>
        <v/>
      </c>
      <c r="C556" s="360"/>
      <c r="D556" s="360"/>
      <c r="E556" s="360"/>
      <c r="F556" s="360" t="str">
        <f>IFERROR(INDEX('База '!A:A,_xlfn.AGGREGATE(15,6,ROW('База '!$F$2:$F$988)/('База '!$F$2:$F$988&gt;0),ROWS('База '!A$1:A542)/2)),"")</f>
        <v/>
      </c>
      <c r="G556" s="360" t="str">
        <f>IFERROR(INDEX('База '!B:B,_xlfn.AGGREGATE(15,6,ROW('База '!$F$2:$F$988)/('База '!$F$2:$F$988&gt;0),ROWS('База '!B$1:B542)/2)),"")</f>
        <v/>
      </c>
      <c r="H556" s="360" t="str">
        <f>IFERROR(INDEX('База '!C:C,_xlfn.AGGREGATE(15,6,ROW('База '!$F$2:$F$988)/('База '!$F$2:$F$988&gt;0),ROWS('База '!C$1:C542)/2)),"")</f>
        <v/>
      </c>
      <c r="I556" s="360" t="str">
        <f>IFERROR(INDEX('База '!D:D,_xlfn.AGGREGATE(15,6,ROW('База '!$F$2:$F$988)/('База '!$F$2:$F$988&gt;0),ROWS('База '!D$1:D542)/2)),"")</f>
        <v/>
      </c>
      <c r="J556" s="360" t="str">
        <f>IFERROR(INDEX('База '!E:E,_xlfn.AGGREGATE(15,6,ROW('База '!$F$2:$F$988)/('База '!$F$2:$F$988&gt;0),ROWS('База '!E$1:E542)/2)),"")</f>
        <v/>
      </c>
      <c r="K556" s="360" t="str">
        <f>IFERROR(INDEX('База '!F:F,_xlfn.AGGREGATE(15,6,ROW('База '!$F$2:$F$988)/('База '!$F$2:$F$988&gt;0),ROWS('База '!F$1:F542)/2)),"")</f>
        <v/>
      </c>
      <c r="L556" s="369" t="str">
        <f>IFERROR(INDEX('База '!G:G,_xlfn.AGGREGATE(15,6,ROW('База '!$F$2:$F$988)/('База '!$F$2:$F$988&gt;0),ROWS('База '!G$1:G542)/2)),"")</f>
        <v/>
      </c>
    </row>
    <row r="557" spans="1:12" x14ac:dyDescent="0.25">
      <c r="A557" s="359"/>
      <c r="B557" s="360"/>
      <c r="C557" s="360"/>
      <c r="D557" s="360"/>
      <c r="E557" s="360"/>
      <c r="F557" s="360"/>
      <c r="G557" s="360"/>
      <c r="H557" s="360"/>
      <c r="I557" s="360"/>
      <c r="J557" s="360"/>
      <c r="K557" s="360"/>
      <c r="L557" s="370"/>
    </row>
    <row r="558" spans="1:12" x14ac:dyDescent="0.25">
      <c r="A558" s="359"/>
      <c r="B558" s="360" t="str">
        <f>IFERROR(INDEX('База '!A:A,_xlfn.AGGREGATE(15,6,ROW('База '!$F$2:$F$988)/('База '!$F$2:$F$988&gt;0),ROWS('База '!A$1:A544)/2)),"")</f>
        <v/>
      </c>
      <c r="C558" s="360"/>
      <c r="D558" s="360"/>
      <c r="E558" s="360"/>
      <c r="F558" s="360" t="str">
        <f>IFERROR(INDEX('База '!A:A,_xlfn.AGGREGATE(15,6,ROW('База '!$F$2:$F$988)/('База '!$F$2:$F$988&gt;0),ROWS('База '!A$1:A544)/2)),"")</f>
        <v/>
      </c>
      <c r="G558" s="360" t="str">
        <f>IFERROR(INDEX('База '!B:B,_xlfn.AGGREGATE(15,6,ROW('База '!$F$2:$F$988)/('База '!$F$2:$F$988&gt;0),ROWS('База '!B$1:B544)/2)),"")</f>
        <v/>
      </c>
      <c r="H558" s="360" t="str">
        <f>IFERROR(INDEX('База '!C:C,_xlfn.AGGREGATE(15,6,ROW('База '!$F$2:$F$988)/('База '!$F$2:$F$988&gt;0),ROWS('База '!C$1:C544)/2)),"")</f>
        <v/>
      </c>
      <c r="I558" s="360" t="str">
        <f>IFERROR(INDEX('База '!D:D,_xlfn.AGGREGATE(15,6,ROW('База '!$F$2:$F$988)/('База '!$F$2:$F$988&gt;0),ROWS('База '!D$1:D544)/2)),"")</f>
        <v/>
      </c>
      <c r="J558" s="360" t="str">
        <f>IFERROR(INDEX('База '!E:E,_xlfn.AGGREGATE(15,6,ROW('База '!$F$2:$F$988)/('База '!$F$2:$F$988&gt;0),ROWS('База '!E$1:E544)/2)),"")</f>
        <v/>
      </c>
      <c r="K558" s="360" t="str">
        <f>IFERROR(INDEX('База '!F:F,_xlfn.AGGREGATE(15,6,ROW('База '!$F$2:$F$988)/('База '!$F$2:$F$988&gt;0),ROWS('База '!F$1:F544)/2)),"")</f>
        <v/>
      </c>
      <c r="L558" s="369" t="str">
        <f>IFERROR(INDEX('База '!G:G,_xlfn.AGGREGATE(15,6,ROW('База '!$F$2:$F$988)/('База '!$F$2:$F$988&gt;0),ROWS('База '!G$1:G544)/2)),"")</f>
        <v/>
      </c>
    </row>
    <row r="559" spans="1:12" x14ac:dyDescent="0.25">
      <c r="A559" s="359"/>
      <c r="B559" s="360"/>
      <c r="C559" s="360"/>
      <c r="D559" s="360"/>
      <c r="E559" s="360"/>
      <c r="F559" s="360"/>
      <c r="G559" s="360"/>
      <c r="H559" s="360"/>
      <c r="I559" s="360"/>
      <c r="J559" s="360"/>
      <c r="K559" s="360"/>
      <c r="L559" s="370"/>
    </row>
    <row r="560" spans="1:12" x14ac:dyDescent="0.25">
      <c r="A560" s="359"/>
      <c r="B560" s="360" t="str">
        <f>IFERROR(INDEX('База '!A:A,_xlfn.AGGREGATE(15,6,ROW('База '!$F$2:$F$988)/('База '!$F$2:$F$988&gt;0),ROWS('База '!A$1:A546)/2)),"")</f>
        <v/>
      </c>
      <c r="C560" s="360"/>
      <c r="D560" s="360"/>
      <c r="E560" s="360"/>
      <c r="F560" s="360" t="str">
        <f>IFERROR(INDEX('База '!A:A,_xlfn.AGGREGATE(15,6,ROW('База '!$F$2:$F$988)/('База '!$F$2:$F$988&gt;0),ROWS('База '!A$1:A546)/2)),"")</f>
        <v/>
      </c>
      <c r="G560" s="360" t="str">
        <f>IFERROR(INDEX('База '!B:B,_xlfn.AGGREGATE(15,6,ROW('База '!$F$2:$F$988)/('База '!$F$2:$F$988&gt;0),ROWS('База '!B$1:B546)/2)),"")</f>
        <v/>
      </c>
      <c r="H560" s="360" t="str">
        <f>IFERROR(INDEX('База '!C:C,_xlfn.AGGREGATE(15,6,ROW('База '!$F$2:$F$988)/('База '!$F$2:$F$988&gt;0),ROWS('База '!C$1:C546)/2)),"")</f>
        <v/>
      </c>
      <c r="I560" s="360" t="str">
        <f>IFERROR(INDEX('База '!D:D,_xlfn.AGGREGATE(15,6,ROW('База '!$F$2:$F$988)/('База '!$F$2:$F$988&gt;0),ROWS('База '!D$1:D546)/2)),"")</f>
        <v/>
      </c>
      <c r="J560" s="360" t="str">
        <f>IFERROR(INDEX('База '!E:E,_xlfn.AGGREGATE(15,6,ROW('База '!$F$2:$F$988)/('База '!$F$2:$F$988&gt;0),ROWS('База '!E$1:E546)/2)),"")</f>
        <v/>
      </c>
      <c r="K560" s="360" t="str">
        <f>IFERROR(INDEX('База '!F:F,_xlfn.AGGREGATE(15,6,ROW('База '!$F$2:$F$988)/('База '!$F$2:$F$988&gt;0),ROWS('База '!F$1:F546)/2)),"")</f>
        <v/>
      </c>
      <c r="L560" s="369" t="str">
        <f>IFERROR(INDEX('База '!G:G,_xlfn.AGGREGATE(15,6,ROW('База '!$F$2:$F$988)/('База '!$F$2:$F$988&gt;0),ROWS('База '!G$1:G546)/2)),"")</f>
        <v/>
      </c>
    </row>
    <row r="561" spans="1:12" x14ac:dyDescent="0.25">
      <c r="A561" s="359"/>
      <c r="B561" s="360"/>
      <c r="C561" s="360"/>
      <c r="D561" s="360"/>
      <c r="E561" s="360"/>
      <c r="F561" s="360"/>
      <c r="G561" s="360"/>
      <c r="H561" s="360"/>
      <c r="I561" s="360"/>
      <c r="J561" s="360"/>
      <c r="K561" s="360"/>
      <c r="L561" s="370"/>
    </row>
    <row r="562" spans="1:12" x14ac:dyDescent="0.25">
      <c r="A562" s="359"/>
      <c r="B562" s="360" t="str">
        <f>IFERROR(INDEX('База '!A:A,_xlfn.AGGREGATE(15,6,ROW('База '!$F$2:$F$988)/('База '!$F$2:$F$988&gt;0),ROWS('База '!A$1:A548)/2)),"")</f>
        <v/>
      </c>
      <c r="C562" s="360"/>
      <c r="D562" s="360"/>
      <c r="E562" s="360"/>
      <c r="F562" s="360" t="str">
        <f>IFERROR(INDEX('База '!A:A,_xlfn.AGGREGATE(15,6,ROW('База '!$F$2:$F$988)/('База '!$F$2:$F$988&gt;0),ROWS('База '!A$1:A548)/2)),"")</f>
        <v/>
      </c>
      <c r="G562" s="360" t="str">
        <f>IFERROR(INDEX('База '!B:B,_xlfn.AGGREGATE(15,6,ROW('База '!$F$2:$F$988)/('База '!$F$2:$F$988&gt;0),ROWS('База '!B$1:B548)/2)),"")</f>
        <v/>
      </c>
      <c r="H562" s="360" t="str">
        <f>IFERROR(INDEX('База '!C:C,_xlfn.AGGREGATE(15,6,ROW('База '!$F$2:$F$988)/('База '!$F$2:$F$988&gt;0),ROWS('База '!C$1:C548)/2)),"")</f>
        <v/>
      </c>
      <c r="I562" s="360" t="str">
        <f>IFERROR(INDEX('База '!D:D,_xlfn.AGGREGATE(15,6,ROW('База '!$F$2:$F$988)/('База '!$F$2:$F$988&gt;0),ROWS('База '!D$1:D548)/2)),"")</f>
        <v/>
      </c>
      <c r="J562" s="360" t="str">
        <f>IFERROR(INDEX('База '!E:E,_xlfn.AGGREGATE(15,6,ROW('База '!$F$2:$F$988)/('База '!$F$2:$F$988&gt;0),ROWS('База '!E$1:E548)/2)),"")</f>
        <v/>
      </c>
      <c r="K562" s="360" t="str">
        <f>IFERROR(INDEX('База '!F:F,_xlfn.AGGREGATE(15,6,ROW('База '!$F$2:$F$988)/('База '!$F$2:$F$988&gt;0),ROWS('База '!F$1:F548)/2)),"")</f>
        <v/>
      </c>
      <c r="L562" s="369" t="str">
        <f>IFERROR(INDEX('База '!G:G,_xlfn.AGGREGATE(15,6,ROW('База '!$F$2:$F$988)/('База '!$F$2:$F$988&gt;0),ROWS('База '!G$1:G548)/2)),"")</f>
        <v/>
      </c>
    </row>
    <row r="563" spans="1:12" x14ac:dyDescent="0.25">
      <c r="A563" s="359"/>
      <c r="B563" s="360"/>
      <c r="C563" s="360"/>
      <c r="D563" s="360"/>
      <c r="E563" s="360"/>
      <c r="F563" s="360"/>
      <c r="G563" s="360"/>
      <c r="H563" s="360"/>
      <c r="I563" s="360"/>
      <c r="J563" s="360"/>
      <c r="K563" s="360"/>
      <c r="L563" s="370"/>
    </row>
    <row r="564" spans="1:12" x14ac:dyDescent="0.25">
      <c r="A564" s="359"/>
      <c r="B564" s="360" t="str">
        <f>IFERROR(INDEX('База '!A:A,_xlfn.AGGREGATE(15,6,ROW('База '!$F$2:$F$988)/('База '!$F$2:$F$988&gt;0),ROWS('База '!A$1:A550)/2)),"")</f>
        <v/>
      </c>
      <c r="C564" s="360"/>
      <c r="D564" s="360"/>
      <c r="E564" s="360"/>
      <c r="F564" s="360" t="str">
        <f>IFERROR(INDEX('База '!A:A,_xlfn.AGGREGATE(15,6,ROW('База '!$F$2:$F$988)/('База '!$F$2:$F$988&gt;0),ROWS('База '!A$1:A550)/2)),"")</f>
        <v/>
      </c>
      <c r="G564" s="360" t="str">
        <f>IFERROR(INDEX('База '!B:B,_xlfn.AGGREGATE(15,6,ROW('База '!$F$2:$F$988)/('База '!$F$2:$F$988&gt;0),ROWS('База '!B$1:B550)/2)),"")</f>
        <v/>
      </c>
      <c r="H564" s="360" t="str">
        <f>IFERROR(INDEX('База '!C:C,_xlfn.AGGREGATE(15,6,ROW('База '!$F$2:$F$988)/('База '!$F$2:$F$988&gt;0),ROWS('База '!C$1:C550)/2)),"")</f>
        <v/>
      </c>
      <c r="I564" s="360" t="str">
        <f>IFERROR(INDEX('База '!D:D,_xlfn.AGGREGATE(15,6,ROW('База '!$F$2:$F$988)/('База '!$F$2:$F$988&gt;0),ROWS('База '!D$1:D550)/2)),"")</f>
        <v/>
      </c>
      <c r="J564" s="360" t="str">
        <f>IFERROR(INDEX('База '!E:E,_xlfn.AGGREGATE(15,6,ROW('База '!$F$2:$F$988)/('База '!$F$2:$F$988&gt;0),ROWS('База '!E$1:E550)/2)),"")</f>
        <v/>
      </c>
      <c r="K564" s="360" t="str">
        <f>IFERROR(INDEX('База '!F:F,_xlfn.AGGREGATE(15,6,ROW('База '!$F$2:$F$988)/('База '!$F$2:$F$988&gt;0),ROWS('База '!F$1:F550)/2)),"")</f>
        <v/>
      </c>
      <c r="L564" s="369" t="str">
        <f>IFERROR(INDEX('База '!G:G,_xlfn.AGGREGATE(15,6,ROW('База '!$F$2:$F$988)/('База '!$F$2:$F$988&gt;0),ROWS('База '!G$1:G550)/2)),"")</f>
        <v/>
      </c>
    </row>
    <row r="565" spans="1:12" x14ac:dyDescent="0.25">
      <c r="A565" s="359"/>
      <c r="B565" s="360"/>
      <c r="C565" s="360"/>
      <c r="D565" s="360"/>
      <c r="E565" s="360"/>
      <c r="F565" s="360"/>
      <c r="G565" s="360"/>
      <c r="H565" s="360"/>
      <c r="I565" s="360"/>
      <c r="J565" s="360"/>
      <c r="K565" s="360"/>
      <c r="L565" s="370"/>
    </row>
    <row r="566" spans="1:12" x14ac:dyDescent="0.25">
      <c r="A566" s="359"/>
      <c r="B566" s="360" t="str">
        <f>IFERROR(INDEX('База '!A:A,_xlfn.AGGREGATE(15,6,ROW('База '!$F$2:$F$988)/('База '!$F$2:$F$988&gt;0),ROWS('База '!A$1:A552)/2)),"")</f>
        <v/>
      </c>
      <c r="C566" s="360"/>
      <c r="D566" s="360"/>
      <c r="E566" s="360"/>
      <c r="F566" s="360" t="str">
        <f>IFERROR(INDEX('База '!A:A,_xlfn.AGGREGATE(15,6,ROW('База '!$F$2:$F$988)/('База '!$F$2:$F$988&gt;0),ROWS('База '!A$1:A552)/2)),"")</f>
        <v/>
      </c>
      <c r="G566" s="360" t="str">
        <f>IFERROR(INDEX('База '!B:B,_xlfn.AGGREGATE(15,6,ROW('База '!$F$2:$F$988)/('База '!$F$2:$F$988&gt;0),ROWS('База '!B$1:B552)/2)),"")</f>
        <v/>
      </c>
      <c r="H566" s="360" t="str">
        <f>IFERROR(INDEX('База '!C:C,_xlfn.AGGREGATE(15,6,ROW('База '!$F$2:$F$988)/('База '!$F$2:$F$988&gt;0),ROWS('База '!C$1:C552)/2)),"")</f>
        <v/>
      </c>
      <c r="I566" s="360" t="str">
        <f>IFERROR(INDEX('База '!D:D,_xlfn.AGGREGATE(15,6,ROW('База '!$F$2:$F$988)/('База '!$F$2:$F$988&gt;0),ROWS('База '!D$1:D552)/2)),"")</f>
        <v/>
      </c>
      <c r="J566" s="360" t="str">
        <f>IFERROR(INDEX('База '!E:E,_xlfn.AGGREGATE(15,6,ROW('База '!$F$2:$F$988)/('База '!$F$2:$F$988&gt;0),ROWS('База '!E$1:E552)/2)),"")</f>
        <v/>
      </c>
      <c r="K566" s="360" t="str">
        <f>IFERROR(INDEX('База '!F:F,_xlfn.AGGREGATE(15,6,ROW('База '!$F$2:$F$988)/('База '!$F$2:$F$988&gt;0),ROWS('База '!F$1:F552)/2)),"")</f>
        <v/>
      </c>
      <c r="L566" s="369" t="str">
        <f>IFERROR(INDEX('База '!G:G,_xlfn.AGGREGATE(15,6,ROW('База '!$F$2:$F$988)/('База '!$F$2:$F$988&gt;0),ROWS('База '!G$1:G552)/2)),"")</f>
        <v/>
      </c>
    </row>
    <row r="567" spans="1:12" x14ac:dyDescent="0.25">
      <c r="A567" s="359"/>
      <c r="B567" s="360"/>
      <c r="C567" s="360"/>
      <c r="D567" s="360"/>
      <c r="E567" s="360"/>
      <c r="F567" s="360"/>
      <c r="G567" s="360"/>
      <c r="H567" s="360"/>
      <c r="I567" s="360"/>
      <c r="J567" s="360"/>
      <c r="K567" s="360"/>
      <c r="L567" s="370"/>
    </row>
    <row r="568" spans="1:12" x14ac:dyDescent="0.25">
      <c r="A568" s="359"/>
      <c r="B568" s="360" t="str">
        <f>IFERROR(INDEX('База '!A:A,_xlfn.AGGREGATE(15,6,ROW('База '!$F$2:$F$988)/('База '!$F$2:$F$988&gt;0),ROWS('База '!A$1:A554)/2)),"")</f>
        <v/>
      </c>
      <c r="C568" s="360"/>
      <c r="D568" s="360"/>
      <c r="E568" s="360"/>
      <c r="F568" s="360" t="str">
        <f>IFERROR(INDEX('База '!A:A,_xlfn.AGGREGATE(15,6,ROW('База '!$F$2:$F$988)/('База '!$F$2:$F$988&gt;0),ROWS('База '!A$1:A554)/2)),"")</f>
        <v/>
      </c>
      <c r="G568" s="360" t="str">
        <f>IFERROR(INDEX('База '!B:B,_xlfn.AGGREGATE(15,6,ROW('База '!$F$2:$F$988)/('База '!$F$2:$F$988&gt;0),ROWS('База '!B$1:B554)/2)),"")</f>
        <v/>
      </c>
      <c r="H568" s="360" t="str">
        <f>IFERROR(INDEX('База '!C:C,_xlfn.AGGREGATE(15,6,ROW('База '!$F$2:$F$988)/('База '!$F$2:$F$988&gt;0),ROWS('База '!C$1:C554)/2)),"")</f>
        <v/>
      </c>
      <c r="I568" s="360" t="str">
        <f>IFERROR(INDEX('База '!D:D,_xlfn.AGGREGATE(15,6,ROW('База '!$F$2:$F$988)/('База '!$F$2:$F$988&gt;0),ROWS('База '!D$1:D554)/2)),"")</f>
        <v/>
      </c>
      <c r="J568" s="360" t="str">
        <f>IFERROR(INDEX('База '!E:E,_xlfn.AGGREGATE(15,6,ROW('База '!$F$2:$F$988)/('База '!$F$2:$F$988&gt;0),ROWS('База '!E$1:E554)/2)),"")</f>
        <v/>
      </c>
      <c r="K568" s="360" t="str">
        <f>IFERROR(INDEX('База '!F:F,_xlfn.AGGREGATE(15,6,ROW('База '!$F$2:$F$988)/('База '!$F$2:$F$988&gt;0),ROWS('База '!F$1:F554)/2)),"")</f>
        <v/>
      </c>
      <c r="L568" s="369" t="str">
        <f>IFERROR(INDEX('База '!G:G,_xlfn.AGGREGATE(15,6,ROW('База '!$F$2:$F$988)/('База '!$F$2:$F$988&gt;0),ROWS('База '!G$1:G554)/2)),"")</f>
        <v/>
      </c>
    </row>
    <row r="569" spans="1:12" x14ac:dyDescent="0.25">
      <c r="A569" s="359"/>
      <c r="B569" s="360"/>
      <c r="C569" s="360"/>
      <c r="D569" s="360"/>
      <c r="E569" s="360"/>
      <c r="F569" s="360"/>
      <c r="G569" s="360"/>
      <c r="H569" s="360"/>
      <c r="I569" s="360"/>
      <c r="J569" s="360"/>
      <c r="K569" s="360"/>
      <c r="L569" s="370"/>
    </row>
    <row r="570" spans="1:12" x14ac:dyDescent="0.25">
      <c r="A570" s="359"/>
      <c r="B570" s="360" t="str">
        <f>IFERROR(INDEX('База '!A:A,_xlfn.AGGREGATE(15,6,ROW('База '!$F$2:$F$988)/('База '!$F$2:$F$988&gt;0),ROWS('База '!A$1:A556)/2)),"")</f>
        <v/>
      </c>
      <c r="C570" s="360"/>
      <c r="D570" s="360"/>
      <c r="E570" s="360"/>
      <c r="F570" s="360" t="str">
        <f>IFERROR(INDEX('База '!A:A,_xlfn.AGGREGATE(15,6,ROW('База '!$F$2:$F$988)/('База '!$F$2:$F$988&gt;0),ROWS('База '!A$1:A556)/2)),"")</f>
        <v/>
      </c>
      <c r="G570" s="360" t="str">
        <f>IFERROR(INDEX('База '!B:B,_xlfn.AGGREGATE(15,6,ROW('База '!$F$2:$F$988)/('База '!$F$2:$F$988&gt;0),ROWS('База '!B$1:B556)/2)),"")</f>
        <v/>
      </c>
      <c r="H570" s="360" t="str">
        <f>IFERROR(INDEX('База '!C:C,_xlfn.AGGREGATE(15,6,ROW('База '!$F$2:$F$988)/('База '!$F$2:$F$988&gt;0),ROWS('База '!C$1:C556)/2)),"")</f>
        <v/>
      </c>
      <c r="I570" s="360" t="str">
        <f>IFERROR(INDEX('База '!D:D,_xlfn.AGGREGATE(15,6,ROW('База '!$F$2:$F$988)/('База '!$F$2:$F$988&gt;0),ROWS('База '!D$1:D556)/2)),"")</f>
        <v/>
      </c>
      <c r="J570" s="360" t="str">
        <f>IFERROR(INDEX('База '!E:E,_xlfn.AGGREGATE(15,6,ROW('База '!$F$2:$F$988)/('База '!$F$2:$F$988&gt;0),ROWS('База '!E$1:E556)/2)),"")</f>
        <v/>
      </c>
      <c r="K570" s="360" t="str">
        <f>IFERROR(INDEX('База '!F:F,_xlfn.AGGREGATE(15,6,ROW('База '!$F$2:$F$988)/('База '!$F$2:$F$988&gt;0),ROWS('База '!F$1:F556)/2)),"")</f>
        <v/>
      </c>
      <c r="L570" s="369" t="str">
        <f>IFERROR(INDEX('База '!G:G,_xlfn.AGGREGATE(15,6,ROW('База '!$F$2:$F$988)/('База '!$F$2:$F$988&gt;0),ROWS('База '!G$1:G556)/2)),"")</f>
        <v/>
      </c>
    </row>
    <row r="571" spans="1:12" x14ac:dyDescent="0.25">
      <c r="A571" s="359"/>
      <c r="B571" s="360"/>
      <c r="C571" s="360"/>
      <c r="D571" s="360"/>
      <c r="E571" s="360"/>
      <c r="F571" s="360"/>
      <c r="G571" s="360"/>
      <c r="H571" s="360"/>
      <c r="I571" s="360"/>
      <c r="J571" s="360"/>
      <c r="K571" s="360"/>
      <c r="L571" s="370"/>
    </row>
    <row r="572" spans="1:12" x14ac:dyDescent="0.25">
      <c r="A572" s="359"/>
      <c r="B572" s="360" t="str">
        <f>IFERROR(INDEX('База '!A:A,_xlfn.AGGREGATE(15,6,ROW('База '!$F$2:$F$988)/('База '!$F$2:$F$988&gt;0),ROWS('База '!A$1:A558)/2)),"")</f>
        <v/>
      </c>
      <c r="C572" s="360"/>
      <c r="D572" s="360"/>
      <c r="E572" s="360"/>
      <c r="F572" s="360" t="str">
        <f>IFERROR(INDEX('База '!A:A,_xlfn.AGGREGATE(15,6,ROW('База '!$F$2:$F$988)/('База '!$F$2:$F$988&gt;0),ROWS('База '!A$1:A558)/2)),"")</f>
        <v/>
      </c>
      <c r="G572" s="360" t="str">
        <f>IFERROR(INDEX('База '!B:B,_xlfn.AGGREGATE(15,6,ROW('База '!$F$2:$F$988)/('База '!$F$2:$F$988&gt;0),ROWS('База '!B$1:B558)/2)),"")</f>
        <v/>
      </c>
      <c r="H572" s="360" t="str">
        <f>IFERROR(INDEX('База '!C:C,_xlfn.AGGREGATE(15,6,ROW('База '!$F$2:$F$988)/('База '!$F$2:$F$988&gt;0),ROWS('База '!C$1:C558)/2)),"")</f>
        <v/>
      </c>
      <c r="I572" s="360" t="str">
        <f>IFERROR(INDEX('База '!D:D,_xlfn.AGGREGATE(15,6,ROW('База '!$F$2:$F$988)/('База '!$F$2:$F$988&gt;0),ROWS('База '!D$1:D558)/2)),"")</f>
        <v/>
      </c>
      <c r="J572" s="360" t="str">
        <f>IFERROR(INDEX('База '!E:E,_xlfn.AGGREGATE(15,6,ROW('База '!$F$2:$F$988)/('База '!$F$2:$F$988&gt;0),ROWS('База '!E$1:E558)/2)),"")</f>
        <v/>
      </c>
      <c r="K572" s="360" t="str">
        <f>IFERROR(INDEX('База '!F:F,_xlfn.AGGREGATE(15,6,ROW('База '!$F$2:$F$988)/('База '!$F$2:$F$988&gt;0),ROWS('База '!F$1:F558)/2)),"")</f>
        <v/>
      </c>
      <c r="L572" s="369" t="str">
        <f>IFERROR(INDEX('База '!G:G,_xlfn.AGGREGATE(15,6,ROW('База '!$F$2:$F$988)/('База '!$F$2:$F$988&gt;0),ROWS('База '!G$1:G558)/2)),"")</f>
        <v/>
      </c>
    </row>
    <row r="573" spans="1:12" x14ac:dyDescent="0.25">
      <c r="A573" s="359"/>
      <c r="B573" s="360"/>
      <c r="C573" s="360"/>
      <c r="D573" s="360"/>
      <c r="E573" s="360"/>
      <c r="F573" s="360"/>
      <c r="G573" s="360"/>
      <c r="H573" s="360"/>
      <c r="I573" s="360"/>
      <c r="J573" s="360"/>
      <c r="K573" s="360"/>
      <c r="L573" s="370"/>
    </row>
    <row r="574" spans="1:12" x14ac:dyDescent="0.25">
      <c r="A574" s="359"/>
      <c r="B574" s="360" t="str">
        <f>IFERROR(INDEX('База '!A:A,_xlfn.AGGREGATE(15,6,ROW('База '!$F$2:$F$988)/('База '!$F$2:$F$988&gt;0),ROWS('База '!A$1:A560)/2)),"")</f>
        <v/>
      </c>
      <c r="C574" s="360"/>
      <c r="D574" s="360"/>
      <c r="E574" s="360"/>
      <c r="F574" s="360" t="str">
        <f>IFERROR(INDEX('База '!A:A,_xlfn.AGGREGATE(15,6,ROW('База '!$F$2:$F$988)/('База '!$F$2:$F$988&gt;0),ROWS('База '!A$1:A560)/2)),"")</f>
        <v/>
      </c>
      <c r="G574" s="360" t="str">
        <f>IFERROR(INDEX('База '!B:B,_xlfn.AGGREGATE(15,6,ROW('База '!$F$2:$F$988)/('База '!$F$2:$F$988&gt;0),ROWS('База '!B$1:B560)/2)),"")</f>
        <v/>
      </c>
      <c r="H574" s="360" t="str">
        <f>IFERROR(INDEX('База '!C:C,_xlfn.AGGREGATE(15,6,ROW('База '!$F$2:$F$988)/('База '!$F$2:$F$988&gt;0),ROWS('База '!C$1:C560)/2)),"")</f>
        <v/>
      </c>
      <c r="I574" s="360" t="str">
        <f>IFERROR(INDEX('База '!D:D,_xlfn.AGGREGATE(15,6,ROW('База '!$F$2:$F$988)/('База '!$F$2:$F$988&gt;0),ROWS('База '!D$1:D560)/2)),"")</f>
        <v/>
      </c>
      <c r="J574" s="360" t="str">
        <f>IFERROR(INDEX('База '!E:E,_xlfn.AGGREGATE(15,6,ROW('База '!$F$2:$F$988)/('База '!$F$2:$F$988&gt;0),ROWS('База '!E$1:E560)/2)),"")</f>
        <v/>
      </c>
      <c r="K574" s="360" t="str">
        <f>IFERROR(INDEX('База '!F:F,_xlfn.AGGREGATE(15,6,ROW('База '!$F$2:$F$988)/('База '!$F$2:$F$988&gt;0),ROWS('База '!F$1:F560)/2)),"")</f>
        <v/>
      </c>
      <c r="L574" s="369" t="str">
        <f>IFERROR(INDEX('База '!G:G,_xlfn.AGGREGATE(15,6,ROW('База '!$F$2:$F$988)/('База '!$F$2:$F$988&gt;0),ROWS('База '!G$1:G560)/2)),"")</f>
        <v/>
      </c>
    </row>
    <row r="575" spans="1:12" x14ac:dyDescent="0.25">
      <c r="A575" s="359"/>
      <c r="B575" s="360"/>
      <c r="C575" s="360"/>
      <c r="D575" s="360"/>
      <c r="E575" s="360"/>
      <c r="F575" s="360"/>
      <c r="G575" s="360"/>
      <c r="H575" s="360"/>
      <c r="I575" s="360"/>
      <c r="J575" s="360"/>
      <c r="K575" s="360"/>
      <c r="L575" s="370"/>
    </row>
    <row r="576" spans="1:12" x14ac:dyDescent="0.25">
      <c r="A576" s="359"/>
      <c r="B576" s="360" t="str">
        <f>IFERROR(INDEX('База '!A:A,_xlfn.AGGREGATE(15,6,ROW('База '!$F$2:$F$988)/('База '!$F$2:$F$988&gt;0),ROWS('База '!A$1:A562)/2)),"")</f>
        <v/>
      </c>
      <c r="C576" s="360"/>
      <c r="D576" s="360"/>
      <c r="E576" s="360"/>
      <c r="F576" s="360" t="str">
        <f>IFERROR(INDEX('База '!A:A,_xlfn.AGGREGATE(15,6,ROW('База '!$F$2:$F$988)/('База '!$F$2:$F$988&gt;0),ROWS('База '!A$1:A562)/2)),"")</f>
        <v/>
      </c>
      <c r="G576" s="360" t="str">
        <f>IFERROR(INDEX('База '!B:B,_xlfn.AGGREGATE(15,6,ROW('База '!$F$2:$F$988)/('База '!$F$2:$F$988&gt;0),ROWS('База '!B$1:B562)/2)),"")</f>
        <v/>
      </c>
      <c r="H576" s="360" t="str">
        <f>IFERROR(INDEX('База '!C:C,_xlfn.AGGREGATE(15,6,ROW('База '!$F$2:$F$988)/('База '!$F$2:$F$988&gt;0),ROWS('База '!C$1:C562)/2)),"")</f>
        <v/>
      </c>
      <c r="I576" s="360" t="str">
        <f>IFERROR(INDEX('База '!D:D,_xlfn.AGGREGATE(15,6,ROW('База '!$F$2:$F$988)/('База '!$F$2:$F$988&gt;0),ROWS('База '!D$1:D562)/2)),"")</f>
        <v/>
      </c>
      <c r="J576" s="360" t="str">
        <f>IFERROR(INDEX('База '!E:E,_xlfn.AGGREGATE(15,6,ROW('База '!$F$2:$F$988)/('База '!$F$2:$F$988&gt;0),ROWS('База '!E$1:E562)/2)),"")</f>
        <v/>
      </c>
      <c r="K576" s="360" t="str">
        <f>IFERROR(INDEX('База '!F:F,_xlfn.AGGREGATE(15,6,ROW('База '!$F$2:$F$988)/('База '!$F$2:$F$988&gt;0),ROWS('База '!F$1:F562)/2)),"")</f>
        <v/>
      </c>
      <c r="L576" s="369" t="str">
        <f>IFERROR(INDEX('База '!G:G,_xlfn.AGGREGATE(15,6,ROW('База '!$F$2:$F$988)/('База '!$F$2:$F$988&gt;0),ROWS('База '!G$1:G562)/2)),"")</f>
        <v/>
      </c>
    </row>
    <row r="577" spans="1:12" x14ac:dyDescent="0.25">
      <c r="A577" s="359"/>
      <c r="B577" s="360"/>
      <c r="C577" s="360"/>
      <c r="D577" s="360"/>
      <c r="E577" s="360"/>
      <c r="F577" s="360"/>
      <c r="G577" s="360"/>
      <c r="H577" s="360"/>
      <c r="I577" s="360"/>
      <c r="J577" s="360"/>
      <c r="K577" s="360"/>
      <c r="L577" s="370"/>
    </row>
    <row r="578" spans="1:12" x14ac:dyDescent="0.25">
      <c r="A578" s="359"/>
      <c r="B578" s="360" t="str">
        <f>IFERROR(INDEX('База '!A:A,_xlfn.AGGREGATE(15,6,ROW('База '!$F$2:$F$988)/('База '!$F$2:$F$988&gt;0),ROWS('База '!A$1:A564)/2)),"")</f>
        <v/>
      </c>
      <c r="C578" s="360"/>
      <c r="D578" s="360"/>
      <c r="E578" s="360"/>
      <c r="F578" s="360" t="str">
        <f>IFERROR(INDEX('База '!A:A,_xlfn.AGGREGATE(15,6,ROW('База '!$F$2:$F$988)/('База '!$F$2:$F$988&gt;0),ROWS('База '!A$1:A564)/2)),"")</f>
        <v/>
      </c>
      <c r="G578" s="360" t="str">
        <f>IFERROR(INDEX('База '!B:B,_xlfn.AGGREGATE(15,6,ROW('База '!$F$2:$F$988)/('База '!$F$2:$F$988&gt;0),ROWS('База '!B$1:B564)/2)),"")</f>
        <v/>
      </c>
      <c r="H578" s="360" t="str">
        <f>IFERROR(INDEX('База '!C:C,_xlfn.AGGREGATE(15,6,ROW('База '!$F$2:$F$988)/('База '!$F$2:$F$988&gt;0),ROWS('База '!C$1:C564)/2)),"")</f>
        <v/>
      </c>
      <c r="I578" s="360" t="str">
        <f>IFERROR(INDEX('База '!D:D,_xlfn.AGGREGATE(15,6,ROW('База '!$F$2:$F$988)/('База '!$F$2:$F$988&gt;0),ROWS('База '!D$1:D564)/2)),"")</f>
        <v/>
      </c>
      <c r="J578" s="360" t="str">
        <f>IFERROR(INDEX('База '!E:E,_xlfn.AGGREGATE(15,6,ROW('База '!$F$2:$F$988)/('База '!$F$2:$F$988&gt;0),ROWS('База '!E$1:E564)/2)),"")</f>
        <v/>
      </c>
      <c r="K578" s="360" t="str">
        <f>IFERROR(INDEX('База '!F:F,_xlfn.AGGREGATE(15,6,ROW('База '!$F$2:$F$988)/('База '!$F$2:$F$988&gt;0),ROWS('База '!F$1:F564)/2)),"")</f>
        <v/>
      </c>
      <c r="L578" s="369" t="str">
        <f>IFERROR(INDEX('База '!G:G,_xlfn.AGGREGATE(15,6,ROW('База '!$F$2:$F$988)/('База '!$F$2:$F$988&gt;0),ROWS('База '!G$1:G564)/2)),"")</f>
        <v/>
      </c>
    </row>
    <row r="579" spans="1:12" x14ac:dyDescent="0.25">
      <c r="A579" s="359"/>
      <c r="B579" s="360"/>
      <c r="C579" s="360"/>
      <c r="D579" s="360"/>
      <c r="E579" s="360"/>
      <c r="F579" s="360"/>
      <c r="G579" s="360"/>
      <c r="H579" s="360"/>
      <c r="I579" s="360"/>
      <c r="J579" s="360"/>
      <c r="K579" s="360"/>
      <c r="L579" s="370"/>
    </row>
    <row r="580" spans="1:12" x14ac:dyDescent="0.25">
      <c r="A580" s="359"/>
      <c r="B580" s="360" t="str">
        <f>IFERROR(INDEX('База '!A:A,_xlfn.AGGREGATE(15,6,ROW('База '!$F$2:$F$988)/('База '!$F$2:$F$988&gt;0),ROWS('База '!A$1:A566)/2)),"")</f>
        <v/>
      </c>
      <c r="C580" s="360"/>
      <c r="D580" s="360"/>
      <c r="E580" s="360"/>
      <c r="F580" s="360" t="str">
        <f>IFERROR(INDEX('База '!A:A,_xlfn.AGGREGATE(15,6,ROW('База '!$F$2:$F$988)/('База '!$F$2:$F$988&gt;0),ROWS('База '!A$1:A566)/2)),"")</f>
        <v/>
      </c>
      <c r="G580" s="360" t="str">
        <f>IFERROR(INDEX('База '!B:B,_xlfn.AGGREGATE(15,6,ROW('База '!$F$2:$F$988)/('База '!$F$2:$F$988&gt;0),ROWS('База '!B$1:B566)/2)),"")</f>
        <v/>
      </c>
      <c r="H580" s="360" t="str">
        <f>IFERROR(INDEX('База '!C:C,_xlfn.AGGREGATE(15,6,ROW('База '!$F$2:$F$988)/('База '!$F$2:$F$988&gt;0),ROWS('База '!C$1:C566)/2)),"")</f>
        <v/>
      </c>
      <c r="I580" s="360" t="str">
        <f>IFERROR(INDEX('База '!D:D,_xlfn.AGGREGATE(15,6,ROW('База '!$F$2:$F$988)/('База '!$F$2:$F$988&gt;0),ROWS('База '!D$1:D566)/2)),"")</f>
        <v/>
      </c>
      <c r="J580" s="360" t="str">
        <f>IFERROR(INDEX('База '!E:E,_xlfn.AGGREGATE(15,6,ROW('База '!$F$2:$F$988)/('База '!$F$2:$F$988&gt;0),ROWS('База '!E$1:E566)/2)),"")</f>
        <v/>
      </c>
      <c r="K580" s="360" t="str">
        <f>IFERROR(INDEX('База '!F:F,_xlfn.AGGREGATE(15,6,ROW('База '!$F$2:$F$988)/('База '!$F$2:$F$988&gt;0),ROWS('База '!F$1:F566)/2)),"")</f>
        <v/>
      </c>
      <c r="L580" s="369" t="str">
        <f>IFERROR(INDEX('База '!G:G,_xlfn.AGGREGATE(15,6,ROW('База '!$F$2:$F$988)/('База '!$F$2:$F$988&gt;0),ROWS('База '!G$1:G566)/2)),"")</f>
        <v/>
      </c>
    </row>
    <row r="581" spans="1:12" x14ac:dyDescent="0.25">
      <c r="A581" s="359"/>
      <c r="B581" s="360"/>
      <c r="C581" s="360"/>
      <c r="D581" s="360"/>
      <c r="E581" s="360"/>
      <c r="F581" s="360"/>
      <c r="G581" s="360"/>
      <c r="H581" s="360"/>
      <c r="I581" s="360"/>
      <c r="J581" s="360"/>
      <c r="K581" s="360"/>
      <c r="L581" s="370"/>
    </row>
    <row r="582" spans="1:12" x14ac:dyDescent="0.25">
      <c r="A582" s="359"/>
      <c r="B582" s="360" t="str">
        <f>IFERROR(INDEX('База '!A:A,_xlfn.AGGREGATE(15,6,ROW('База '!$F$2:$F$988)/('База '!$F$2:$F$988&gt;0),ROWS('База '!A$1:A568)/2)),"")</f>
        <v/>
      </c>
      <c r="C582" s="360"/>
      <c r="D582" s="360"/>
      <c r="E582" s="360"/>
      <c r="F582" s="360" t="str">
        <f>IFERROR(INDEX('База '!A:A,_xlfn.AGGREGATE(15,6,ROW('База '!$F$2:$F$988)/('База '!$F$2:$F$988&gt;0),ROWS('База '!A$1:A568)/2)),"")</f>
        <v/>
      </c>
      <c r="G582" s="360" t="str">
        <f>IFERROR(INDEX('База '!B:B,_xlfn.AGGREGATE(15,6,ROW('База '!$F$2:$F$988)/('База '!$F$2:$F$988&gt;0),ROWS('База '!B$1:B568)/2)),"")</f>
        <v/>
      </c>
      <c r="H582" s="360" t="str">
        <f>IFERROR(INDEX('База '!C:C,_xlfn.AGGREGATE(15,6,ROW('База '!$F$2:$F$988)/('База '!$F$2:$F$988&gt;0),ROWS('База '!C$1:C568)/2)),"")</f>
        <v/>
      </c>
      <c r="I582" s="360" t="str">
        <f>IFERROR(INDEX('База '!D:D,_xlfn.AGGREGATE(15,6,ROW('База '!$F$2:$F$988)/('База '!$F$2:$F$988&gt;0),ROWS('База '!D$1:D568)/2)),"")</f>
        <v/>
      </c>
      <c r="J582" s="360" t="str">
        <f>IFERROR(INDEX('База '!E:E,_xlfn.AGGREGATE(15,6,ROW('База '!$F$2:$F$988)/('База '!$F$2:$F$988&gt;0),ROWS('База '!E$1:E568)/2)),"")</f>
        <v/>
      </c>
      <c r="K582" s="360" t="str">
        <f>IFERROR(INDEX('База '!F:F,_xlfn.AGGREGATE(15,6,ROW('База '!$F$2:$F$988)/('База '!$F$2:$F$988&gt;0),ROWS('База '!F$1:F568)/2)),"")</f>
        <v/>
      </c>
      <c r="L582" s="369" t="str">
        <f>IFERROR(INDEX('База '!G:G,_xlfn.AGGREGATE(15,6,ROW('База '!$F$2:$F$988)/('База '!$F$2:$F$988&gt;0),ROWS('База '!G$1:G568)/2)),"")</f>
        <v/>
      </c>
    </row>
    <row r="583" spans="1:12" x14ac:dyDescent="0.25">
      <c r="A583" s="359"/>
      <c r="B583" s="360"/>
      <c r="C583" s="360"/>
      <c r="D583" s="360"/>
      <c r="E583" s="360"/>
      <c r="F583" s="360"/>
      <c r="G583" s="360"/>
      <c r="H583" s="360"/>
      <c r="I583" s="360"/>
      <c r="J583" s="360"/>
      <c r="K583" s="360"/>
      <c r="L583" s="370"/>
    </row>
    <row r="584" spans="1:12" x14ac:dyDescent="0.25">
      <c r="A584" s="359"/>
      <c r="B584" s="360" t="str">
        <f>IFERROR(INDEX('База '!A:A,_xlfn.AGGREGATE(15,6,ROW('База '!$F$2:$F$988)/('База '!$F$2:$F$988&gt;0),ROWS('База '!A$1:A570)/2)),"")</f>
        <v/>
      </c>
      <c r="C584" s="360"/>
      <c r="D584" s="360"/>
      <c r="E584" s="360"/>
      <c r="F584" s="360" t="str">
        <f>IFERROR(INDEX('База '!A:A,_xlfn.AGGREGATE(15,6,ROW('База '!$F$2:$F$988)/('База '!$F$2:$F$988&gt;0),ROWS('База '!A$1:A570)/2)),"")</f>
        <v/>
      </c>
      <c r="G584" s="360" t="str">
        <f>IFERROR(INDEX('База '!B:B,_xlfn.AGGREGATE(15,6,ROW('База '!$F$2:$F$988)/('База '!$F$2:$F$988&gt;0),ROWS('База '!B$1:B570)/2)),"")</f>
        <v/>
      </c>
      <c r="H584" s="360" t="str">
        <f>IFERROR(INDEX('База '!C:C,_xlfn.AGGREGATE(15,6,ROW('База '!$F$2:$F$988)/('База '!$F$2:$F$988&gt;0),ROWS('База '!C$1:C570)/2)),"")</f>
        <v/>
      </c>
      <c r="I584" s="360" t="str">
        <f>IFERROR(INDEX('База '!D:D,_xlfn.AGGREGATE(15,6,ROW('База '!$F$2:$F$988)/('База '!$F$2:$F$988&gt;0),ROWS('База '!D$1:D570)/2)),"")</f>
        <v/>
      </c>
      <c r="J584" s="360" t="str">
        <f>IFERROR(INDEX('База '!E:E,_xlfn.AGGREGATE(15,6,ROW('База '!$F$2:$F$988)/('База '!$F$2:$F$988&gt;0),ROWS('База '!E$1:E570)/2)),"")</f>
        <v/>
      </c>
      <c r="K584" s="360" t="str">
        <f>IFERROR(INDEX('База '!F:F,_xlfn.AGGREGATE(15,6,ROW('База '!$F$2:$F$988)/('База '!$F$2:$F$988&gt;0),ROWS('База '!F$1:F570)/2)),"")</f>
        <v/>
      </c>
      <c r="L584" s="369" t="str">
        <f>IFERROR(INDEX('База '!G:G,_xlfn.AGGREGATE(15,6,ROW('База '!$F$2:$F$988)/('База '!$F$2:$F$988&gt;0),ROWS('База '!G$1:G570)/2)),"")</f>
        <v/>
      </c>
    </row>
    <row r="585" spans="1:12" x14ac:dyDescent="0.25">
      <c r="A585" s="359"/>
      <c r="B585" s="360"/>
      <c r="C585" s="360"/>
      <c r="D585" s="360"/>
      <c r="E585" s="360"/>
      <c r="F585" s="360"/>
      <c r="G585" s="360"/>
      <c r="H585" s="360"/>
      <c r="I585" s="360"/>
      <c r="J585" s="360"/>
      <c r="K585" s="360"/>
      <c r="L585" s="370"/>
    </row>
    <row r="586" spans="1:12" x14ac:dyDescent="0.25">
      <c r="A586" s="359"/>
      <c r="B586" s="360" t="str">
        <f>IFERROR(INDEX('База '!A:A,_xlfn.AGGREGATE(15,6,ROW('База '!$F$2:$F$988)/('База '!$F$2:$F$988&gt;0),ROWS('База '!A$1:A572)/2)),"")</f>
        <v/>
      </c>
      <c r="C586" s="360"/>
      <c r="D586" s="360"/>
      <c r="E586" s="360"/>
      <c r="F586" s="360" t="str">
        <f>IFERROR(INDEX('База '!A:A,_xlfn.AGGREGATE(15,6,ROW('База '!$F$2:$F$988)/('База '!$F$2:$F$988&gt;0),ROWS('База '!A$1:A572)/2)),"")</f>
        <v/>
      </c>
      <c r="G586" s="360" t="str">
        <f>IFERROR(INDEX('База '!B:B,_xlfn.AGGREGATE(15,6,ROW('База '!$F$2:$F$988)/('База '!$F$2:$F$988&gt;0),ROWS('База '!B$1:B572)/2)),"")</f>
        <v/>
      </c>
      <c r="H586" s="360" t="str">
        <f>IFERROR(INDEX('База '!C:C,_xlfn.AGGREGATE(15,6,ROW('База '!$F$2:$F$988)/('База '!$F$2:$F$988&gt;0),ROWS('База '!C$1:C572)/2)),"")</f>
        <v/>
      </c>
      <c r="I586" s="360" t="str">
        <f>IFERROR(INDEX('База '!D:D,_xlfn.AGGREGATE(15,6,ROW('База '!$F$2:$F$988)/('База '!$F$2:$F$988&gt;0),ROWS('База '!D$1:D572)/2)),"")</f>
        <v/>
      </c>
      <c r="J586" s="360" t="str">
        <f>IFERROR(INDEX('База '!E:E,_xlfn.AGGREGATE(15,6,ROW('База '!$F$2:$F$988)/('База '!$F$2:$F$988&gt;0),ROWS('База '!E$1:E572)/2)),"")</f>
        <v/>
      </c>
      <c r="K586" s="360" t="str">
        <f>IFERROR(INDEX('База '!F:F,_xlfn.AGGREGATE(15,6,ROW('База '!$F$2:$F$988)/('База '!$F$2:$F$988&gt;0),ROWS('База '!F$1:F572)/2)),"")</f>
        <v/>
      </c>
      <c r="L586" s="369" t="str">
        <f>IFERROR(INDEX('База '!G:G,_xlfn.AGGREGATE(15,6,ROW('База '!$F$2:$F$988)/('База '!$F$2:$F$988&gt;0),ROWS('База '!G$1:G572)/2)),"")</f>
        <v/>
      </c>
    </row>
    <row r="587" spans="1:12" x14ac:dyDescent="0.25">
      <c r="A587" s="359"/>
      <c r="B587" s="360"/>
      <c r="C587" s="360"/>
      <c r="D587" s="360"/>
      <c r="E587" s="360"/>
      <c r="F587" s="360"/>
      <c r="G587" s="360"/>
      <c r="H587" s="360"/>
      <c r="I587" s="360"/>
      <c r="J587" s="360"/>
      <c r="K587" s="360"/>
      <c r="L587" s="370"/>
    </row>
    <row r="588" spans="1:12" x14ac:dyDescent="0.25">
      <c r="A588" s="359"/>
      <c r="B588" s="360" t="str">
        <f>IFERROR(INDEX('База '!A:A,_xlfn.AGGREGATE(15,6,ROW('База '!$F$2:$F$988)/('База '!$F$2:$F$988&gt;0),ROWS('База '!A$1:A574)/2)),"")</f>
        <v/>
      </c>
      <c r="C588" s="360"/>
      <c r="D588" s="360"/>
      <c r="E588" s="360"/>
      <c r="F588" s="360" t="str">
        <f>IFERROR(INDEX('База '!A:A,_xlfn.AGGREGATE(15,6,ROW('База '!$F$2:$F$988)/('База '!$F$2:$F$988&gt;0),ROWS('База '!A$1:A574)/2)),"")</f>
        <v/>
      </c>
      <c r="G588" s="360" t="str">
        <f>IFERROR(INDEX('База '!B:B,_xlfn.AGGREGATE(15,6,ROW('База '!$F$2:$F$988)/('База '!$F$2:$F$988&gt;0),ROWS('База '!B$1:B574)/2)),"")</f>
        <v/>
      </c>
      <c r="H588" s="360" t="str">
        <f>IFERROR(INDEX('База '!C:C,_xlfn.AGGREGATE(15,6,ROW('База '!$F$2:$F$988)/('База '!$F$2:$F$988&gt;0),ROWS('База '!C$1:C574)/2)),"")</f>
        <v/>
      </c>
      <c r="I588" s="360" t="str">
        <f>IFERROR(INDEX('База '!D:D,_xlfn.AGGREGATE(15,6,ROW('База '!$F$2:$F$988)/('База '!$F$2:$F$988&gt;0),ROWS('База '!D$1:D574)/2)),"")</f>
        <v/>
      </c>
      <c r="J588" s="360" t="str">
        <f>IFERROR(INDEX('База '!E:E,_xlfn.AGGREGATE(15,6,ROW('База '!$F$2:$F$988)/('База '!$F$2:$F$988&gt;0),ROWS('База '!E$1:E574)/2)),"")</f>
        <v/>
      </c>
      <c r="K588" s="360" t="str">
        <f>IFERROR(INDEX('База '!F:F,_xlfn.AGGREGATE(15,6,ROW('База '!$F$2:$F$988)/('База '!$F$2:$F$988&gt;0),ROWS('База '!F$1:F574)/2)),"")</f>
        <v/>
      </c>
      <c r="L588" s="369" t="str">
        <f>IFERROR(INDEX('База '!G:G,_xlfn.AGGREGATE(15,6,ROW('База '!$F$2:$F$988)/('База '!$F$2:$F$988&gt;0),ROWS('База '!G$1:G574)/2)),"")</f>
        <v/>
      </c>
    </row>
    <row r="589" spans="1:12" x14ac:dyDescent="0.25">
      <c r="A589" s="359"/>
      <c r="B589" s="360"/>
      <c r="C589" s="360"/>
      <c r="D589" s="360"/>
      <c r="E589" s="360"/>
      <c r="F589" s="360"/>
      <c r="G589" s="360"/>
      <c r="H589" s="360"/>
      <c r="I589" s="360"/>
      <c r="J589" s="360"/>
      <c r="K589" s="360"/>
      <c r="L589" s="370"/>
    </row>
    <row r="590" spans="1:12" x14ac:dyDescent="0.25">
      <c r="A590" s="359"/>
      <c r="B590" s="360" t="str">
        <f>IFERROR(INDEX('База '!A:A,_xlfn.AGGREGATE(15,6,ROW('База '!$F$2:$F$988)/('База '!$F$2:$F$988&gt;0),ROWS('База '!A$1:A576)/2)),"")</f>
        <v/>
      </c>
      <c r="C590" s="360"/>
      <c r="D590" s="360"/>
      <c r="E590" s="360"/>
      <c r="F590" s="360" t="str">
        <f>IFERROR(INDEX('База '!A:A,_xlfn.AGGREGATE(15,6,ROW('База '!$F$2:$F$988)/('База '!$F$2:$F$988&gt;0),ROWS('База '!A$1:A576)/2)),"")</f>
        <v/>
      </c>
      <c r="G590" s="360" t="str">
        <f>IFERROR(INDEX('База '!B:B,_xlfn.AGGREGATE(15,6,ROW('База '!$F$2:$F$988)/('База '!$F$2:$F$988&gt;0),ROWS('База '!B$1:B576)/2)),"")</f>
        <v/>
      </c>
      <c r="H590" s="360" t="str">
        <f>IFERROR(INDEX('База '!C:C,_xlfn.AGGREGATE(15,6,ROW('База '!$F$2:$F$988)/('База '!$F$2:$F$988&gt;0),ROWS('База '!C$1:C576)/2)),"")</f>
        <v/>
      </c>
      <c r="I590" s="360" t="str">
        <f>IFERROR(INDEX('База '!D:D,_xlfn.AGGREGATE(15,6,ROW('База '!$F$2:$F$988)/('База '!$F$2:$F$988&gt;0),ROWS('База '!D$1:D576)/2)),"")</f>
        <v/>
      </c>
      <c r="J590" s="360" t="str">
        <f>IFERROR(INDEX('База '!E:E,_xlfn.AGGREGATE(15,6,ROW('База '!$F$2:$F$988)/('База '!$F$2:$F$988&gt;0),ROWS('База '!E$1:E576)/2)),"")</f>
        <v/>
      </c>
      <c r="K590" s="360" t="str">
        <f>IFERROR(INDEX('База '!F:F,_xlfn.AGGREGATE(15,6,ROW('База '!$F$2:$F$988)/('База '!$F$2:$F$988&gt;0),ROWS('База '!F$1:F576)/2)),"")</f>
        <v/>
      </c>
      <c r="L590" s="369" t="str">
        <f>IFERROR(INDEX('База '!G:G,_xlfn.AGGREGATE(15,6,ROW('База '!$F$2:$F$988)/('База '!$F$2:$F$988&gt;0),ROWS('База '!G$1:G576)/2)),"")</f>
        <v/>
      </c>
    </row>
    <row r="591" spans="1:12" x14ac:dyDescent="0.25">
      <c r="A591" s="359"/>
      <c r="B591" s="360"/>
      <c r="C591" s="360"/>
      <c r="D591" s="360"/>
      <c r="E591" s="360"/>
      <c r="F591" s="360"/>
      <c r="G591" s="360"/>
      <c r="H591" s="360"/>
      <c r="I591" s="360"/>
      <c r="J591" s="360"/>
      <c r="K591" s="360"/>
      <c r="L591" s="370"/>
    </row>
    <row r="592" spans="1:12" x14ac:dyDescent="0.25">
      <c r="A592" s="359"/>
      <c r="B592" s="360" t="str">
        <f>IFERROR(INDEX('База '!A:A,_xlfn.AGGREGATE(15,6,ROW('База '!$F$2:$F$988)/('База '!$F$2:$F$988&gt;0),ROWS('База '!A$1:A578)/2)),"")</f>
        <v/>
      </c>
      <c r="C592" s="360"/>
      <c r="D592" s="360"/>
      <c r="E592" s="360"/>
      <c r="F592" s="360" t="str">
        <f>IFERROR(INDEX('База '!B:B,_xlfn.AGGREGATE(15,6,ROW('База '!$F$2:$F$988)/('База '!$F$2:$F$988&gt;0),ROWS('База '!A$1:A578)/2)),"")</f>
        <v/>
      </c>
      <c r="G592" s="360" t="str">
        <f>IFERROR(INDEX('База '!C:C,_xlfn.AGGREGATE(15,6,ROW('База '!$F$2:$F$988)/('База '!$F$2:$F$988&gt;0),ROWS('База '!B$1:B578)/2)),"")</f>
        <v/>
      </c>
      <c r="H592" s="360" t="str">
        <f>IFERROR(INDEX('База '!D:D,_xlfn.AGGREGATE(15,6,ROW('База '!$F$2:$F$988)/('База '!$F$2:$F$988&gt;0),ROWS('База '!C$1:C578)/2)),"")</f>
        <v/>
      </c>
      <c r="I592" s="360" t="str">
        <f>IFERROR(INDEX('База '!E:E,_xlfn.AGGREGATE(15,6,ROW('База '!$F$2:$F$988)/('База '!$F$2:$F$988&gt;0),ROWS('База '!D$1:D578)/2)),"")</f>
        <v/>
      </c>
      <c r="J592" s="360" t="str">
        <f>IFERROR(INDEX('База '!F:F,_xlfn.AGGREGATE(15,6,ROW('База '!$F$2:$F$988)/('База '!$F$2:$F$988&gt;0),ROWS('База '!E$1:E578)/2)),"")</f>
        <v/>
      </c>
      <c r="K592" s="360" t="str">
        <f>IFERROR(INDEX('База '!G:G,_xlfn.AGGREGATE(15,6,ROW('База '!$F$2:$F$988)/('База '!$F$2:$F$988&gt;0),ROWS('База '!F$1:F578)/2)),"")</f>
        <v/>
      </c>
      <c r="L592" s="369" t="str">
        <f>IFERROR(INDEX('База '!H:H,_xlfn.AGGREGATE(15,6,ROW('База '!$F$2:$F$988)/('База '!$F$2:$F$988&gt;0),ROWS('База '!G$1:G578)/2)),"")</f>
        <v/>
      </c>
    </row>
    <row r="593" spans="1:12" x14ac:dyDescent="0.25">
      <c r="A593" s="359"/>
      <c r="B593" s="360"/>
      <c r="C593" s="360"/>
      <c r="D593" s="360"/>
      <c r="E593" s="360"/>
      <c r="F593" s="360"/>
      <c r="G593" s="360"/>
      <c r="H593" s="360"/>
      <c r="I593" s="360"/>
      <c r="J593" s="360"/>
      <c r="K593" s="360"/>
      <c r="L593" s="370"/>
    </row>
    <row r="594" spans="1:12" x14ac:dyDescent="0.25">
      <c r="A594" s="359"/>
      <c r="B594" s="360" t="str">
        <f>IFERROR(INDEX('База '!A:A,_xlfn.AGGREGATE(15,6,ROW('База '!$F$2:$F$988)/('База '!$F$2:$F$988&gt;0),ROWS('База '!A$1:A580)/2)),"")</f>
        <v/>
      </c>
      <c r="C594" s="360"/>
      <c r="D594" s="360"/>
      <c r="E594" s="360"/>
      <c r="F594" s="360" t="str">
        <f>IFERROR(INDEX('База '!B:B,_xlfn.AGGREGATE(15,6,ROW('База '!$F$2:$F$988)/('База '!$F$2:$F$988&gt;0),ROWS('База '!A$1:A580)/2)),"")</f>
        <v/>
      </c>
      <c r="G594" s="360" t="str">
        <f>IFERROR(INDEX('База '!C:C,_xlfn.AGGREGATE(15,6,ROW('База '!$F$2:$F$988)/('База '!$F$2:$F$988&gt;0),ROWS('База '!B$1:B580)/2)),"")</f>
        <v/>
      </c>
      <c r="H594" s="360" t="str">
        <f>IFERROR(INDEX('База '!D:D,_xlfn.AGGREGATE(15,6,ROW('База '!$F$2:$F$988)/('База '!$F$2:$F$988&gt;0),ROWS('База '!C$1:C580)/2)),"")</f>
        <v/>
      </c>
      <c r="I594" s="360" t="str">
        <f>IFERROR(INDEX('База '!E:E,_xlfn.AGGREGATE(15,6,ROW('База '!$F$2:$F$988)/('База '!$F$2:$F$988&gt;0),ROWS('База '!D$1:D580)/2)),"")</f>
        <v/>
      </c>
      <c r="J594" s="360" t="str">
        <f>IFERROR(INDEX('База '!F:F,_xlfn.AGGREGATE(15,6,ROW('База '!$F$2:$F$988)/('База '!$F$2:$F$988&gt;0),ROWS('База '!E$1:E580)/2)),"")</f>
        <v/>
      </c>
      <c r="K594" s="360" t="str">
        <f>IFERROR(INDEX('База '!G:G,_xlfn.AGGREGATE(15,6,ROW('База '!$F$2:$F$988)/('База '!$F$2:$F$988&gt;0),ROWS('База '!F$1:F580)/2)),"")</f>
        <v/>
      </c>
      <c r="L594" s="369" t="str">
        <f>IFERROR(INDEX('База '!H:H,_xlfn.AGGREGATE(15,6,ROW('База '!$F$2:$F$988)/('База '!$F$2:$F$988&gt;0),ROWS('База '!G$1:G580)/2)),"")</f>
        <v/>
      </c>
    </row>
    <row r="595" spans="1:12" x14ac:dyDescent="0.25">
      <c r="A595" s="359"/>
      <c r="B595" s="360"/>
      <c r="C595" s="360"/>
      <c r="D595" s="360"/>
      <c r="E595" s="360"/>
      <c r="F595" s="360"/>
      <c r="G595" s="360"/>
      <c r="H595" s="360"/>
      <c r="I595" s="360"/>
      <c r="J595" s="360"/>
      <c r="K595" s="360"/>
      <c r="L595" s="370"/>
    </row>
    <row r="596" spans="1:12" x14ac:dyDescent="0.25">
      <c r="A596" s="359"/>
      <c r="B596" s="360" t="str">
        <f>IFERROR(INDEX('База '!A:A,_xlfn.AGGREGATE(15,6,ROW('База '!$F$2:$F$988)/('База '!$F$2:$F$988&gt;0),ROWS('База '!A$1:A582)/2)),"")</f>
        <v/>
      </c>
      <c r="C596" s="360"/>
      <c r="D596" s="360"/>
      <c r="E596" s="360"/>
      <c r="F596" s="360" t="str">
        <f>IFERROR(INDEX('База '!B:B,_xlfn.AGGREGATE(15,6,ROW('База '!$F$2:$F$988)/('База '!$F$2:$F$988&gt;0),ROWS('База '!A$1:A582)/2)),"")</f>
        <v/>
      </c>
      <c r="G596" s="360" t="str">
        <f>IFERROR(INDEX('База '!C:C,_xlfn.AGGREGATE(15,6,ROW('База '!$F$2:$F$988)/('База '!$F$2:$F$988&gt;0),ROWS('База '!B$1:B582)/2)),"")</f>
        <v/>
      </c>
      <c r="H596" s="360" t="str">
        <f>IFERROR(INDEX('База '!D:D,_xlfn.AGGREGATE(15,6,ROW('База '!$F$2:$F$988)/('База '!$F$2:$F$988&gt;0),ROWS('База '!C$1:C582)/2)),"")</f>
        <v/>
      </c>
      <c r="I596" s="360" t="str">
        <f>IFERROR(INDEX('База '!E:E,_xlfn.AGGREGATE(15,6,ROW('База '!$F$2:$F$988)/('База '!$F$2:$F$988&gt;0),ROWS('База '!D$1:D582)/2)),"")</f>
        <v/>
      </c>
      <c r="J596" s="360" t="str">
        <f>IFERROR(INDEX('База '!F:F,_xlfn.AGGREGATE(15,6,ROW('База '!$F$2:$F$988)/('База '!$F$2:$F$988&gt;0),ROWS('База '!E$1:E582)/2)),"")</f>
        <v/>
      </c>
      <c r="K596" s="360" t="str">
        <f>IFERROR(INDEX('База '!G:G,_xlfn.AGGREGATE(15,6,ROW('База '!$F$2:$F$988)/('База '!$F$2:$F$988&gt;0),ROWS('База '!F$1:F582)/2)),"")</f>
        <v/>
      </c>
      <c r="L596" s="369" t="str">
        <f>IFERROR(INDEX('База '!H:H,_xlfn.AGGREGATE(15,6,ROW('База '!$F$2:$F$988)/('База '!$F$2:$F$988&gt;0),ROWS('База '!G$1:G582)/2)),"")</f>
        <v/>
      </c>
    </row>
    <row r="597" spans="1:12" x14ac:dyDescent="0.25">
      <c r="A597" s="359"/>
      <c r="B597" s="360"/>
      <c r="C597" s="360"/>
      <c r="D597" s="360"/>
      <c r="E597" s="360"/>
      <c r="F597" s="360"/>
      <c r="G597" s="360"/>
      <c r="H597" s="360"/>
      <c r="I597" s="360"/>
      <c r="J597" s="360"/>
      <c r="K597" s="360"/>
      <c r="L597" s="370"/>
    </row>
    <row r="598" spans="1:12" x14ac:dyDescent="0.25">
      <c r="A598" s="359"/>
      <c r="B598" s="360" t="str">
        <f>IFERROR(INDEX('База '!A:A,_xlfn.AGGREGATE(15,6,ROW('База '!$F$2:$F$988)/('База '!$F$2:$F$988&gt;0),ROWS('База '!A$1:A584)/2)),"")</f>
        <v/>
      </c>
      <c r="C598" s="360"/>
      <c r="D598" s="360"/>
      <c r="E598" s="360"/>
      <c r="F598" s="360" t="str">
        <f>IFERROR(INDEX('База '!B:B,_xlfn.AGGREGATE(15,6,ROW('База '!$F$2:$F$988)/('База '!$F$2:$F$988&gt;0),ROWS('База '!A$1:A584)/2)),"")</f>
        <v/>
      </c>
      <c r="G598" s="360"/>
      <c r="H598" s="360" t="str">
        <f>IFERROR(INDEX('База '!D:D,_xlfn.AGGREGATE(15,6,ROW('База '!$F$2:$F$988)/('База '!$F$2:$F$988&gt;0),ROWS('База '!C$1:C584)/2)),"")</f>
        <v/>
      </c>
      <c r="I598" s="360" t="str">
        <f>IFERROR(INDEX('База '!E:E,_xlfn.AGGREGATE(15,6,ROW('База '!$F$2:$F$988)/('База '!$F$2:$F$988&gt;0),ROWS('База '!D$1:D584)/2)),"")</f>
        <v/>
      </c>
      <c r="J598" s="360" t="str">
        <f>IFERROR(INDEX('База '!F:F,_xlfn.AGGREGATE(15,6,ROW('База '!$F$2:$F$988)/('База '!$F$2:$F$988&gt;0),ROWS('База '!E$1:E584)/2)),"")</f>
        <v/>
      </c>
      <c r="K598" s="360" t="str">
        <f>IFERROR(INDEX('База '!G:G,_xlfn.AGGREGATE(15,6,ROW('База '!$F$2:$F$988)/('База '!$F$2:$F$988&gt;0),ROWS('База '!F$1:F584)/2)),"")</f>
        <v/>
      </c>
      <c r="L598" s="369" t="str">
        <f>IFERROR(INDEX('База '!H:H,_xlfn.AGGREGATE(15,6,ROW('База '!$F$2:$F$988)/('База '!$F$2:$F$988&gt;0),ROWS('База '!G$1:G584)/2)),"")</f>
        <v/>
      </c>
    </row>
    <row r="599" spans="1:12" x14ac:dyDescent="0.25">
      <c r="A599" s="359"/>
      <c r="B599" s="360"/>
      <c r="C599" s="360"/>
      <c r="D599" s="360"/>
      <c r="E599" s="360"/>
      <c r="F599" s="360"/>
      <c r="G599" s="360"/>
      <c r="H599" s="360"/>
      <c r="I599" s="360"/>
      <c r="J599" s="360"/>
      <c r="K599" s="360"/>
      <c r="L599" s="370"/>
    </row>
    <row r="600" spans="1:12" x14ac:dyDescent="0.25">
      <c r="A600" s="359"/>
      <c r="B600" s="360" t="str">
        <f>IFERROR(INDEX('База '!A:A,_xlfn.AGGREGATE(15,6,ROW('База '!$F$2:$F$988)/('База '!$F$2:$F$988&gt;0),ROWS('База '!A$1:A586)/2)),"")</f>
        <v/>
      </c>
      <c r="C600" s="360"/>
      <c r="D600" s="360"/>
      <c r="E600" s="360"/>
      <c r="F600" s="360" t="str">
        <f>IFERROR(INDEX('База '!B:B,_xlfn.AGGREGATE(15,6,ROW('База '!$F$2:$F$988)/('База '!$F$2:$F$988&gt;0),ROWS('База '!A$1:A586)/2)),"")</f>
        <v/>
      </c>
      <c r="G600" s="360" t="str">
        <f>IFERROR(INDEX('База '!C:C,_xlfn.AGGREGATE(15,6,ROW('База '!$F$2:$F$988)/('База '!$F$2:$F$988&gt;0),ROWS('База '!B$1:B586)/2)),"")</f>
        <v/>
      </c>
      <c r="H600" s="360" t="str">
        <f>IFERROR(INDEX('База '!D:D,_xlfn.AGGREGATE(15,6,ROW('База '!$F$2:$F$988)/('База '!$F$2:$F$988&gt;0),ROWS('База '!C$1:C586)/2)),"")</f>
        <v/>
      </c>
      <c r="I600" s="360" t="str">
        <f>IFERROR(INDEX('База '!E:E,_xlfn.AGGREGATE(15,6,ROW('База '!$F$2:$F$988)/('База '!$F$2:$F$988&gt;0),ROWS('База '!D$1:D586)/2)),"")</f>
        <v/>
      </c>
      <c r="J600" s="360" t="str">
        <f>IFERROR(INDEX('База '!F:F,_xlfn.AGGREGATE(15,6,ROW('База '!$F$2:$F$988)/('База '!$F$2:$F$988&gt;0),ROWS('База '!E$1:E586)/2)),"")</f>
        <v/>
      </c>
      <c r="K600" s="360" t="str">
        <f>IFERROR(INDEX('База '!G:G,_xlfn.AGGREGATE(15,6,ROW('База '!$F$2:$F$988)/('База '!$F$2:$F$988&gt;0),ROWS('База '!F$1:F586)/2)),"")</f>
        <v/>
      </c>
      <c r="L600" s="369" t="str">
        <f>IFERROR(INDEX('База '!H:H,_xlfn.AGGREGATE(15,6,ROW('База '!$F$2:$F$988)/('База '!$F$2:$F$988&gt;0),ROWS('База '!G$1:G586)/2)),"")</f>
        <v/>
      </c>
    </row>
    <row r="601" spans="1:12" x14ac:dyDescent="0.25">
      <c r="A601" s="359"/>
      <c r="B601" s="360"/>
      <c r="C601" s="360"/>
      <c r="D601" s="360"/>
      <c r="E601" s="360"/>
      <c r="F601" s="360"/>
      <c r="G601" s="360"/>
      <c r="H601" s="360"/>
      <c r="I601" s="360"/>
      <c r="J601" s="360"/>
      <c r="K601" s="360"/>
      <c r="L601" s="370"/>
    </row>
    <row r="602" spans="1:12" x14ac:dyDescent="0.25">
      <c r="A602" s="359"/>
      <c r="B602" s="360" t="str">
        <f>IFERROR(INDEX('База '!A:A,_xlfn.AGGREGATE(15,6,ROW('База '!$F$2:$F$988)/('База '!$F$2:$F$988&gt;0),ROWS('База '!A$1:A588)/2)),"")</f>
        <v/>
      </c>
      <c r="C602" s="360"/>
      <c r="D602" s="360"/>
      <c r="E602" s="360"/>
      <c r="F602" s="360" t="str">
        <f>IFERROR(INDEX('База '!B:B,_xlfn.AGGREGATE(15,6,ROW('База '!$F$2:$F$988)/('База '!$F$2:$F$988&gt;0),ROWS('База '!A$1:A588)/2)),"")</f>
        <v/>
      </c>
      <c r="G602" s="360" t="str">
        <f>IFERROR(INDEX('База '!C:C,_xlfn.AGGREGATE(15,6,ROW('База '!$F$2:$F$988)/('База '!$F$2:$F$988&gt;0),ROWS('База '!B$1:B588)/2)),"")</f>
        <v/>
      </c>
      <c r="H602" s="360" t="str">
        <f>IFERROR(INDEX('База '!D:D,_xlfn.AGGREGATE(15,6,ROW('База '!$F$2:$F$988)/('База '!$F$2:$F$988&gt;0),ROWS('База '!C$1:C588)/2)),"")</f>
        <v/>
      </c>
      <c r="I602" s="360" t="str">
        <f>IFERROR(INDEX('База '!E:E,_xlfn.AGGREGATE(15,6,ROW('База '!$F$2:$F$988)/('База '!$F$2:$F$988&gt;0),ROWS('База '!D$1:D588)/2)),"")</f>
        <v/>
      </c>
      <c r="J602" s="360" t="str">
        <f>IFERROR(INDEX('База '!F:F,_xlfn.AGGREGATE(15,6,ROW('База '!$F$2:$F$988)/('База '!$F$2:$F$988&gt;0),ROWS('База '!E$1:E588)/2)),"")</f>
        <v/>
      </c>
      <c r="K602" s="360" t="str">
        <f>IFERROR(INDEX('База '!G:G,_xlfn.AGGREGATE(15,6,ROW('База '!$F$2:$F$988)/('База '!$F$2:$F$988&gt;0),ROWS('База '!F$1:F588)/2)),"")</f>
        <v/>
      </c>
      <c r="L602" s="369" t="str">
        <f>IFERROR(INDEX('База '!H:H,_xlfn.AGGREGATE(15,6,ROW('База '!$F$2:$F$988)/('База '!$F$2:$F$988&gt;0),ROWS('База '!G$1:G588)/2)),"")</f>
        <v/>
      </c>
    </row>
    <row r="603" spans="1:12" x14ac:dyDescent="0.25">
      <c r="A603" s="359"/>
      <c r="B603" s="360"/>
      <c r="C603" s="360"/>
      <c r="D603" s="360"/>
      <c r="E603" s="360"/>
      <c r="F603" s="360"/>
      <c r="G603" s="360"/>
      <c r="H603" s="360"/>
      <c r="I603" s="360"/>
      <c r="J603" s="360"/>
      <c r="K603" s="360"/>
      <c r="L603" s="370"/>
    </row>
    <row r="604" spans="1:12" x14ac:dyDescent="0.25">
      <c r="A604" s="359"/>
      <c r="B604" s="360" t="str">
        <f>IFERROR(INDEX('База '!A:A,_xlfn.AGGREGATE(15,6,ROW('База '!$F$2:$F$988)/('База '!$F$2:$F$988&gt;0),ROWS('База '!A$1:A590)/2)),"")</f>
        <v/>
      </c>
      <c r="C604" s="360"/>
      <c r="D604" s="360"/>
      <c r="E604" s="360"/>
      <c r="F604" s="360" t="str">
        <f>IFERROR(INDEX('База '!B:B,_xlfn.AGGREGATE(15,6,ROW('База '!$F$2:$F$988)/('База '!$F$2:$F$988&gt;0),ROWS('База '!A$1:A590)/2)),"")</f>
        <v/>
      </c>
      <c r="G604" s="360" t="str">
        <f>IFERROR(INDEX('База '!C:C,_xlfn.AGGREGATE(15,6,ROW('База '!$F$2:$F$988)/('База '!$F$2:$F$988&gt;0),ROWS('База '!B$1:B590)/2)),"")</f>
        <v/>
      </c>
      <c r="H604" s="360" t="str">
        <f>IFERROR(INDEX('База '!D:D,_xlfn.AGGREGATE(15,6,ROW('База '!$F$2:$F$988)/('База '!$F$2:$F$988&gt;0),ROWS('База '!C$1:C590)/2)),"")</f>
        <v/>
      </c>
      <c r="I604" s="360" t="str">
        <f>IFERROR(INDEX('База '!E:E,_xlfn.AGGREGATE(15,6,ROW('База '!$F$2:$F$988)/('База '!$F$2:$F$988&gt;0),ROWS('База '!D$1:D590)/2)),"")</f>
        <v/>
      </c>
      <c r="J604" s="360" t="str">
        <f>IFERROR(INDEX('База '!F:F,_xlfn.AGGREGATE(15,6,ROW('База '!$F$2:$F$988)/('База '!$F$2:$F$988&gt;0),ROWS('База '!E$1:E590)/2)),"")</f>
        <v/>
      </c>
      <c r="K604" s="360" t="str">
        <f>IFERROR(INDEX('База '!G:G,_xlfn.AGGREGATE(15,6,ROW('База '!$F$2:$F$988)/('База '!$F$2:$F$988&gt;0),ROWS('База '!F$1:F590)/2)),"")</f>
        <v/>
      </c>
      <c r="L604" s="369" t="str">
        <f>IFERROR(INDEX('База '!H:H,_xlfn.AGGREGATE(15,6,ROW('База '!$F$2:$F$988)/('База '!$F$2:$F$988&gt;0),ROWS('База '!G$1:G590)/2)),"")</f>
        <v/>
      </c>
    </row>
    <row r="605" spans="1:12" x14ac:dyDescent="0.25">
      <c r="A605" s="359"/>
      <c r="B605" s="360"/>
      <c r="C605" s="360"/>
      <c r="D605" s="360"/>
      <c r="E605" s="360"/>
      <c r="F605" s="360"/>
      <c r="G605" s="360"/>
      <c r="H605" s="360"/>
      <c r="I605" s="360"/>
      <c r="J605" s="360"/>
      <c r="K605" s="360"/>
      <c r="L605" s="370"/>
    </row>
    <row r="606" spans="1:12" x14ac:dyDescent="0.25">
      <c r="A606" s="359"/>
      <c r="B606" s="360" t="str">
        <f>IFERROR(INDEX('База '!A:A,_xlfn.AGGREGATE(15,6,ROW('База '!$F$2:$F$988)/('База '!$F$2:$F$988&gt;0),ROWS('База '!A$1:A592)/2)),"")</f>
        <v/>
      </c>
      <c r="C606" s="360"/>
      <c r="D606" s="360"/>
      <c r="E606" s="360"/>
      <c r="F606" s="360" t="str">
        <f>IFERROR(INDEX('База '!B:B,_xlfn.AGGREGATE(15,6,ROW('База '!$F$2:$F$988)/('База '!$F$2:$F$988&gt;0),ROWS('База '!A$1:A592)/2)),"")</f>
        <v/>
      </c>
      <c r="G606" s="360" t="str">
        <f>IFERROR(INDEX('База '!C:C,_xlfn.AGGREGATE(15,6,ROW('База '!$F$2:$F$988)/('База '!$F$2:$F$988&gt;0),ROWS('База '!B$1:B592)/2)),"")</f>
        <v/>
      </c>
      <c r="H606" s="360" t="str">
        <f>IFERROR(INDEX('База '!D:D,_xlfn.AGGREGATE(15,6,ROW('База '!$F$2:$F$988)/('База '!$F$2:$F$988&gt;0),ROWS('База '!C$1:C592)/2)),"")</f>
        <v/>
      </c>
      <c r="I606" s="360" t="str">
        <f>IFERROR(INDEX('База '!E:E,_xlfn.AGGREGATE(15,6,ROW('База '!$F$2:$F$988)/('База '!$F$2:$F$988&gt;0),ROWS('База '!D$1:D592)/2)),"")</f>
        <v/>
      </c>
      <c r="J606" s="360" t="str">
        <f>IFERROR(INDEX('База '!F:F,_xlfn.AGGREGATE(15,6,ROW('База '!$F$2:$F$988)/('База '!$F$2:$F$988&gt;0),ROWS('База '!E$1:E592)/2)),"")</f>
        <v/>
      </c>
      <c r="K606" s="360" t="str">
        <f>IFERROR(INDEX('База '!G:G,_xlfn.AGGREGATE(15,6,ROW('База '!$F$2:$F$988)/('База '!$F$2:$F$988&gt;0),ROWS('База '!F$1:F592)/2)),"")</f>
        <v/>
      </c>
      <c r="L606" s="369" t="str">
        <f>IFERROR(INDEX('База '!H:H,_xlfn.AGGREGATE(15,6,ROW('База '!$F$2:$F$988)/('База '!$F$2:$F$988&gt;0),ROWS('База '!G$1:G592)/2)),"")</f>
        <v/>
      </c>
    </row>
    <row r="607" spans="1:12" x14ac:dyDescent="0.25">
      <c r="A607" s="359"/>
      <c r="B607" s="360"/>
      <c r="C607" s="360"/>
      <c r="D607" s="360"/>
      <c r="E607" s="360"/>
      <c r="F607" s="360"/>
      <c r="G607" s="360"/>
      <c r="H607" s="360"/>
      <c r="I607" s="360"/>
      <c r="J607" s="360"/>
      <c r="K607" s="360"/>
      <c r="L607" s="370"/>
    </row>
    <row r="608" spans="1:12" x14ac:dyDescent="0.25">
      <c r="A608" s="359"/>
      <c r="B608" s="360" t="str">
        <f>IFERROR(INDEX('База '!A:A,_xlfn.AGGREGATE(15,6,ROW('База '!$F$2:$F$988)/('База '!$F$2:$F$988&gt;0),ROWS('База '!A$1:A594)/2)),"")</f>
        <v/>
      </c>
      <c r="C608" s="360"/>
      <c r="D608" s="360"/>
      <c r="E608" s="360"/>
      <c r="F608" s="360" t="str">
        <f>IFERROR(INDEX('База '!B:B,_xlfn.AGGREGATE(15,6,ROW('База '!$F$2:$F$988)/('База '!$F$2:$F$988&gt;0),ROWS('База '!A$1:A594)/2)),"")</f>
        <v/>
      </c>
      <c r="G608" s="360" t="str">
        <f>IFERROR(INDEX('База '!C:C,_xlfn.AGGREGATE(15,6,ROW('База '!$F$2:$F$988)/('База '!$F$2:$F$988&gt;0),ROWS('База '!B$1:B594)/2)),"")</f>
        <v/>
      </c>
      <c r="H608" s="360" t="str">
        <f>IFERROR(INDEX('База '!D:D,_xlfn.AGGREGATE(15,6,ROW('База '!$F$2:$F$988)/('База '!$F$2:$F$988&gt;0),ROWS('База '!C$1:C594)/2)),"")</f>
        <v/>
      </c>
      <c r="I608" s="360" t="str">
        <f>IFERROR(INDEX('База '!E:E,_xlfn.AGGREGATE(15,6,ROW('База '!$F$2:$F$988)/('База '!$F$2:$F$988&gt;0),ROWS('База '!D$1:D594)/2)),"")</f>
        <v/>
      </c>
      <c r="J608" s="360" t="str">
        <f>IFERROR(INDEX('База '!F:F,_xlfn.AGGREGATE(15,6,ROW('База '!$F$2:$F$988)/('База '!$F$2:$F$988&gt;0),ROWS('База '!E$1:E594)/2)),"")</f>
        <v/>
      </c>
      <c r="K608" s="360" t="str">
        <f>IFERROR(INDEX('База '!G:G,_xlfn.AGGREGATE(15,6,ROW('База '!$F$2:$F$988)/('База '!$F$2:$F$988&gt;0),ROWS('База '!F$1:F594)/2)),"")</f>
        <v/>
      </c>
      <c r="L608" s="369" t="str">
        <f>IFERROR(INDEX('База '!H:H,_xlfn.AGGREGATE(15,6,ROW('База '!$F$2:$F$988)/('База '!$F$2:$F$988&gt;0),ROWS('База '!G$1:G594)/2)),"")</f>
        <v/>
      </c>
    </row>
    <row r="609" spans="1:12" x14ac:dyDescent="0.25">
      <c r="A609" s="359"/>
      <c r="B609" s="360"/>
      <c r="C609" s="360"/>
      <c r="D609" s="360"/>
      <c r="E609" s="360"/>
      <c r="F609" s="360"/>
      <c r="G609" s="360"/>
      <c r="H609" s="360"/>
      <c r="I609" s="360"/>
      <c r="J609" s="360"/>
      <c r="K609" s="360"/>
      <c r="L609" s="370"/>
    </row>
    <row r="610" spans="1:12" x14ac:dyDescent="0.25">
      <c r="A610" s="359"/>
      <c r="B610" s="360" t="str">
        <f>IFERROR(INDEX('База '!A:A,_xlfn.AGGREGATE(15,6,ROW('База '!$F$2:$F$988)/('База '!$F$2:$F$988&gt;0),ROWS('База '!A$1:A596)/2)),"")</f>
        <v/>
      </c>
      <c r="C610" s="360"/>
      <c r="D610" s="360"/>
      <c r="E610" s="360"/>
      <c r="F610" s="360" t="str">
        <f>IFERROR(INDEX('База '!B:B,_xlfn.AGGREGATE(15,6,ROW('База '!$F$2:$F$988)/('База '!$F$2:$F$988&gt;0),ROWS('База '!A$1:A596)/2)),"")</f>
        <v/>
      </c>
      <c r="G610" s="360" t="str">
        <f>IFERROR(INDEX('База '!C:C,_xlfn.AGGREGATE(15,6,ROW('База '!$F$2:$F$988)/('База '!$F$2:$F$988&gt;0),ROWS('База '!B$1:B596)/2)),"")</f>
        <v/>
      </c>
      <c r="H610" s="360" t="str">
        <f>IFERROR(INDEX('База '!D:D,_xlfn.AGGREGATE(15,6,ROW('База '!$F$2:$F$988)/('База '!$F$2:$F$988&gt;0),ROWS('База '!C$1:C596)/2)),"")</f>
        <v/>
      </c>
      <c r="I610" s="360" t="str">
        <f>IFERROR(INDEX('База '!E:E,_xlfn.AGGREGATE(15,6,ROW('База '!$F$2:$F$988)/('База '!$F$2:$F$988&gt;0),ROWS('База '!D$1:D596)/2)),"")</f>
        <v/>
      </c>
      <c r="J610" s="360" t="str">
        <f>IFERROR(INDEX('База '!F:F,_xlfn.AGGREGATE(15,6,ROW('База '!$F$2:$F$988)/('База '!$F$2:$F$988&gt;0),ROWS('База '!E$1:E596)/2)),"")</f>
        <v/>
      </c>
      <c r="K610" s="360" t="str">
        <f>IFERROR(INDEX('База '!G:G,_xlfn.AGGREGATE(15,6,ROW('База '!$F$2:$F$988)/('База '!$F$2:$F$988&gt;0),ROWS('База '!F$1:F596)/2)),"")</f>
        <v/>
      </c>
      <c r="L610" s="369" t="str">
        <f>IFERROR(INDEX('База '!H:H,_xlfn.AGGREGATE(15,6,ROW('База '!$F$2:$F$988)/('База '!$F$2:$F$988&gt;0),ROWS('База '!G$1:G596)/2)),"")</f>
        <v/>
      </c>
    </row>
    <row r="611" spans="1:12" x14ac:dyDescent="0.25">
      <c r="A611" s="359"/>
      <c r="B611" s="360"/>
      <c r="C611" s="360"/>
      <c r="D611" s="360"/>
      <c r="E611" s="360"/>
      <c r="F611" s="360"/>
      <c r="G611" s="360"/>
      <c r="H611" s="360"/>
      <c r="I611" s="360"/>
      <c r="J611" s="360"/>
      <c r="K611" s="360"/>
      <c r="L611" s="370"/>
    </row>
    <row r="612" spans="1:12" x14ac:dyDescent="0.25">
      <c r="A612" s="359"/>
      <c r="B612" s="360" t="str">
        <f>IFERROR(INDEX('База '!A:A,_xlfn.AGGREGATE(15,6,ROW('База '!$F$2:$F$988)/('База '!$F$2:$F$988&gt;0),ROWS('База '!A$1:A598)/2)),"")</f>
        <v/>
      </c>
      <c r="C612" s="360"/>
      <c r="D612" s="360"/>
      <c r="E612" s="360"/>
      <c r="F612" s="360" t="str">
        <f>IFERROR(INDEX('База '!B:B,_xlfn.AGGREGATE(15,6,ROW('База '!$F$2:$F$988)/('База '!$F$2:$F$988&gt;0),ROWS('База '!A$1:A598)/2)),"")</f>
        <v/>
      </c>
      <c r="G612" s="360" t="str">
        <f>IFERROR(INDEX('База '!C:C,_xlfn.AGGREGATE(15,6,ROW('База '!$F$2:$F$988)/('База '!$F$2:$F$988&gt;0),ROWS('База '!B$1:B598)/2)),"")</f>
        <v/>
      </c>
      <c r="H612" s="360" t="str">
        <f>IFERROR(INDEX('База '!D:D,_xlfn.AGGREGATE(15,6,ROW('База '!$F$2:$F$988)/('База '!$F$2:$F$988&gt;0),ROWS('База '!C$1:C598)/2)),"")</f>
        <v/>
      </c>
      <c r="I612" s="360" t="str">
        <f>IFERROR(INDEX('База '!E:E,_xlfn.AGGREGATE(15,6,ROW('База '!$F$2:$F$988)/('База '!$F$2:$F$988&gt;0),ROWS('База '!D$1:D598)/2)),"")</f>
        <v/>
      </c>
      <c r="J612" s="360" t="str">
        <f>IFERROR(INDEX('База '!F:F,_xlfn.AGGREGATE(15,6,ROW('База '!$F$2:$F$988)/('База '!$F$2:$F$988&gt;0),ROWS('База '!E$1:E598)/2)),"")</f>
        <v/>
      </c>
      <c r="K612" s="360" t="str">
        <f>IFERROR(INDEX('База '!G:G,_xlfn.AGGREGATE(15,6,ROW('База '!$F$2:$F$988)/('База '!$F$2:$F$988&gt;0),ROWS('База '!F$1:F598)/2)),"")</f>
        <v/>
      </c>
      <c r="L612" s="369" t="str">
        <f>IFERROR(INDEX('База '!H:H,_xlfn.AGGREGATE(15,6,ROW('База '!$F$2:$F$988)/('База '!$F$2:$F$988&gt;0),ROWS('База '!G$1:G598)/2)),"")</f>
        <v/>
      </c>
    </row>
    <row r="613" spans="1:12" x14ac:dyDescent="0.25">
      <c r="A613" s="359"/>
      <c r="B613" s="360"/>
      <c r="C613" s="360"/>
      <c r="D613" s="360"/>
      <c r="E613" s="360"/>
      <c r="F613" s="360"/>
      <c r="G613" s="360"/>
      <c r="H613" s="360"/>
      <c r="I613" s="360"/>
      <c r="J613" s="360"/>
      <c r="K613" s="360"/>
      <c r="L613" s="370"/>
    </row>
    <row r="614" spans="1:12" x14ac:dyDescent="0.25">
      <c r="A614" s="359"/>
      <c r="B614" s="360" t="str">
        <f>IFERROR(INDEX('База '!A:A,_xlfn.AGGREGATE(15,6,ROW('База '!$F$2:$F$988)/('База '!$F$2:$F$988&gt;0),ROWS('База '!A$1:A600)/2)),"")</f>
        <v/>
      </c>
      <c r="C614" s="360"/>
      <c r="D614" s="360"/>
      <c r="E614" s="360"/>
      <c r="F614" s="360" t="str">
        <f>IFERROR(INDEX('База '!B:B,_xlfn.AGGREGATE(15,6,ROW('База '!$F$2:$F$988)/('База '!$F$2:$F$988&gt;0),ROWS('База '!A$1:A600)/2)),"")</f>
        <v/>
      </c>
      <c r="G614" s="360" t="str">
        <f>IFERROR(INDEX('База '!C:C,_xlfn.AGGREGATE(15,6,ROW('База '!$F$2:$F$988)/('База '!$F$2:$F$988&gt;0),ROWS('База '!B$1:B600)/2)),"")</f>
        <v/>
      </c>
      <c r="H614" s="360" t="str">
        <f>IFERROR(INDEX('База '!D:D,_xlfn.AGGREGATE(15,6,ROW('База '!$F$2:$F$988)/('База '!$F$2:$F$988&gt;0),ROWS('База '!C$1:C600)/2)),"")</f>
        <v/>
      </c>
      <c r="I614" s="360" t="str">
        <f>IFERROR(INDEX('База '!E:E,_xlfn.AGGREGATE(15,6,ROW('База '!$F$2:$F$988)/('База '!$F$2:$F$988&gt;0),ROWS('База '!D$1:D600)/2)),"")</f>
        <v/>
      </c>
      <c r="J614" s="360" t="str">
        <f>IFERROR(INDEX('База '!F:F,_xlfn.AGGREGATE(15,6,ROW('База '!$F$2:$F$988)/('База '!$F$2:$F$988&gt;0),ROWS('База '!E$1:E600)/2)),"")</f>
        <v/>
      </c>
      <c r="K614" s="360" t="str">
        <f>IFERROR(INDEX('База '!G:G,_xlfn.AGGREGATE(15,6,ROW('База '!$F$2:$F$988)/('База '!$F$2:$F$988&gt;0),ROWS('База '!F$1:F600)/2)),"")</f>
        <v/>
      </c>
      <c r="L614" s="369" t="str">
        <f>IFERROR(INDEX('База '!H:H,_xlfn.AGGREGATE(15,6,ROW('База '!$F$2:$F$988)/('База '!$F$2:$F$988&gt;0),ROWS('База '!G$1:G600)/2)),"")</f>
        <v/>
      </c>
    </row>
    <row r="615" spans="1:12" x14ac:dyDescent="0.25">
      <c r="A615" s="359"/>
      <c r="B615" s="360"/>
      <c r="C615" s="360"/>
      <c r="D615" s="360"/>
      <c r="E615" s="360"/>
      <c r="F615" s="360"/>
      <c r="G615" s="360"/>
      <c r="H615" s="360"/>
      <c r="I615" s="360"/>
      <c r="J615" s="360"/>
      <c r="K615" s="360"/>
      <c r="L615" s="370"/>
    </row>
    <row r="616" spans="1:12" x14ac:dyDescent="0.25">
      <c r="A616" s="359"/>
      <c r="B616" s="360" t="str">
        <f>IFERROR(INDEX('База '!A:A,_xlfn.AGGREGATE(15,6,ROW('База '!$F$2:$F$988)/('База '!$F$2:$F$988&gt;0),ROWS('База '!A$1:A602)/2)),"")</f>
        <v/>
      </c>
      <c r="C616" s="360"/>
      <c r="D616" s="360"/>
      <c r="E616" s="360"/>
      <c r="F616" s="360" t="str">
        <f>IFERROR(INDEX('База '!B:B,_xlfn.AGGREGATE(15,6,ROW('База '!$F$2:$F$988)/('База '!$F$2:$F$988&gt;0),ROWS('База '!A$1:A602)/2)),"")</f>
        <v/>
      </c>
      <c r="G616" s="360" t="str">
        <f>IFERROR(INDEX('База '!C:C,_xlfn.AGGREGATE(15,6,ROW('База '!$F$2:$F$988)/('База '!$F$2:$F$988&gt;0),ROWS('База '!B$1:B602)/2)),"")</f>
        <v/>
      </c>
      <c r="H616" s="360" t="str">
        <f>IFERROR(INDEX('База '!D:D,_xlfn.AGGREGATE(15,6,ROW('База '!$F$2:$F$988)/('База '!$F$2:$F$988&gt;0),ROWS('База '!C$1:C602)/2)),"")</f>
        <v/>
      </c>
      <c r="I616" s="360" t="str">
        <f>IFERROR(INDEX('База '!E:E,_xlfn.AGGREGATE(15,6,ROW('База '!$F$2:$F$988)/('База '!$F$2:$F$988&gt;0),ROWS('База '!D$1:D602)/2)),"")</f>
        <v/>
      </c>
      <c r="J616" s="360" t="str">
        <f>IFERROR(INDEX('База '!F:F,_xlfn.AGGREGATE(15,6,ROW('База '!$F$2:$F$988)/('База '!$F$2:$F$988&gt;0),ROWS('База '!E$1:E602)/2)),"")</f>
        <v/>
      </c>
      <c r="K616" s="360" t="str">
        <f>IFERROR(INDEX('База '!G:G,_xlfn.AGGREGATE(15,6,ROW('База '!$F$2:$F$988)/('База '!$F$2:$F$988&gt;0),ROWS('База '!F$1:F602)/2)),"")</f>
        <v/>
      </c>
      <c r="L616" s="369" t="str">
        <f>IFERROR(INDEX('База '!H:H,_xlfn.AGGREGATE(15,6,ROW('База '!$F$2:$F$988)/('База '!$F$2:$F$988&gt;0),ROWS('База '!G$1:G602)/2)),"")</f>
        <v/>
      </c>
    </row>
    <row r="617" spans="1:12" x14ac:dyDescent="0.25">
      <c r="A617" s="359"/>
      <c r="B617" s="360"/>
      <c r="C617" s="360"/>
      <c r="D617" s="360"/>
      <c r="E617" s="360"/>
      <c r="F617" s="360"/>
      <c r="G617" s="360"/>
      <c r="H617" s="360"/>
      <c r="I617" s="360"/>
      <c r="J617" s="360"/>
      <c r="K617" s="360"/>
      <c r="L617" s="370"/>
    </row>
    <row r="618" spans="1:12" x14ac:dyDescent="0.25">
      <c r="A618" s="359"/>
      <c r="B618" s="360" t="str">
        <f>IFERROR(INDEX('База '!A:A,_xlfn.AGGREGATE(15,6,ROW('База '!$F$2:$F$988)/('База '!$F$2:$F$988&gt;0),ROWS('База '!A$1:A604)/2)),"")</f>
        <v/>
      </c>
      <c r="C618" s="360"/>
      <c r="D618" s="360"/>
      <c r="E618" s="360"/>
      <c r="F618" s="360" t="str">
        <f>IFERROR(INDEX('База '!B:B,_xlfn.AGGREGATE(15,6,ROW('База '!$F$2:$F$988)/('База '!$F$2:$F$988&gt;0),ROWS('База '!A$1:A604)/2)),"")</f>
        <v/>
      </c>
      <c r="G618" s="360" t="str">
        <f>IFERROR(INDEX('База '!C:C,_xlfn.AGGREGATE(15,6,ROW('База '!$F$2:$F$988)/('База '!$F$2:$F$988&gt;0),ROWS('База '!B$1:B604)/2)),"")</f>
        <v/>
      </c>
      <c r="H618" s="360" t="str">
        <f>IFERROR(INDEX('База '!D:D,_xlfn.AGGREGATE(15,6,ROW('База '!$F$2:$F$988)/('База '!$F$2:$F$988&gt;0),ROWS('База '!C$1:C604)/2)),"")</f>
        <v/>
      </c>
      <c r="I618" s="360" t="str">
        <f>IFERROR(INDEX('База '!E:E,_xlfn.AGGREGATE(15,6,ROW('База '!$F$2:$F$988)/('База '!$F$2:$F$988&gt;0),ROWS('База '!D$1:D604)/2)),"")</f>
        <v/>
      </c>
      <c r="J618" s="360" t="str">
        <f>IFERROR(INDEX('База '!F:F,_xlfn.AGGREGATE(15,6,ROW('База '!$F$2:$F$988)/('База '!$F$2:$F$988&gt;0),ROWS('База '!E$1:E604)/2)),"")</f>
        <v/>
      </c>
      <c r="K618" s="360" t="str">
        <f>IFERROR(INDEX('База '!G:G,_xlfn.AGGREGATE(15,6,ROW('База '!$F$2:$F$988)/('База '!$F$2:$F$988&gt;0),ROWS('База '!F$1:F604)/2)),"")</f>
        <v/>
      </c>
      <c r="L618" s="369" t="str">
        <f>IFERROR(INDEX('База '!H:H,_xlfn.AGGREGATE(15,6,ROW('База '!$F$2:$F$988)/('База '!$F$2:$F$988&gt;0),ROWS('База '!G$1:G604)/2)),"")</f>
        <v/>
      </c>
    </row>
    <row r="619" spans="1:12" x14ac:dyDescent="0.25">
      <c r="A619" s="359"/>
      <c r="B619" s="360"/>
      <c r="C619" s="360"/>
      <c r="D619" s="360"/>
      <c r="E619" s="360"/>
      <c r="F619" s="360"/>
      <c r="G619" s="360"/>
      <c r="H619" s="360"/>
      <c r="I619" s="360"/>
      <c r="J619" s="360"/>
      <c r="K619" s="360"/>
      <c r="L619" s="370"/>
    </row>
    <row r="620" spans="1:12" x14ac:dyDescent="0.25">
      <c r="A620" s="359"/>
      <c r="B620" s="360" t="str">
        <f>IFERROR(INDEX('База '!A:A,_xlfn.AGGREGATE(15,6,ROW('База '!$F$2:$F$988)/('База '!$F$2:$F$988&gt;0),ROWS('База '!A$1:A606)/2)),"")</f>
        <v/>
      </c>
      <c r="C620" s="360"/>
      <c r="D620" s="360"/>
      <c r="E620" s="360"/>
      <c r="F620" s="360" t="str">
        <f>IFERROR(INDEX('База '!B:B,_xlfn.AGGREGATE(15,6,ROW('База '!$F$2:$F$988)/('База '!$F$2:$F$988&gt;0),ROWS('База '!A$1:A606)/2)),"")</f>
        <v/>
      </c>
      <c r="G620" s="360" t="str">
        <f>IFERROR(INDEX('База '!C:C,_xlfn.AGGREGATE(15,6,ROW('База '!$F$2:$F$988)/('База '!$F$2:$F$988&gt;0),ROWS('База '!B$1:B606)/2)),"")</f>
        <v/>
      </c>
      <c r="H620" s="360" t="str">
        <f>IFERROR(INDEX('База '!D:D,_xlfn.AGGREGATE(15,6,ROW('База '!$F$2:$F$988)/('База '!$F$2:$F$988&gt;0),ROWS('База '!C$1:C606)/2)),"")</f>
        <v/>
      </c>
      <c r="I620" s="360" t="str">
        <f>IFERROR(INDEX('База '!E:E,_xlfn.AGGREGATE(15,6,ROW('База '!$F$2:$F$988)/('База '!$F$2:$F$988&gt;0),ROWS('База '!D$1:D606)/2)),"")</f>
        <v/>
      </c>
      <c r="J620" s="360" t="str">
        <f>IFERROR(INDEX('База '!F:F,_xlfn.AGGREGATE(15,6,ROW('База '!$F$2:$F$988)/('База '!$F$2:$F$988&gt;0),ROWS('База '!E$1:E606)/2)),"")</f>
        <v/>
      </c>
      <c r="K620" s="360" t="str">
        <f>IFERROR(INDEX('База '!G:G,_xlfn.AGGREGATE(15,6,ROW('База '!$F$2:$F$988)/('База '!$F$2:$F$988&gt;0),ROWS('База '!F$1:F606)/2)),"")</f>
        <v/>
      </c>
      <c r="L620" s="369" t="str">
        <f>IFERROR(INDEX('База '!H:H,_xlfn.AGGREGATE(15,6,ROW('База '!$F$2:$F$988)/('База '!$F$2:$F$988&gt;0),ROWS('База '!G$1:G606)/2)),"")</f>
        <v/>
      </c>
    </row>
    <row r="621" spans="1:12" x14ac:dyDescent="0.25">
      <c r="A621" s="359"/>
      <c r="B621" s="360"/>
      <c r="C621" s="360"/>
      <c r="D621" s="360"/>
      <c r="E621" s="360"/>
      <c r="F621" s="360"/>
      <c r="G621" s="360"/>
      <c r="H621" s="360"/>
      <c r="I621" s="360"/>
      <c r="J621" s="360"/>
      <c r="K621" s="360"/>
      <c r="L621" s="370"/>
    </row>
    <row r="622" spans="1:12" x14ac:dyDescent="0.25">
      <c r="A622" s="359"/>
      <c r="B622" s="360" t="str">
        <f>IFERROR(INDEX('База '!A:A,_xlfn.AGGREGATE(15,6,ROW('База '!$F$2:$F$988)/('База '!$F$2:$F$988&gt;0),ROWS('База '!A$1:A608)/2)),"")</f>
        <v/>
      </c>
      <c r="C622" s="360"/>
      <c r="D622" s="360"/>
      <c r="E622" s="360"/>
      <c r="F622" s="360" t="str">
        <f>IFERROR(INDEX('База '!B:B,_xlfn.AGGREGATE(15,6,ROW('База '!$F$2:$F$988)/('База '!$F$2:$F$988&gt;0),ROWS('База '!A$1:A608)/2)),"")</f>
        <v/>
      </c>
      <c r="G622" s="360" t="str">
        <f>IFERROR(INDEX('База '!C:C,_xlfn.AGGREGATE(15,6,ROW('База '!$F$2:$F$988)/('База '!$F$2:$F$988&gt;0),ROWS('База '!B$1:B608)/2)),"")</f>
        <v/>
      </c>
      <c r="H622" s="360" t="str">
        <f>IFERROR(INDEX('База '!D:D,_xlfn.AGGREGATE(15,6,ROW('База '!$F$2:$F$988)/('База '!$F$2:$F$988&gt;0),ROWS('База '!C$1:C608)/2)),"")</f>
        <v/>
      </c>
      <c r="I622" s="360" t="str">
        <f>IFERROR(INDEX('База '!E:E,_xlfn.AGGREGATE(15,6,ROW('База '!$F$2:$F$988)/('База '!$F$2:$F$988&gt;0),ROWS('База '!D$1:D608)/2)),"")</f>
        <v/>
      </c>
      <c r="J622" s="360" t="str">
        <f>IFERROR(INDEX('База '!F:F,_xlfn.AGGREGATE(15,6,ROW('База '!$F$2:$F$988)/('База '!$F$2:$F$988&gt;0),ROWS('База '!E$1:E608)/2)),"")</f>
        <v/>
      </c>
      <c r="K622" s="360" t="str">
        <f>IFERROR(INDEX('База '!G:G,_xlfn.AGGREGATE(15,6,ROW('База '!$F$2:$F$988)/('База '!$F$2:$F$988&gt;0),ROWS('База '!F$1:F608)/2)),"")</f>
        <v/>
      </c>
      <c r="L622" s="369" t="str">
        <f>IFERROR(INDEX('База '!H:H,_xlfn.AGGREGATE(15,6,ROW('База '!$F$2:$F$988)/('База '!$F$2:$F$988&gt;0),ROWS('База '!G$1:G608)/2)),"")</f>
        <v/>
      </c>
    </row>
    <row r="623" spans="1:12" x14ac:dyDescent="0.25">
      <c r="A623" s="359"/>
      <c r="B623" s="360"/>
      <c r="C623" s="360"/>
      <c r="D623" s="360"/>
      <c r="E623" s="360"/>
      <c r="F623" s="360"/>
      <c r="G623" s="360"/>
      <c r="H623" s="360"/>
      <c r="I623" s="360"/>
      <c r="J623" s="360"/>
      <c r="K623" s="360"/>
      <c r="L623" s="370"/>
    </row>
    <row r="624" spans="1:12" x14ac:dyDescent="0.25">
      <c r="A624" s="359"/>
      <c r="B624" s="360" t="str">
        <f>IFERROR(INDEX('База '!A:A,_xlfn.AGGREGATE(15,6,ROW('База '!$F$2:$F$988)/('База '!$F$2:$F$988&gt;0),ROWS('База '!A$1:A610)/2)),"")</f>
        <v/>
      </c>
      <c r="C624" s="360"/>
      <c r="D624" s="360"/>
      <c r="E624" s="360"/>
      <c r="F624" s="360" t="str">
        <f>IFERROR(INDEX('База '!B:B,_xlfn.AGGREGATE(15,6,ROW('База '!$F$2:$F$988)/('База '!$F$2:$F$988&gt;0),ROWS('База '!A$1:A610)/2)),"")</f>
        <v/>
      </c>
      <c r="G624" s="360" t="str">
        <f>IFERROR(INDEX('База '!C:C,_xlfn.AGGREGATE(15,6,ROW('База '!$F$2:$F$988)/('База '!$F$2:$F$988&gt;0),ROWS('База '!B$1:B610)/2)),"")</f>
        <v/>
      </c>
      <c r="H624" s="360" t="str">
        <f>IFERROR(INDEX('База '!D:D,_xlfn.AGGREGATE(15,6,ROW('База '!$F$2:$F$988)/('База '!$F$2:$F$988&gt;0),ROWS('База '!C$1:C610)/2)),"")</f>
        <v/>
      </c>
      <c r="I624" s="360" t="str">
        <f>IFERROR(INDEX('База '!E:E,_xlfn.AGGREGATE(15,6,ROW('База '!$F$2:$F$988)/('База '!$F$2:$F$988&gt;0),ROWS('База '!D$1:D610)/2)),"")</f>
        <v/>
      </c>
      <c r="J624" s="360" t="str">
        <f>IFERROR(INDEX('База '!F:F,_xlfn.AGGREGATE(15,6,ROW('База '!$F$2:$F$988)/('База '!$F$2:$F$988&gt;0),ROWS('База '!E$1:E610)/2)),"")</f>
        <v/>
      </c>
      <c r="K624" s="360" t="str">
        <f>IFERROR(INDEX('База '!G:G,_xlfn.AGGREGATE(15,6,ROW('База '!$F$2:$F$988)/('База '!$F$2:$F$988&gt;0),ROWS('База '!F$1:F610)/2)),"")</f>
        <v/>
      </c>
      <c r="L624" s="369" t="str">
        <f>IFERROR(INDEX('База '!H:H,_xlfn.AGGREGATE(15,6,ROW('База '!$F$2:$F$988)/('База '!$F$2:$F$988&gt;0),ROWS('База '!G$1:G610)/2)),"")</f>
        <v/>
      </c>
    </row>
    <row r="625" spans="1:12" x14ac:dyDescent="0.25">
      <c r="A625" s="359"/>
      <c r="B625" s="360"/>
      <c r="C625" s="360"/>
      <c r="D625" s="360"/>
      <c r="E625" s="360"/>
      <c r="F625" s="360"/>
      <c r="G625" s="360"/>
      <c r="H625" s="360"/>
      <c r="I625" s="360"/>
      <c r="J625" s="360"/>
      <c r="K625" s="360"/>
      <c r="L625" s="370"/>
    </row>
    <row r="626" spans="1:12" x14ac:dyDescent="0.25">
      <c r="A626" s="359"/>
      <c r="B626" s="360" t="str">
        <f>IFERROR(INDEX('База '!A:A,_xlfn.AGGREGATE(15,6,ROW('База '!$F$2:$F$988)/('База '!$F$2:$F$988&gt;0),ROWS('База '!A$1:A612)/2)),"")</f>
        <v/>
      </c>
      <c r="C626" s="360"/>
      <c r="D626" s="360"/>
      <c r="E626" s="360"/>
      <c r="F626" s="360" t="str">
        <f>IFERROR(INDEX('База '!B:B,_xlfn.AGGREGATE(15,6,ROW('База '!$F$2:$F$988)/('База '!$F$2:$F$988&gt;0),ROWS('База '!A$1:A612)/2)),"")</f>
        <v/>
      </c>
      <c r="G626" s="360" t="str">
        <f>IFERROR(INDEX('База '!C:C,_xlfn.AGGREGATE(15,6,ROW('База '!$F$2:$F$988)/('База '!$F$2:$F$988&gt;0),ROWS('База '!B$1:B612)/2)),"")</f>
        <v/>
      </c>
      <c r="H626" s="360" t="str">
        <f>IFERROR(INDEX('База '!D:D,_xlfn.AGGREGATE(15,6,ROW('База '!$F$2:$F$988)/('База '!$F$2:$F$988&gt;0),ROWS('База '!C$1:C612)/2)),"")</f>
        <v/>
      </c>
      <c r="I626" s="360" t="str">
        <f>IFERROR(INDEX('База '!E:E,_xlfn.AGGREGATE(15,6,ROW('База '!$F$2:$F$988)/('База '!$F$2:$F$988&gt;0),ROWS('База '!D$1:D612)/2)),"")</f>
        <v/>
      </c>
      <c r="J626" s="360" t="str">
        <f>IFERROR(INDEX('База '!F:F,_xlfn.AGGREGATE(15,6,ROW('База '!$F$2:$F$988)/('База '!$F$2:$F$988&gt;0),ROWS('База '!E$1:E612)/2)),"")</f>
        <v/>
      </c>
      <c r="K626" s="360" t="str">
        <f>IFERROR(INDEX('База '!G:G,_xlfn.AGGREGATE(15,6,ROW('База '!$F$2:$F$988)/('База '!$F$2:$F$988&gt;0),ROWS('База '!F$1:F612)/2)),"")</f>
        <v/>
      </c>
      <c r="L626" s="369" t="str">
        <f>IFERROR(INDEX('База '!H:H,_xlfn.AGGREGATE(15,6,ROW('База '!$F$2:$F$988)/('База '!$F$2:$F$988&gt;0),ROWS('База '!G$1:G612)/2)),"")</f>
        <v/>
      </c>
    </row>
    <row r="627" spans="1:12" x14ac:dyDescent="0.25">
      <c r="A627" s="359"/>
      <c r="B627" s="360"/>
      <c r="C627" s="360"/>
      <c r="D627" s="360"/>
      <c r="E627" s="360"/>
      <c r="F627" s="360"/>
      <c r="G627" s="360"/>
      <c r="H627" s="360"/>
      <c r="I627" s="360"/>
      <c r="J627" s="360"/>
      <c r="K627" s="360"/>
      <c r="L627" s="370"/>
    </row>
    <row r="628" spans="1:12" x14ac:dyDescent="0.25">
      <c r="A628" s="359"/>
      <c r="B628" s="360" t="str">
        <f>IFERROR(INDEX('База '!A:A,_xlfn.AGGREGATE(15,6,ROW('База '!$F$2:$F$988)/('База '!$F$2:$F$988&gt;0),ROWS('База '!A$1:A614)/2)),"")</f>
        <v/>
      </c>
      <c r="C628" s="360"/>
      <c r="D628" s="360"/>
      <c r="E628" s="360"/>
      <c r="F628" s="360" t="str">
        <f>IFERROR(INDEX('База '!B:B,_xlfn.AGGREGATE(15,6,ROW('База '!$F$2:$F$988)/('База '!$F$2:$F$988&gt;0),ROWS('База '!A$1:A614)/2)),"")</f>
        <v/>
      </c>
      <c r="G628" s="360" t="str">
        <f>IFERROR(INDEX('База '!C:C,_xlfn.AGGREGATE(15,6,ROW('База '!$F$2:$F$988)/('База '!$F$2:$F$988&gt;0),ROWS('База '!B$1:B614)/2)),"")</f>
        <v/>
      </c>
      <c r="H628" s="360" t="str">
        <f>IFERROR(INDEX('База '!D:D,_xlfn.AGGREGATE(15,6,ROW('База '!$F$2:$F$988)/('База '!$F$2:$F$988&gt;0),ROWS('База '!C$1:C614)/2)),"")</f>
        <v/>
      </c>
      <c r="I628" s="360" t="str">
        <f>IFERROR(INDEX('База '!E:E,_xlfn.AGGREGATE(15,6,ROW('База '!$F$2:$F$988)/('База '!$F$2:$F$988&gt;0),ROWS('База '!D$1:D614)/2)),"")</f>
        <v/>
      </c>
      <c r="J628" s="360" t="str">
        <f>IFERROR(INDEX('База '!F:F,_xlfn.AGGREGATE(15,6,ROW('База '!$F$2:$F$988)/('База '!$F$2:$F$988&gt;0),ROWS('База '!E$1:E614)/2)),"")</f>
        <v/>
      </c>
      <c r="K628" s="360" t="str">
        <f>IFERROR(INDEX('База '!G:G,_xlfn.AGGREGATE(15,6,ROW('База '!$F$2:$F$988)/('База '!$F$2:$F$988&gt;0),ROWS('База '!F$1:F614)/2)),"")</f>
        <v/>
      </c>
      <c r="L628" s="369" t="str">
        <f>IFERROR(INDEX('База '!H:H,_xlfn.AGGREGATE(15,6,ROW('База '!$F$2:$F$988)/('База '!$F$2:$F$988&gt;0),ROWS('База '!G$1:G614)/2)),"")</f>
        <v/>
      </c>
    </row>
    <row r="629" spans="1:12" x14ac:dyDescent="0.25">
      <c r="A629" s="359"/>
      <c r="B629" s="360"/>
      <c r="C629" s="360"/>
      <c r="D629" s="360"/>
      <c r="E629" s="360"/>
      <c r="F629" s="360"/>
      <c r="G629" s="360"/>
      <c r="H629" s="360"/>
      <c r="I629" s="360"/>
      <c r="J629" s="360"/>
      <c r="K629" s="360"/>
      <c r="L629" s="370"/>
    </row>
    <row r="630" spans="1:12" x14ac:dyDescent="0.25">
      <c r="A630" s="359"/>
      <c r="B630" s="360" t="str">
        <f>IFERROR(INDEX('База '!A:A,_xlfn.AGGREGATE(15,6,ROW('База '!$F$2:$F$988)/('База '!$F$2:$F$988&gt;0),ROWS('База '!A$1:A616)/2)),"")</f>
        <v/>
      </c>
      <c r="C630" s="360"/>
      <c r="D630" s="360"/>
      <c r="E630" s="360"/>
      <c r="F630" s="360" t="str">
        <f>IFERROR(INDEX('База '!B:B,_xlfn.AGGREGATE(15,6,ROW('База '!$F$2:$F$988)/('База '!$F$2:$F$988&gt;0),ROWS('База '!A$1:A616)/2)),"")</f>
        <v/>
      </c>
      <c r="G630" s="360" t="str">
        <f>IFERROR(INDEX('База '!C:C,_xlfn.AGGREGATE(15,6,ROW('База '!$F$2:$F$988)/('База '!$F$2:$F$988&gt;0),ROWS('База '!B$1:B616)/2)),"")</f>
        <v/>
      </c>
      <c r="H630" s="360" t="str">
        <f>IFERROR(INDEX('База '!D:D,_xlfn.AGGREGATE(15,6,ROW('База '!$F$2:$F$988)/('База '!$F$2:$F$988&gt;0),ROWS('База '!C$1:C616)/2)),"")</f>
        <v/>
      </c>
      <c r="I630" s="360" t="str">
        <f>IFERROR(INDEX('База '!E:E,_xlfn.AGGREGATE(15,6,ROW('База '!$F$2:$F$988)/('База '!$F$2:$F$988&gt;0),ROWS('База '!D$1:D616)/2)),"")</f>
        <v/>
      </c>
      <c r="J630" s="360" t="str">
        <f>IFERROR(INDEX('База '!F:F,_xlfn.AGGREGATE(15,6,ROW('База '!$F$2:$F$988)/('База '!$F$2:$F$988&gt;0),ROWS('База '!E$1:E616)/2)),"")</f>
        <v/>
      </c>
      <c r="K630" s="360" t="str">
        <f>IFERROR(INDEX('База '!G:G,_xlfn.AGGREGATE(15,6,ROW('База '!$F$2:$F$988)/('База '!$F$2:$F$988&gt;0),ROWS('База '!F$1:F616)/2)),"")</f>
        <v/>
      </c>
      <c r="L630" s="369" t="str">
        <f>IFERROR(INDEX('База '!H:H,_xlfn.AGGREGATE(15,6,ROW('База '!$F$2:$F$988)/('База '!$F$2:$F$988&gt;0),ROWS('База '!G$1:G616)/2)),"")</f>
        <v/>
      </c>
    </row>
    <row r="631" spans="1:12" x14ac:dyDescent="0.25">
      <c r="A631" s="359"/>
      <c r="B631" s="360"/>
      <c r="C631" s="360"/>
      <c r="D631" s="360"/>
      <c r="E631" s="360"/>
      <c r="F631" s="360"/>
      <c r="G631" s="360"/>
      <c r="H631" s="360"/>
      <c r="I631" s="360"/>
      <c r="J631" s="360"/>
      <c r="K631" s="360"/>
      <c r="L631" s="370"/>
    </row>
    <row r="632" spans="1:12" x14ac:dyDescent="0.25">
      <c r="A632" s="359"/>
      <c r="B632" s="360" t="str">
        <f>IFERROR(INDEX('База '!A:A,_xlfn.AGGREGATE(15,6,ROW('База '!$F$2:$F$988)/('База '!$F$2:$F$988&gt;0),ROWS('База '!A$1:A618)/2)),"")</f>
        <v/>
      </c>
      <c r="C632" s="360"/>
      <c r="D632" s="360"/>
      <c r="E632" s="360"/>
      <c r="F632" s="360" t="str">
        <f>IFERROR(INDEX('База '!A:A,_xlfn.AGGREGATE(15,6,ROW('База '!$F$2:$F$988)/('База '!$F$2:$F$988&gt;0),ROWS('База '!A$1:A618)/2)),"")</f>
        <v/>
      </c>
      <c r="G632" s="360" t="str">
        <f>IFERROR(INDEX('База '!B:B,_xlfn.AGGREGATE(15,6,ROW('База '!$F$2:$F$988)/('База '!$F$2:$F$988&gt;0),ROWS('База '!B$1:B618)/2)),"")</f>
        <v/>
      </c>
      <c r="H632" s="360" t="str">
        <f>IFERROR(INDEX('База '!C:C,_xlfn.AGGREGATE(15,6,ROW('База '!$F$2:$F$988)/('База '!$F$2:$F$988&gt;0),ROWS('База '!C$1:C618)/2)),"")</f>
        <v/>
      </c>
      <c r="I632" s="360" t="str">
        <f>IFERROR(INDEX('База '!D:D,_xlfn.AGGREGATE(15,6,ROW('База '!$F$2:$F$988)/('База '!$F$2:$F$988&gt;0),ROWS('База '!D$1:D618)/2)),"")</f>
        <v/>
      </c>
      <c r="J632" s="360" t="str">
        <f>IFERROR(INDEX('База '!E:E,_xlfn.AGGREGATE(15,6,ROW('База '!$F$2:$F$988)/('База '!$F$2:$F$988&gt;0),ROWS('База '!E$1:E618)/2)),"")</f>
        <v/>
      </c>
      <c r="K632" s="360" t="str">
        <f>IFERROR(INDEX('База '!F:F,_xlfn.AGGREGATE(15,6,ROW('База '!$F$2:$F$988)/('База '!$F$2:$F$988&gt;0),ROWS('База '!F$1:F618)/2)),"")</f>
        <v/>
      </c>
      <c r="L632" s="369" t="str">
        <f>IFERROR(INDEX('База '!G:G,_xlfn.AGGREGATE(15,6,ROW('База '!$F$2:$F$988)/('База '!$F$2:$F$988&gt;0),ROWS('База '!G$1:G618)/2)),"")</f>
        <v/>
      </c>
    </row>
    <row r="633" spans="1:12" x14ac:dyDescent="0.25">
      <c r="A633" s="359"/>
      <c r="B633" s="360"/>
      <c r="C633" s="360"/>
      <c r="D633" s="360"/>
      <c r="E633" s="360"/>
      <c r="F633" s="360"/>
      <c r="G633" s="360"/>
      <c r="H633" s="360"/>
      <c r="I633" s="360"/>
      <c r="J633" s="360"/>
      <c r="K633" s="360"/>
      <c r="L633" s="370"/>
    </row>
    <row r="634" spans="1:12" x14ac:dyDescent="0.25">
      <c r="A634" s="359"/>
      <c r="B634" s="360" t="str">
        <f>IFERROR(INDEX('База '!A:A,_xlfn.AGGREGATE(15,6,ROW('База '!$F$2:$F$988)/('База '!$F$2:$F$988&gt;0),ROWS('База '!A$1:A620)/2)),"")</f>
        <v/>
      </c>
      <c r="C634" s="360"/>
      <c r="D634" s="360"/>
      <c r="E634" s="360"/>
      <c r="F634" s="360" t="str">
        <f>IFERROR(INDEX('База '!A:A,_xlfn.AGGREGATE(15,6,ROW('База '!$F$2:$F$988)/('База '!$F$2:$F$988&gt;0),ROWS('База '!A$1:A620)/2)),"")</f>
        <v/>
      </c>
      <c r="G634" s="360" t="str">
        <f>IFERROR(INDEX('База '!B:B,_xlfn.AGGREGATE(15,6,ROW('База '!$F$2:$F$988)/('База '!$F$2:$F$988&gt;0),ROWS('База '!B$1:B620)/2)),"")</f>
        <v/>
      </c>
      <c r="H634" s="360" t="str">
        <f>IFERROR(INDEX('База '!C:C,_xlfn.AGGREGATE(15,6,ROW('База '!$F$2:$F$988)/('База '!$F$2:$F$988&gt;0),ROWS('База '!C$1:C620)/2)),"")</f>
        <v/>
      </c>
      <c r="I634" s="360" t="str">
        <f>IFERROR(INDEX('База '!D:D,_xlfn.AGGREGATE(15,6,ROW('База '!$F$2:$F$988)/('База '!$F$2:$F$988&gt;0),ROWS('База '!D$1:D620)/2)),"")</f>
        <v/>
      </c>
      <c r="J634" s="360" t="str">
        <f>IFERROR(INDEX('База '!E:E,_xlfn.AGGREGATE(15,6,ROW('База '!$F$2:$F$988)/('База '!$F$2:$F$988&gt;0),ROWS('База '!E$1:E620)/2)),"")</f>
        <v/>
      </c>
      <c r="K634" s="360" t="str">
        <f>IFERROR(INDEX('База '!F:F,_xlfn.AGGREGATE(15,6,ROW('База '!$F$2:$F$988)/('База '!$F$2:$F$988&gt;0),ROWS('База '!F$1:F620)/2)),"")</f>
        <v/>
      </c>
      <c r="L634" s="369" t="str">
        <f>IFERROR(INDEX('База '!G:G,_xlfn.AGGREGATE(15,6,ROW('База '!$F$2:$F$988)/('База '!$F$2:$F$988&gt;0),ROWS('База '!G$1:G620)/2)),"")</f>
        <v/>
      </c>
    </row>
    <row r="635" spans="1:12" x14ac:dyDescent="0.25">
      <c r="A635" s="359"/>
      <c r="B635" s="360"/>
      <c r="C635" s="360"/>
      <c r="D635" s="360"/>
      <c r="E635" s="360"/>
      <c r="F635" s="360"/>
      <c r="G635" s="360"/>
      <c r="H635" s="360"/>
      <c r="I635" s="360"/>
      <c r="J635" s="360"/>
      <c r="K635" s="360"/>
      <c r="L635" s="370"/>
    </row>
    <row r="636" spans="1:12" x14ac:dyDescent="0.25">
      <c r="A636" s="359"/>
      <c r="B636" s="360" t="str">
        <f>IFERROR(INDEX('База '!A:A,_xlfn.AGGREGATE(15,6,ROW('База '!$F$2:$F$988)/('База '!$F$2:$F$988&gt;0),ROWS('База '!A$1:A622)/2)),"")</f>
        <v/>
      </c>
      <c r="C636" s="360"/>
      <c r="D636" s="360"/>
      <c r="E636" s="360"/>
      <c r="F636" s="360" t="str">
        <f>IFERROR(INDEX('База '!A:A,_xlfn.AGGREGATE(15,6,ROW('База '!$F$2:$F$988)/('База '!$F$2:$F$988&gt;0),ROWS('База '!A$1:A622)/2)),"")</f>
        <v/>
      </c>
      <c r="G636" s="360" t="str">
        <f>IFERROR(INDEX('База '!B:B,_xlfn.AGGREGATE(15,6,ROW('База '!$F$2:$F$988)/('База '!$F$2:$F$988&gt;0),ROWS('База '!B$1:B622)/2)),"")</f>
        <v/>
      </c>
      <c r="H636" s="360" t="str">
        <f>IFERROR(INDEX('База '!C:C,_xlfn.AGGREGATE(15,6,ROW('База '!$F$2:$F$988)/('База '!$F$2:$F$988&gt;0),ROWS('База '!C$1:C622)/2)),"")</f>
        <v/>
      </c>
      <c r="I636" s="360" t="str">
        <f>IFERROR(INDEX('База '!D:D,_xlfn.AGGREGATE(15,6,ROW('База '!$F$2:$F$988)/('База '!$F$2:$F$988&gt;0),ROWS('База '!D$1:D622)/2)),"")</f>
        <v/>
      </c>
      <c r="J636" s="360" t="str">
        <f>IFERROR(INDEX('База '!E:E,_xlfn.AGGREGATE(15,6,ROW('База '!$F$2:$F$988)/('База '!$F$2:$F$988&gt;0),ROWS('База '!E$1:E622)/2)),"")</f>
        <v/>
      </c>
      <c r="K636" s="360" t="str">
        <f>IFERROR(INDEX('База '!F:F,_xlfn.AGGREGATE(15,6,ROW('База '!$F$2:$F$988)/('База '!$F$2:$F$988&gt;0),ROWS('База '!F$1:F622)/2)),"")</f>
        <v/>
      </c>
      <c r="L636" s="369" t="str">
        <f>IFERROR(INDEX('База '!G:G,_xlfn.AGGREGATE(15,6,ROW('База '!$F$2:$F$988)/('База '!$F$2:$F$988&gt;0),ROWS('База '!G$1:G622)/2)),"")</f>
        <v/>
      </c>
    </row>
    <row r="637" spans="1:12" x14ac:dyDescent="0.25">
      <c r="A637" s="359"/>
      <c r="B637" s="360"/>
      <c r="C637" s="360"/>
      <c r="D637" s="360"/>
      <c r="E637" s="360"/>
      <c r="F637" s="360"/>
      <c r="G637" s="360"/>
      <c r="H637" s="360"/>
      <c r="I637" s="360"/>
      <c r="J637" s="360"/>
      <c r="K637" s="360"/>
      <c r="L637" s="370"/>
    </row>
    <row r="638" spans="1:12" x14ac:dyDescent="0.25">
      <c r="A638" s="359"/>
      <c r="B638" s="360" t="str">
        <f>IFERROR(INDEX('База '!A:A,_xlfn.AGGREGATE(15,6,ROW('База '!$F$2:$F$988)/('База '!$F$2:$F$988&gt;0),ROWS('База '!A$1:A624)/2)),"")</f>
        <v/>
      </c>
      <c r="C638" s="360"/>
      <c r="D638" s="360"/>
      <c r="E638" s="360"/>
      <c r="F638" s="360" t="str">
        <f>IFERROR(INDEX('База '!A:A,_xlfn.AGGREGATE(15,6,ROW('База '!$F$2:$F$988)/('База '!$F$2:$F$988&gt;0),ROWS('База '!A$1:A624)/2)),"")</f>
        <v/>
      </c>
      <c r="G638" s="360" t="str">
        <f>IFERROR(INDEX('База '!B:B,_xlfn.AGGREGATE(15,6,ROW('База '!$F$2:$F$988)/('База '!$F$2:$F$988&gt;0),ROWS('База '!B$1:B624)/2)),"")</f>
        <v/>
      </c>
      <c r="H638" s="360" t="str">
        <f>IFERROR(INDEX('База '!C:C,_xlfn.AGGREGATE(15,6,ROW('База '!$F$2:$F$988)/('База '!$F$2:$F$988&gt;0),ROWS('База '!C$1:C624)/2)),"")</f>
        <v/>
      </c>
      <c r="I638" s="360" t="str">
        <f>IFERROR(INDEX('База '!D:D,_xlfn.AGGREGATE(15,6,ROW('База '!$F$2:$F$988)/('База '!$F$2:$F$988&gt;0),ROWS('База '!D$1:D624)/2)),"")</f>
        <v/>
      </c>
      <c r="J638" s="360" t="str">
        <f>IFERROR(INDEX('База '!E:E,_xlfn.AGGREGATE(15,6,ROW('База '!$F$2:$F$988)/('База '!$F$2:$F$988&gt;0),ROWS('База '!E$1:E624)/2)),"")</f>
        <v/>
      </c>
      <c r="K638" s="360" t="str">
        <f>IFERROR(INDEX('База '!F:F,_xlfn.AGGREGATE(15,6,ROW('База '!$F$2:$F$988)/('База '!$F$2:$F$988&gt;0),ROWS('База '!F$1:F624)/2)),"")</f>
        <v/>
      </c>
      <c r="L638" s="369" t="str">
        <f>IFERROR(INDEX('База '!G:G,_xlfn.AGGREGATE(15,6,ROW('База '!$F$2:$F$988)/('База '!$F$2:$F$988&gt;0),ROWS('База '!G$1:G624)/2)),"")</f>
        <v/>
      </c>
    </row>
    <row r="639" spans="1:12" x14ac:dyDescent="0.25">
      <c r="A639" s="359"/>
      <c r="B639" s="360"/>
      <c r="C639" s="360"/>
      <c r="D639" s="360"/>
      <c r="E639" s="360"/>
      <c r="F639" s="360"/>
      <c r="G639" s="360"/>
      <c r="H639" s="360"/>
      <c r="I639" s="360"/>
      <c r="J639" s="360"/>
      <c r="K639" s="360"/>
      <c r="L639" s="370"/>
    </row>
    <row r="640" spans="1:12" x14ac:dyDescent="0.25">
      <c r="A640" s="359"/>
      <c r="B640" s="360" t="str">
        <f>IFERROR(INDEX('База '!A:A,_xlfn.AGGREGATE(15,6,ROW('База '!$F$2:$F$988)/('База '!$F$2:$F$988&gt;0),ROWS('База '!A$1:A626)/2)),"")</f>
        <v/>
      </c>
      <c r="C640" s="360"/>
      <c r="D640" s="360"/>
      <c r="E640" s="360"/>
      <c r="F640" s="360" t="str">
        <f>IFERROR(INDEX('База '!A:A,_xlfn.AGGREGATE(15,6,ROW('База '!$F$2:$F$988)/('База '!$F$2:$F$988&gt;0),ROWS('База '!A$1:A626)/2)),"")</f>
        <v/>
      </c>
      <c r="G640" s="360" t="str">
        <f>IFERROR(INDEX('База '!B:B,_xlfn.AGGREGATE(15,6,ROW('База '!$F$2:$F$988)/('База '!$F$2:$F$988&gt;0),ROWS('База '!B$1:B626)/2)),"")</f>
        <v/>
      </c>
      <c r="H640" s="360" t="str">
        <f>IFERROR(INDEX('База '!C:C,_xlfn.AGGREGATE(15,6,ROW('База '!$F$2:$F$988)/('База '!$F$2:$F$988&gt;0),ROWS('База '!C$1:C626)/2)),"")</f>
        <v/>
      </c>
      <c r="I640" s="360" t="str">
        <f>IFERROR(INDEX('База '!D:D,_xlfn.AGGREGATE(15,6,ROW('База '!$F$2:$F$988)/('База '!$F$2:$F$988&gt;0),ROWS('База '!D$1:D626)/2)),"")</f>
        <v/>
      </c>
      <c r="J640" s="360" t="str">
        <f>IFERROR(INDEX('База '!E:E,_xlfn.AGGREGATE(15,6,ROW('База '!$F$2:$F$988)/('База '!$F$2:$F$988&gt;0),ROWS('База '!E$1:E626)/2)),"")</f>
        <v/>
      </c>
      <c r="K640" s="360" t="str">
        <f>IFERROR(INDEX('База '!F:F,_xlfn.AGGREGATE(15,6,ROW('База '!$F$2:$F$988)/('База '!$F$2:$F$988&gt;0),ROWS('База '!F$1:F626)/2)),"")</f>
        <v/>
      </c>
      <c r="L640" s="369" t="str">
        <f>IFERROR(INDEX('База '!G:G,_xlfn.AGGREGATE(15,6,ROW('База '!$F$2:$F$988)/('База '!$F$2:$F$988&gt;0),ROWS('База '!G$1:G626)/2)),"")</f>
        <v/>
      </c>
    </row>
    <row r="641" spans="1:12" x14ac:dyDescent="0.25">
      <c r="A641" s="359"/>
      <c r="B641" s="360"/>
      <c r="C641" s="360"/>
      <c r="D641" s="360"/>
      <c r="E641" s="360"/>
      <c r="F641" s="360"/>
      <c r="G641" s="360"/>
      <c r="H641" s="360"/>
      <c r="I641" s="360"/>
      <c r="J641" s="360"/>
      <c r="K641" s="360"/>
      <c r="L641" s="370"/>
    </row>
    <row r="642" spans="1:12" x14ac:dyDescent="0.25">
      <c r="A642" s="359"/>
      <c r="B642" s="360" t="str">
        <f>IFERROR(INDEX('База '!A:A,_xlfn.AGGREGATE(15,6,ROW('База '!$F$2:$F$988)/('База '!$F$2:$F$988&gt;0),ROWS('База '!A$1:A628)/2)),"")</f>
        <v/>
      </c>
      <c r="C642" s="360"/>
      <c r="D642" s="360"/>
      <c r="E642" s="360"/>
      <c r="F642" s="360" t="str">
        <f>IFERROR(INDEX('База '!A:A,_xlfn.AGGREGATE(15,6,ROW('База '!$F$2:$F$988)/('База '!$F$2:$F$988&gt;0),ROWS('База '!A$1:A628)/2)),"")</f>
        <v/>
      </c>
      <c r="G642" s="360" t="str">
        <f>IFERROR(INDEX('База '!B:B,_xlfn.AGGREGATE(15,6,ROW('База '!$F$2:$F$988)/('База '!$F$2:$F$988&gt;0),ROWS('База '!B$1:B628)/2)),"")</f>
        <v/>
      </c>
      <c r="H642" s="360" t="str">
        <f>IFERROR(INDEX('База '!C:C,_xlfn.AGGREGATE(15,6,ROW('База '!$F$2:$F$988)/('База '!$F$2:$F$988&gt;0),ROWS('База '!C$1:C628)/2)),"")</f>
        <v/>
      </c>
      <c r="I642" s="360" t="str">
        <f>IFERROR(INDEX('База '!D:D,_xlfn.AGGREGATE(15,6,ROW('База '!$F$2:$F$988)/('База '!$F$2:$F$988&gt;0),ROWS('База '!D$1:D628)/2)),"")</f>
        <v/>
      </c>
      <c r="J642" s="360" t="str">
        <f>IFERROR(INDEX('База '!E:E,_xlfn.AGGREGATE(15,6,ROW('База '!$F$2:$F$988)/('База '!$F$2:$F$988&gt;0),ROWS('База '!E$1:E628)/2)),"")</f>
        <v/>
      </c>
      <c r="K642" s="360" t="str">
        <f>IFERROR(INDEX('База '!F:F,_xlfn.AGGREGATE(15,6,ROW('База '!$F$2:$F$988)/('База '!$F$2:$F$988&gt;0),ROWS('База '!F$1:F628)/2)),"")</f>
        <v/>
      </c>
      <c r="L642" s="369" t="str">
        <f>IFERROR(INDEX('База '!G:G,_xlfn.AGGREGATE(15,6,ROW('База '!$F$2:$F$988)/('База '!$F$2:$F$988&gt;0),ROWS('База '!G$1:G628)/2)),"")</f>
        <v/>
      </c>
    </row>
    <row r="643" spans="1:12" x14ac:dyDescent="0.25">
      <c r="A643" s="359"/>
      <c r="B643" s="360"/>
      <c r="C643" s="360"/>
      <c r="D643" s="360"/>
      <c r="E643" s="360"/>
      <c r="F643" s="360"/>
      <c r="G643" s="360"/>
      <c r="H643" s="360"/>
      <c r="I643" s="360"/>
      <c r="J643" s="360"/>
      <c r="K643" s="360"/>
      <c r="L643" s="370"/>
    </row>
    <row r="644" spans="1:12" x14ac:dyDescent="0.25">
      <c r="A644" s="359"/>
      <c r="B644" s="360" t="str">
        <f>IFERROR(INDEX('База '!A:A,_xlfn.AGGREGATE(15,6,ROW('База '!$F$2:$F$988)/('База '!$F$2:$F$988&gt;0),ROWS('База '!A$1:A630)/2)),"")</f>
        <v/>
      </c>
      <c r="C644" s="360"/>
      <c r="D644" s="360"/>
      <c r="E644" s="360"/>
      <c r="F644" s="360" t="str">
        <f>IFERROR(INDEX('База '!A:A,_xlfn.AGGREGATE(15,6,ROW('База '!$F$2:$F$988)/('База '!$F$2:$F$988&gt;0),ROWS('База '!A$1:A630)/2)),"")</f>
        <v/>
      </c>
      <c r="G644" s="360" t="str">
        <f>IFERROR(INDEX('База '!B:B,_xlfn.AGGREGATE(15,6,ROW('База '!$F$2:$F$988)/('База '!$F$2:$F$988&gt;0),ROWS('База '!B$1:B630)/2)),"")</f>
        <v/>
      </c>
      <c r="H644" s="360" t="str">
        <f>IFERROR(INDEX('База '!C:C,_xlfn.AGGREGATE(15,6,ROW('База '!$F$2:$F$988)/('База '!$F$2:$F$988&gt;0),ROWS('База '!C$1:C630)/2)),"")</f>
        <v/>
      </c>
      <c r="I644" s="360" t="str">
        <f>IFERROR(INDEX('База '!D:D,_xlfn.AGGREGATE(15,6,ROW('База '!$F$2:$F$988)/('База '!$F$2:$F$988&gt;0),ROWS('База '!D$1:D630)/2)),"")</f>
        <v/>
      </c>
      <c r="J644" s="360" t="str">
        <f>IFERROR(INDEX('База '!E:E,_xlfn.AGGREGATE(15,6,ROW('База '!$F$2:$F$988)/('База '!$F$2:$F$988&gt;0),ROWS('База '!E$1:E630)/2)),"")</f>
        <v/>
      </c>
      <c r="K644" s="360" t="str">
        <f>IFERROR(INDEX('База '!F:F,_xlfn.AGGREGATE(15,6,ROW('База '!$F$2:$F$988)/('База '!$F$2:$F$988&gt;0),ROWS('База '!F$1:F630)/2)),"")</f>
        <v/>
      </c>
      <c r="L644" s="369" t="str">
        <f>IFERROR(INDEX('База '!G:G,_xlfn.AGGREGATE(15,6,ROW('База '!$F$2:$F$988)/('База '!$F$2:$F$988&gt;0),ROWS('База '!G$1:G630)/2)),"")</f>
        <v/>
      </c>
    </row>
    <row r="645" spans="1:12" x14ac:dyDescent="0.25">
      <c r="A645" s="359"/>
      <c r="B645" s="360"/>
      <c r="C645" s="360"/>
      <c r="D645" s="360"/>
      <c r="E645" s="360"/>
      <c r="F645" s="360"/>
      <c r="G645" s="360"/>
      <c r="H645" s="360"/>
      <c r="I645" s="360"/>
      <c r="J645" s="360"/>
      <c r="K645" s="360"/>
      <c r="L645" s="370"/>
    </row>
    <row r="646" spans="1:12" x14ac:dyDescent="0.25">
      <c r="A646" s="359"/>
      <c r="B646" s="360" t="str">
        <f>IFERROR(INDEX('База '!A:A,_xlfn.AGGREGATE(15,6,ROW('База '!$F$2:$F$988)/('База '!$F$2:$F$988&gt;0),ROWS('База '!A$1:A632)/2)),"")</f>
        <v/>
      </c>
      <c r="C646" s="360"/>
      <c r="D646" s="360"/>
      <c r="E646" s="360"/>
      <c r="F646" s="360" t="str">
        <f>IFERROR(INDEX('База '!A:A,_xlfn.AGGREGATE(15,6,ROW('База '!$F$2:$F$988)/('База '!$F$2:$F$988&gt;0),ROWS('База '!A$1:A632)/2)),"")</f>
        <v/>
      </c>
      <c r="G646" s="360" t="str">
        <f>IFERROR(INDEX('База '!B:B,_xlfn.AGGREGATE(15,6,ROW('База '!$F$2:$F$988)/('База '!$F$2:$F$988&gt;0),ROWS('База '!B$1:B632)/2)),"")</f>
        <v/>
      </c>
      <c r="H646" s="360" t="str">
        <f>IFERROR(INDEX('База '!C:C,_xlfn.AGGREGATE(15,6,ROW('База '!$F$2:$F$988)/('База '!$F$2:$F$988&gt;0),ROWS('База '!C$1:C632)/2)),"")</f>
        <v/>
      </c>
      <c r="I646" s="360" t="str">
        <f>IFERROR(INDEX('База '!D:D,_xlfn.AGGREGATE(15,6,ROW('База '!$F$2:$F$988)/('База '!$F$2:$F$988&gt;0),ROWS('База '!D$1:D632)/2)),"")</f>
        <v/>
      </c>
      <c r="J646" s="360" t="str">
        <f>IFERROR(INDEX('База '!E:E,_xlfn.AGGREGATE(15,6,ROW('База '!$F$2:$F$988)/('База '!$F$2:$F$988&gt;0),ROWS('База '!E$1:E632)/2)),"")</f>
        <v/>
      </c>
      <c r="K646" s="360" t="str">
        <f>IFERROR(INDEX('База '!F:F,_xlfn.AGGREGATE(15,6,ROW('База '!$F$2:$F$988)/('База '!$F$2:$F$988&gt;0),ROWS('База '!F$1:F632)/2)),"")</f>
        <v/>
      </c>
      <c r="L646" s="369" t="str">
        <f>IFERROR(INDEX('База '!G:G,_xlfn.AGGREGATE(15,6,ROW('База '!$F$2:$F$988)/('База '!$F$2:$F$988&gt;0),ROWS('База '!G$1:G632)/2)),"")</f>
        <v/>
      </c>
    </row>
    <row r="647" spans="1:12" x14ac:dyDescent="0.25">
      <c r="A647" s="359"/>
      <c r="B647" s="360"/>
      <c r="C647" s="360"/>
      <c r="D647" s="360"/>
      <c r="E647" s="360"/>
      <c r="F647" s="360"/>
      <c r="G647" s="360"/>
      <c r="H647" s="360"/>
      <c r="I647" s="360"/>
      <c r="J647" s="360"/>
      <c r="K647" s="360"/>
      <c r="L647" s="370"/>
    </row>
    <row r="648" spans="1:12" x14ac:dyDescent="0.25">
      <c r="A648" s="359"/>
      <c r="B648" s="360" t="str">
        <f>IFERROR(INDEX('База '!A:A,_xlfn.AGGREGATE(15,6,ROW('База '!$F$2:$F$988)/('База '!$F$2:$F$988&gt;0),ROWS('База '!A$1:A634)/2)),"")</f>
        <v/>
      </c>
      <c r="C648" s="360"/>
      <c r="D648" s="360"/>
      <c r="E648" s="360"/>
      <c r="F648" s="360" t="str">
        <f>IFERROR(INDEX('База '!A:A,_xlfn.AGGREGATE(15,6,ROW('База '!$F$2:$F$988)/('База '!$F$2:$F$988&gt;0),ROWS('База '!A$1:A634)/2)),"")</f>
        <v/>
      </c>
      <c r="G648" s="360" t="str">
        <f>IFERROR(INDEX('База '!B:B,_xlfn.AGGREGATE(15,6,ROW('База '!$F$2:$F$988)/('База '!$F$2:$F$988&gt;0),ROWS('База '!B$1:B634)/2)),"")</f>
        <v/>
      </c>
      <c r="H648" s="360" t="str">
        <f>IFERROR(INDEX('База '!C:C,_xlfn.AGGREGATE(15,6,ROW('База '!$F$2:$F$988)/('База '!$F$2:$F$988&gt;0),ROWS('База '!C$1:C634)/2)),"")</f>
        <v/>
      </c>
      <c r="I648" s="360" t="str">
        <f>IFERROR(INDEX('База '!D:D,_xlfn.AGGREGATE(15,6,ROW('База '!$F$2:$F$988)/('База '!$F$2:$F$988&gt;0),ROWS('База '!D$1:D634)/2)),"")</f>
        <v/>
      </c>
      <c r="J648" s="360" t="str">
        <f>IFERROR(INDEX('База '!E:E,_xlfn.AGGREGATE(15,6,ROW('База '!$F$2:$F$988)/('База '!$F$2:$F$988&gt;0),ROWS('База '!E$1:E634)/2)),"")</f>
        <v/>
      </c>
      <c r="K648" s="360" t="str">
        <f>IFERROR(INDEX('База '!F:F,_xlfn.AGGREGATE(15,6,ROW('База '!$F$2:$F$988)/('База '!$F$2:$F$988&gt;0),ROWS('База '!F$1:F634)/2)),"")</f>
        <v/>
      </c>
      <c r="L648" s="369" t="str">
        <f>IFERROR(INDEX('База '!G:G,_xlfn.AGGREGATE(15,6,ROW('База '!$F$2:$F$988)/('База '!$F$2:$F$988&gt;0),ROWS('База '!G$1:G634)/2)),"")</f>
        <v/>
      </c>
    </row>
    <row r="649" spans="1:12" x14ac:dyDescent="0.25">
      <c r="A649" s="359"/>
      <c r="B649" s="360"/>
      <c r="C649" s="360"/>
      <c r="D649" s="360"/>
      <c r="E649" s="360"/>
      <c r="F649" s="360"/>
      <c r="G649" s="360"/>
      <c r="H649" s="360"/>
      <c r="I649" s="360"/>
      <c r="J649" s="360"/>
      <c r="K649" s="360"/>
      <c r="L649" s="370"/>
    </row>
    <row r="650" spans="1:12" x14ac:dyDescent="0.25">
      <c r="A650" s="359"/>
      <c r="B650" s="360" t="str">
        <f>IFERROR(INDEX('База '!A:A,_xlfn.AGGREGATE(15,6,ROW('База '!$F$2:$F$988)/('База '!$F$2:$F$988&gt;0),ROWS('База '!A$1:A636)/2)),"")</f>
        <v/>
      </c>
      <c r="C650" s="360"/>
      <c r="D650" s="360"/>
      <c r="E650" s="360"/>
      <c r="F650" s="360" t="str">
        <f>IFERROR(INDEX('База '!A:A,_xlfn.AGGREGATE(15,6,ROW('База '!$F$2:$F$988)/('База '!$F$2:$F$988&gt;0),ROWS('База '!A$1:A636)/2)),"")</f>
        <v/>
      </c>
      <c r="G650" s="360" t="str">
        <f>IFERROR(INDEX('База '!B:B,_xlfn.AGGREGATE(15,6,ROW('База '!$F$2:$F$988)/('База '!$F$2:$F$988&gt;0),ROWS('База '!B$1:B636)/2)),"")</f>
        <v/>
      </c>
      <c r="H650" s="360" t="str">
        <f>IFERROR(INDEX('База '!C:C,_xlfn.AGGREGATE(15,6,ROW('База '!$F$2:$F$988)/('База '!$F$2:$F$988&gt;0),ROWS('База '!C$1:C636)/2)),"")</f>
        <v/>
      </c>
      <c r="I650" s="360" t="str">
        <f>IFERROR(INDEX('База '!D:D,_xlfn.AGGREGATE(15,6,ROW('База '!$F$2:$F$988)/('База '!$F$2:$F$988&gt;0),ROWS('База '!D$1:D636)/2)),"")</f>
        <v/>
      </c>
      <c r="J650" s="360" t="str">
        <f>IFERROR(INDEX('База '!E:E,_xlfn.AGGREGATE(15,6,ROW('База '!$F$2:$F$988)/('База '!$F$2:$F$988&gt;0),ROWS('База '!E$1:E636)/2)),"")</f>
        <v/>
      </c>
      <c r="K650" s="360" t="str">
        <f>IFERROR(INDEX('База '!F:F,_xlfn.AGGREGATE(15,6,ROW('База '!$F$2:$F$988)/('База '!$F$2:$F$988&gt;0),ROWS('База '!F$1:F636)/2)),"")</f>
        <v/>
      </c>
      <c r="L650" s="369" t="str">
        <f>IFERROR(INDEX('База '!G:G,_xlfn.AGGREGATE(15,6,ROW('База '!$F$2:$F$988)/('База '!$F$2:$F$988&gt;0),ROWS('База '!G$1:G636)/2)),"")</f>
        <v/>
      </c>
    </row>
    <row r="651" spans="1:12" x14ac:dyDescent="0.25">
      <c r="A651" s="359"/>
      <c r="B651" s="360"/>
      <c r="C651" s="360"/>
      <c r="D651" s="360"/>
      <c r="E651" s="360"/>
      <c r="F651" s="360"/>
      <c r="G651" s="360"/>
      <c r="H651" s="360"/>
      <c r="I651" s="360"/>
      <c r="J651" s="360"/>
      <c r="K651" s="360"/>
      <c r="L651" s="370"/>
    </row>
    <row r="652" spans="1:12" x14ac:dyDescent="0.25">
      <c r="A652" s="359"/>
      <c r="B652" s="360" t="str">
        <f>IFERROR(INDEX('База '!A:A,_xlfn.AGGREGATE(15,6,ROW('База '!$F$2:$F$988)/('База '!$F$2:$F$988&gt;0),ROWS('База '!A$1:A638)/2)),"")</f>
        <v/>
      </c>
      <c r="C652" s="360"/>
      <c r="D652" s="360"/>
      <c r="E652" s="360"/>
      <c r="F652" s="360" t="str">
        <f>IFERROR(INDEX('База '!A:A,_xlfn.AGGREGATE(15,6,ROW('База '!$F$2:$F$988)/('База '!$F$2:$F$988&gt;0),ROWS('База '!A$1:A638)/2)),"")</f>
        <v/>
      </c>
      <c r="G652" s="360" t="str">
        <f>IFERROR(INDEX('База '!B:B,_xlfn.AGGREGATE(15,6,ROW('База '!$F$2:$F$988)/('База '!$F$2:$F$988&gt;0),ROWS('База '!B$1:B638)/2)),"")</f>
        <v/>
      </c>
      <c r="H652" s="360" t="str">
        <f>IFERROR(INDEX('База '!C:C,_xlfn.AGGREGATE(15,6,ROW('База '!$F$2:$F$988)/('База '!$F$2:$F$988&gt;0),ROWS('База '!C$1:C638)/2)),"")</f>
        <v/>
      </c>
      <c r="I652" s="360" t="str">
        <f>IFERROR(INDEX('База '!D:D,_xlfn.AGGREGATE(15,6,ROW('База '!$F$2:$F$988)/('База '!$F$2:$F$988&gt;0),ROWS('База '!D$1:D638)/2)),"")</f>
        <v/>
      </c>
      <c r="J652" s="360" t="str">
        <f>IFERROR(INDEX('База '!E:E,_xlfn.AGGREGATE(15,6,ROW('База '!$F$2:$F$988)/('База '!$F$2:$F$988&gt;0),ROWS('База '!E$1:E638)/2)),"")</f>
        <v/>
      </c>
      <c r="K652" s="360" t="str">
        <f>IFERROR(INDEX('База '!F:F,_xlfn.AGGREGATE(15,6,ROW('База '!$F$2:$F$988)/('База '!$F$2:$F$988&gt;0),ROWS('База '!F$1:F638)/2)),"")</f>
        <v/>
      </c>
      <c r="L652" s="369" t="str">
        <f>IFERROR(INDEX('База '!G:G,_xlfn.AGGREGATE(15,6,ROW('База '!$F$2:$F$988)/('База '!$F$2:$F$988&gt;0),ROWS('База '!G$1:G638)/2)),"")</f>
        <v/>
      </c>
    </row>
    <row r="653" spans="1:12" x14ac:dyDescent="0.25">
      <c r="A653" s="359"/>
      <c r="B653" s="360"/>
      <c r="C653" s="360"/>
      <c r="D653" s="360"/>
      <c r="E653" s="360"/>
      <c r="F653" s="360"/>
      <c r="G653" s="360"/>
      <c r="H653" s="360"/>
      <c r="I653" s="360"/>
      <c r="J653" s="360"/>
      <c r="K653" s="360"/>
      <c r="L653" s="370"/>
    </row>
    <row r="654" spans="1:12" x14ac:dyDescent="0.25">
      <c r="A654" s="359"/>
      <c r="B654" s="360" t="str">
        <f>IFERROR(INDEX('База '!A:A,_xlfn.AGGREGATE(15,6,ROW('База '!$F$2:$F$988)/('База '!$F$2:$F$988&gt;0),ROWS('База '!A$1:A640)/2)),"")</f>
        <v/>
      </c>
      <c r="C654" s="360"/>
      <c r="D654" s="360"/>
      <c r="E654" s="360"/>
      <c r="F654" s="360" t="str">
        <f>IFERROR(INDEX('База '!A:A,_xlfn.AGGREGATE(15,6,ROW('База '!$F$2:$F$988)/('База '!$F$2:$F$988&gt;0),ROWS('База '!A$1:A640)/2)),"")</f>
        <v/>
      </c>
      <c r="G654" s="360" t="str">
        <f>IFERROR(INDEX('База '!B:B,_xlfn.AGGREGATE(15,6,ROW('База '!$F$2:$F$988)/('База '!$F$2:$F$988&gt;0),ROWS('База '!B$1:B640)/2)),"")</f>
        <v/>
      </c>
      <c r="H654" s="360" t="str">
        <f>IFERROR(INDEX('База '!C:C,_xlfn.AGGREGATE(15,6,ROW('База '!$F$2:$F$988)/('База '!$F$2:$F$988&gt;0),ROWS('База '!C$1:C640)/2)),"")</f>
        <v/>
      </c>
      <c r="I654" s="360" t="str">
        <f>IFERROR(INDEX('База '!D:D,_xlfn.AGGREGATE(15,6,ROW('База '!$F$2:$F$988)/('База '!$F$2:$F$988&gt;0),ROWS('База '!D$1:D640)/2)),"")</f>
        <v/>
      </c>
      <c r="J654" s="360" t="str">
        <f>IFERROR(INDEX('База '!E:E,_xlfn.AGGREGATE(15,6,ROW('База '!$F$2:$F$988)/('База '!$F$2:$F$988&gt;0),ROWS('База '!E$1:E640)/2)),"")</f>
        <v/>
      </c>
      <c r="K654" s="360" t="str">
        <f>IFERROR(INDEX('База '!F:F,_xlfn.AGGREGATE(15,6,ROW('База '!$F$2:$F$988)/('База '!$F$2:$F$988&gt;0),ROWS('База '!F$1:F640)/2)),"")</f>
        <v/>
      </c>
      <c r="L654" s="369" t="str">
        <f>IFERROR(INDEX('База '!G:G,_xlfn.AGGREGATE(15,6,ROW('База '!$F$2:$F$988)/('База '!$F$2:$F$988&gt;0),ROWS('База '!G$1:G640)/2)),"")</f>
        <v/>
      </c>
    </row>
    <row r="655" spans="1:12" x14ac:dyDescent="0.25">
      <c r="A655" s="359"/>
      <c r="B655" s="360"/>
      <c r="C655" s="360"/>
      <c r="D655" s="360"/>
      <c r="E655" s="360"/>
      <c r="F655" s="360"/>
      <c r="G655" s="360"/>
      <c r="H655" s="360"/>
      <c r="I655" s="360"/>
      <c r="J655" s="360"/>
      <c r="K655" s="360"/>
      <c r="L655" s="370"/>
    </row>
    <row r="656" spans="1:12" x14ac:dyDescent="0.25">
      <c r="A656" s="359"/>
      <c r="B656" s="360" t="str">
        <f>IFERROR(INDEX('База '!A:A,_xlfn.AGGREGATE(15,6,ROW('База '!$F$2:$F$988)/('База '!$F$2:$F$988&gt;0),ROWS('База '!A$1:A642)/2)),"")</f>
        <v/>
      </c>
      <c r="C656" s="360"/>
      <c r="D656" s="360"/>
      <c r="E656" s="360"/>
      <c r="F656" s="360" t="str">
        <f>IFERROR(INDEX('База '!A:A,_xlfn.AGGREGATE(15,6,ROW('База '!$F$2:$F$988)/('База '!$F$2:$F$988&gt;0),ROWS('База '!A$1:A642)/2)),"")</f>
        <v/>
      </c>
      <c r="G656" s="360" t="str">
        <f>IFERROR(INDEX('База '!B:B,_xlfn.AGGREGATE(15,6,ROW('База '!$F$2:$F$988)/('База '!$F$2:$F$988&gt;0),ROWS('База '!B$1:B642)/2)),"")</f>
        <v/>
      </c>
      <c r="H656" s="360" t="str">
        <f>IFERROR(INDEX('База '!C:C,_xlfn.AGGREGATE(15,6,ROW('База '!$F$2:$F$988)/('База '!$F$2:$F$988&gt;0),ROWS('База '!C$1:C642)/2)),"")</f>
        <v/>
      </c>
      <c r="I656" s="360" t="str">
        <f>IFERROR(INDEX('База '!D:D,_xlfn.AGGREGATE(15,6,ROW('База '!$F$2:$F$988)/('База '!$F$2:$F$988&gt;0),ROWS('База '!D$1:D642)/2)),"")</f>
        <v/>
      </c>
      <c r="J656" s="360" t="str">
        <f>IFERROR(INDEX('База '!E:E,_xlfn.AGGREGATE(15,6,ROW('База '!$F$2:$F$988)/('База '!$F$2:$F$988&gt;0),ROWS('База '!E$1:E642)/2)),"")</f>
        <v/>
      </c>
      <c r="K656" s="360" t="str">
        <f>IFERROR(INDEX('База '!F:F,_xlfn.AGGREGATE(15,6,ROW('База '!$F$2:$F$988)/('База '!$F$2:$F$988&gt;0),ROWS('База '!F$1:F642)/2)),"")</f>
        <v/>
      </c>
      <c r="L656" s="369" t="str">
        <f>IFERROR(INDEX('База '!G:G,_xlfn.AGGREGATE(15,6,ROW('База '!$F$2:$F$988)/('База '!$F$2:$F$988&gt;0),ROWS('База '!G$1:G642)/2)),"")</f>
        <v/>
      </c>
    </row>
    <row r="657" spans="1:12" x14ac:dyDescent="0.25">
      <c r="A657" s="359"/>
      <c r="B657" s="360"/>
      <c r="C657" s="360"/>
      <c r="D657" s="360"/>
      <c r="E657" s="360"/>
      <c r="F657" s="360"/>
      <c r="G657" s="360"/>
      <c r="H657" s="360"/>
      <c r="I657" s="360"/>
      <c r="J657" s="360"/>
      <c r="K657" s="360"/>
      <c r="L657" s="370"/>
    </row>
    <row r="658" spans="1:12" x14ac:dyDescent="0.25">
      <c r="A658" s="359"/>
      <c r="B658" s="360" t="str">
        <f>IFERROR(INDEX('База '!A:A,_xlfn.AGGREGATE(15,6,ROW('База '!$F$2:$F$988)/('База '!$F$2:$F$988&gt;0),ROWS('База '!A$1:A644)/2)),"")</f>
        <v/>
      </c>
      <c r="C658" s="360"/>
      <c r="D658" s="360"/>
      <c r="E658" s="360"/>
      <c r="F658" s="360" t="str">
        <f>IFERROR(INDEX('База '!A:A,_xlfn.AGGREGATE(15,6,ROW('База '!$F$2:$F$988)/('База '!$F$2:$F$988&gt;0),ROWS('База '!A$1:A644)/2)),"")</f>
        <v/>
      </c>
      <c r="G658" s="360" t="str">
        <f>IFERROR(INDEX('База '!B:B,_xlfn.AGGREGATE(15,6,ROW('База '!$F$2:$F$988)/('База '!$F$2:$F$988&gt;0),ROWS('База '!B$1:B644)/2)),"")</f>
        <v/>
      </c>
      <c r="H658" s="360" t="str">
        <f>IFERROR(INDEX('База '!C:C,_xlfn.AGGREGATE(15,6,ROW('База '!$F$2:$F$988)/('База '!$F$2:$F$988&gt;0),ROWS('База '!C$1:C644)/2)),"")</f>
        <v/>
      </c>
      <c r="I658" s="360" t="str">
        <f>IFERROR(INDEX('База '!D:D,_xlfn.AGGREGATE(15,6,ROW('База '!$F$2:$F$988)/('База '!$F$2:$F$988&gt;0),ROWS('База '!D$1:D644)/2)),"")</f>
        <v/>
      </c>
      <c r="J658" s="360" t="str">
        <f>IFERROR(INDEX('База '!E:E,_xlfn.AGGREGATE(15,6,ROW('База '!$F$2:$F$988)/('База '!$F$2:$F$988&gt;0),ROWS('База '!E$1:E644)/2)),"")</f>
        <v/>
      </c>
      <c r="K658" s="360" t="str">
        <f>IFERROR(INDEX('База '!F:F,_xlfn.AGGREGATE(15,6,ROW('База '!$F$2:$F$988)/('База '!$F$2:$F$988&gt;0),ROWS('База '!F$1:F644)/2)),"")</f>
        <v/>
      </c>
      <c r="L658" s="369" t="str">
        <f>IFERROR(INDEX('База '!G:G,_xlfn.AGGREGATE(15,6,ROW('База '!$F$2:$F$988)/('База '!$F$2:$F$988&gt;0),ROWS('База '!G$1:G644)/2)),"")</f>
        <v/>
      </c>
    </row>
    <row r="659" spans="1:12" x14ac:dyDescent="0.25">
      <c r="A659" s="359"/>
      <c r="B659" s="360"/>
      <c r="C659" s="360"/>
      <c r="D659" s="360"/>
      <c r="E659" s="360"/>
      <c r="F659" s="360"/>
      <c r="G659" s="360"/>
      <c r="H659" s="360"/>
      <c r="I659" s="360"/>
      <c r="J659" s="360"/>
      <c r="K659" s="360"/>
      <c r="L659" s="370"/>
    </row>
    <row r="660" spans="1:12" x14ac:dyDescent="0.25">
      <c r="A660" s="359"/>
      <c r="B660" s="360" t="str">
        <f>IFERROR(INDEX('База '!A:A,_xlfn.AGGREGATE(15,6,ROW('База '!$F$2:$F$988)/('База '!$F$2:$F$988&gt;0),ROWS('База '!A$1:A646)/2)),"")</f>
        <v/>
      </c>
      <c r="C660" s="360"/>
      <c r="D660" s="360"/>
      <c r="E660" s="360"/>
      <c r="F660" s="360" t="str">
        <f>IFERROR(INDEX('База '!A:A,_xlfn.AGGREGATE(15,6,ROW('База '!$F$2:$F$988)/('База '!$F$2:$F$988&gt;0),ROWS('База '!A$1:A646)/2)),"")</f>
        <v/>
      </c>
      <c r="G660" s="360" t="str">
        <f>IFERROR(INDEX('База '!B:B,_xlfn.AGGREGATE(15,6,ROW('База '!$F$2:$F$988)/('База '!$F$2:$F$988&gt;0),ROWS('База '!B$1:B646)/2)),"")</f>
        <v/>
      </c>
      <c r="H660" s="360" t="str">
        <f>IFERROR(INDEX('База '!C:C,_xlfn.AGGREGATE(15,6,ROW('База '!$F$2:$F$988)/('База '!$F$2:$F$988&gt;0),ROWS('База '!C$1:C646)/2)),"")</f>
        <v/>
      </c>
      <c r="I660" s="360" t="str">
        <f>IFERROR(INDEX('База '!D:D,_xlfn.AGGREGATE(15,6,ROW('База '!$F$2:$F$988)/('База '!$F$2:$F$988&gt;0),ROWS('База '!D$1:D646)/2)),"")</f>
        <v/>
      </c>
      <c r="J660" s="360" t="str">
        <f>IFERROR(INDEX('База '!E:E,_xlfn.AGGREGATE(15,6,ROW('База '!$F$2:$F$988)/('База '!$F$2:$F$988&gt;0),ROWS('База '!E$1:E646)/2)),"")</f>
        <v/>
      </c>
      <c r="K660" s="360" t="str">
        <f>IFERROR(INDEX('База '!F:F,_xlfn.AGGREGATE(15,6,ROW('База '!$F$2:$F$988)/('База '!$F$2:$F$988&gt;0),ROWS('База '!F$1:F646)/2)),"")</f>
        <v/>
      </c>
      <c r="L660" s="369" t="str">
        <f>IFERROR(INDEX('База '!G:G,_xlfn.AGGREGATE(15,6,ROW('База '!$F$2:$F$988)/('База '!$F$2:$F$988&gt;0),ROWS('База '!G$1:G646)/2)),"")</f>
        <v/>
      </c>
    </row>
    <row r="661" spans="1:12" x14ac:dyDescent="0.25">
      <c r="A661" s="359"/>
      <c r="B661" s="360"/>
      <c r="C661" s="360"/>
      <c r="D661" s="360"/>
      <c r="E661" s="360"/>
      <c r="F661" s="360"/>
      <c r="G661" s="360"/>
      <c r="H661" s="360"/>
      <c r="I661" s="360"/>
      <c r="J661" s="360"/>
      <c r="K661" s="360"/>
      <c r="L661" s="370"/>
    </row>
    <row r="662" spans="1:12" x14ac:dyDescent="0.25">
      <c r="A662" s="359"/>
      <c r="B662" s="360" t="str">
        <f>IFERROR(INDEX('База '!A:A,_xlfn.AGGREGATE(15,6,ROW('База '!$F$2:$F$988)/('База '!$F$2:$F$988&gt;0),ROWS('База '!A$1:A648)/2)),"")</f>
        <v/>
      </c>
      <c r="C662" s="360"/>
      <c r="D662" s="360"/>
      <c r="E662" s="360"/>
      <c r="F662" s="360" t="str">
        <f>IFERROR(INDEX('База '!A:A,_xlfn.AGGREGATE(15,6,ROW('База '!$F$2:$F$988)/('База '!$F$2:$F$988&gt;0),ROWS('База '!A$1:A648)/2)),"")</f>
        <v/>
      </c>
      <c r="G662" s="360" t="str">
        <f>IFERROR(INDEX('База '!B:B,_xlfn.AGGREGATE(15,6,ROW('База '!$F$2:$F$988)/('База '!$F$2:$F$988&gt;0),ROWS('База '!B$1:B648)/2)),"")</f>
        <v/>
      </c>
      <c r="H662" s="360" t="str">
        <f>IFERROR(INDEX('База '!C:C,_xlfn.AGGREGATE(15,6,ROW('База '!$F$2:$F$988)/('База '!$F$2:$F$988&gt;0),ROWS('База '!C$1:C648)/2)),"")</f>
        <v/>
      </c>
      <c r="I662" s="360" t="str">
        <f>IFERROR(INDEX('База '!D:D,_xlfn.AGGREGATE(15,6,ROW('База '!$F$2:$F$988)/('База '!$F$2:$F$988&gt;0),ROWS('База '!D$1:D648)/2)),"")</f>
        <v/>
      </c>
      <c r="J662" s="360" t="str">
        <f>IFERROR(INDEX('База '!E:E,_xlfn.AGGREGATE(15,6,ROW('База '!$F$2:$F$988)/('База '!$F$2:$F$988&gt;0),ROWS('База '!E$1:E648)/2)),"")</f>
        <v/>
      </c>
      <c r="K662" s="360" t="str">
        <f>IFERROR(INDEX('База '!F:F,_xlfn.AGGREGATE(15,6,ROW('База '!$F$2:$F$988)/('База '!$F$2:$F$988&gt;0),ROWS('База '!F$1:F648)/2)),"")</f>
        <v/>
      </c>
      <c r="L662" s="369" t="str">
        <f>IFERROR(INDEX('База '!G:G,_xlfn.AGGREGATE(15,6,ROW('База '!$F$2:$F$988)/('База '!$F$2:$F$988&gt;0),ROWS('База '!G$1:G648)/2)),"")</f>
        <v/>
      </c>
    </row>
    <row r="663" spans="1:12" x14ac:dyDescent="0.25">
      <c r="A663" s="359"/>
      <c r="B663" s="360"/>
      <c r="C663" s="360"/>
      <c r="D663" s="360"/>
      <c r="E663" s="360"/>
      <c r="F663" s="360"/>
      <c r="G663" s="360"/>
      <c r="H663" s="360"/>
      <c r="I663" s="360"/>
      <c r="J663" s="360"/>
      <c r="K663" s="360"/>
      <c r="L663" s="370"/>
    </row>
    <row r="664" spans="1:12" x14ac:dyDescent="0.25">
      <c r="A664" s="359"/>
      <c r="B664" s="360" t="str">
        <f>IFERROR(INDEX('База '!A:A,_xlfn.AGGREGATE(15,6,ROW('База '!$F$2:$F$988)/('База '!$F$2:$F$988&gt;0),ROWS('База '!A$1:A650)/2)),"")</f>
        <v/>
      </c>
      <c r="C664" s="360"/>
      <c r="D664" s="360"/>
      <c r="E664" s="360"/>
      <c r="F664" s="360" t="str">
        <f>IFERROR(INDEX('База '!A:A,_xlfn.AGGREGATE(15,6,ROW('База '!$F$2:$F$988)/('База '!$F$2:$F$988&gt;0),ROWS('База '!A$1:A650)/2)),"")</f>
        <v/>
      </c>
      <c r="G664" s="360" t="str">
        <f>IFERROR(INDEX('База '!B:B,_xlfn.AGGREGATE(15,6,ROW('База '!$F$2:$F$988)/('База '!$F$2:$F$988&gt;0),ROWS('База '!B$1:B650)/2)),"")</f>
        <v/>
      </c>
      <c r="H664" s="360" t="str">
        <f>IFERROR(INDEX('База '!C:C,_xlfn.AGGREGATE(15,6,ROW('База '!$F$2:$F$988)/('База '!$F$2:$F$988&gt;0),ROWS('База '!C$1:C650)/2)),"")</f>
        <v/>
      </c>
      <c r="I664" s="360" t="str">
        <f>IFERROR(INDEX('База '!D:D,_xlfn.AGGREGATE(15,6,ROW('База '!$F$2:$F$988)/('База '!$F$2:$F$988&gt;0),ROWS('База '!D$1:D650)/2)),"")</f>
        <v/>
      </c>
      <c r="J664" s="360" t="str">
        <f>IFERROR(INDEX('База '!E:E,_xlfn.AGGREGATE(15,6,ROW('База '!$F$2:$F$988)/('База '!$F$2:$F$988&gt;0),ROWS('База '!E$1:E650)/2)),"")</f>
        <v/>
      </c>
      <c r="K664" s="360" t="str">
        <f>IFERROR(INDEX('База '!F:F,_xlfn.AGGREGATE(15,6,ROW('База '!$F$2:$F$988)/('База '!$F$2:$F$988&gt;0),ROWS('База '!F$1:F650)/2)),"")</f>
        <v/>
      </c>
      <c r="L664" s="369" t="str">
        <f>IFERROR(INDEX('База '!G:G,_xlfn.AGGREGATE(15,6,ROW('База '!$F$2:$F$988)/('База '!$F$2:$F$988&gt;0),ROWS('База '!G$1:G650)/2)),"")</f>
        <v/>
      </c>
    </row>
    <row r="665" spans="1:12" x14ac:dyDescent="0.25">
      <c r="A665" s="359"/>
      <c r="B665" s="360"/>
      <c r="C665" s="360"/>
      <c r="D665" s="360"/>
      <c r="E665" s="360"/>
      <c r="F665" s="360"/>
      <c r="G665" s="360"/>
      <c r="H665" s="360"/>
      <c r="I665" s="360"/>
      <c r="J665" s="360"/>
      <c r="K665" s="360"/>
      <c r="L665" s="370"/>
    </row>
    <row r="666" spans="1:12" x14ac:dyDescent="0.25">
      <c r="A666" s="359"/>
      <c r="B666" s="360" t="str">
        <f>IFERROR(INDEX('База '!A:A,_xlfn.AGGREGATE(15,6,ROW('База '!$F$2:$F$988)/('База '!$F$2:$F$988&gt;0),ROWS('База '!A$1:A652)/2)),"")</f>
        <v/>
      </c>
      <c r="C666" s="360"/>
      <c r="D666" s="360"/>
      <c r="E666" s="360"/>
      <c r="F666" s="360" t="str">
        <f>IFERROR(INDEX('База '!A:A,_xlfn.AGGREGATE(15,6,ROW('База '!$F$2:$F$988)/('База '!$F$2:$F$988&gt;0),ROWS('База '!A$1:A652)/2)),"")</f>
        <v/>
      </c>
      <c r="G666" s="360" t="str">
        <f>IFERROR(INDEX('База '!B:B,_xlfn.AGGREGATE(15,6,ROW('База '!$F$2:$F$988)/('База '!$F$2:$F$988&gt;0),ROWS('База '!B$1:B652)/2)),"")</f>
        <v/>
      </c>
      <c r="H666" s="360" t="str">
        <f>IFERROR(INDEX('База '!C:C,_xlfn.AGGREGATE(15,6,ROW('База '!$F$2:$F$988)/('База '!$F$2:$F$988&gt;0),ROWS('База '!C$1:C652)/2)),"")</f>
        <v/>
      </c>
      <c r="I666" s="360" t="str">
        <f>IFERROR(INDEX('База '!D:D,_xlfn.AGGREGATE(15,6,ROW('База '!$F$2:$F$988)/('База '!$F$2:$F$988&gt;0),ROWS('База '!D$1:D652)/2)),"")</f>
        <v/>
      </c>
      <c r="J666" s="360" t="str">
        <f>IFERROR(INDEX('База '!E:E,_xlfn.AGGREGATE(15,6,ROW('База '!$F$2:$F$988)/('База '!$F$2:$F$988&gt;0),ROWS('База '!E$1:E652)/2)),"")</f>
        <v/>
      </c>
      <c r="K666" s="360" t="str">
        <f>IFERROR(INDEX('База '!F:F,_xlfn.AGGREGATE(15,6,ROW('База '!$F$2:$F$988)/('База '!$F$2:$F$988&gt;0),ROWS('База '!F$1:F652)/2)),"")</f>
        <v/>
      </c>
      <c r="L666" s="369" t="str">
        <f>IFERROR(INDEX('База '!G:G,_xlfn.AGGREGATE(15,6,ROW('База '!$F$2:$F$988)/('База '!$F$2:$F$988&gt;0),ROWS('База '!G$1:G652)/2)),"")</f>
        <v/>
      </c>
    </row>
    <row r="667" spans="1:12" x14ac:dyDescent="0.25">
      <c r="A667" s="359"/>
      <c r="B667" s="360"/>
      <c r="C667" s="360"/>
      <c r="D667" s="360"/>
      <c r="E667" s="360"/>
      <c r="F667" s="360"/>
      <c r="G667" s="360"/>
      <c r="H667" s="360"/>
      <c r="I667" s="360"/>
      <c r="J667" s="360"/>
      <c r="K667" s="360"/>
      <c r="L667" s="370"/>
    </row>
    <row r="668" spans="1:12" x14ac:dyDescent="0.25">
      <c r="A668" s="359"/>
      <c r="B668" s="360" t="str">
        <f>IFERROR(INDEX('База '!A:A,_xlfn.AGGREGATE(15,6,ROW('База '!$F$2:$F$988)/('База '!$F$2:$F$988&gt;0),ROWS('База '!A$1:A654)/2)),"")</f>
        <v/>
      </c>
      <c r="C668" s="360"/>
      <c r="D668" s="360"/>
      <c r="E668" s="360"/>
      <c r="F668" s="360" t="str">
        <f>IFERROR(INDEX('База '!A:A,_xlfn.AGGREGATE(15,6,ROW('База '!$F$2:$F$988)/('База '!$F$2:$F$988&gt;0),ROWS('База '!A$1:A654)/2)),"")</f>
        <v/>
      </c>
      <c r="G668" s="360" t="str">
        <f>IFERROR(INDEX('База '!B:B,_xlfn.AGGREGATE(15,6,ROW('База '!$F$2:$F$988)/('База '!$F$2:$F$988&gt;0),ROWS('База '!B$1:B654)/2)),"")</f>
        <v/>
      </c>
      <c r="H668" s="360" t="str">
        <f>IFERROR(INDEX('База '!C:C,_xlfn.AGGREGATE(15,6,ROW('База '!$F$2:$F$988)/('База '!$F$2:$F$988&gt;0),ROWS('База '!C$1:C654)/2)),"")</f>
        <v/>
      </c>
      <c r="I668" s="360" t="str">
        <f>IFERROR(INDEX('База '!D:D,_xlfn.AGGREGATE(15,6,ROW('База '!$F$2:$F$988)/('База '!$F$2:$F$988&gt;0),ROWS('База '!D$1:D654)/2)),"")</f>
        <v/>
      </c>
      <c r="J668" s="360" t="str">
        <f>IFERROR(INDEX('База '!E:E,_xlfn.AGGREGATE(15,6,ROW('База '!$F$2:$F$988)/('База '!$F$2:$F$988&gt;0),ROWS('База '!E$1:E654)/2)),"")</f>
        <v/>
      </c>
      <c r="K668" s="360" t="str">
        <f>IFERROR(INDEX('База '!F:F,_xlfn.AGGREGATE(15,6,ROW('База '!$F$2:$F$988)/('База '!$F$2:$F$988&gt;0),ROWS('База '!F$1:F654)/2)),"")</f>
        <v/>
      </c>
      <c r="L668" s="369" t="str">
        <f>IFERROR(INDEX('База '!G:G,_xlfn.AGGREGATE(15,6,ROW('База '!$F$2:$F$988)/('База '!$F$2:$F$988&gt;0),ROWS('База '!G$1:G654)/2)),"")</f>
        <v/>
      </c>
    </row>
    <row r="669" spans="1:12" x14ac:dyDescent="0.25">
      <c r="A669" s="359"/>
      <c r="B669" s="360"/>
      <c r="C669" s="360"/>
      <c r="D669" s="360"/>
      <c r="E669" s="360"/>
      <c r="F669" s="360"/>
      <c r="G669" s="360"/>
      <c r="H669" s="360"/>
      <c r="I669" s="360"/>
      <c r="J669" s="360"/>
      <c r="K669" s="360"/>
      <c r="L669" s="370"/>
    </row>
    <row r="670" spans="1:12" x14ac:dyDescent="0.25">
      <c r="A670" s="359"/>
      <c r="B670" s="360" t="str">
        <f>IFERROR(INDEX('База '!A:A,_xlfn.AGGREGATE(15,6,ROW('База '!$F$2:$F$988)/('База '!$F$2:$F$988&gt;0),ROWS('База '!A$1:A656)/2)),"")</f>
        <v/>
      </c>
      <c r="C670" s="360"/>
      <c r="D670" s="360"/>
      <c r="E670" s="360"/>
      <c r="F670" s="360" t="str">
        <f>IFERROR(INDEX('База '!A:A,_xlfn.AGGREGATE(15,6,ROW('База '!$F$2:$F$988)/('База '!$F$2:$F$988&gt;0),ROWS('База '!A$1:A656)/2)),"")</f>
        <v/>
      </c>
      <c r="G670" s="360" t="str">
        <f>IFERROR(INDEX('База '!B:B,_xlfn.AGGREGATE(15,6,ROW('База '!$F$2:$F$988)/('База '!$F$2:$F$988&gt;0),ROWS('База '!B$1:B656)/2)),"")</f>
        <v/>
      </c>
      <c r="H670" s="360" t="str">
        <f>IFERROR(INDEX('База '!C:C,_xlfn.AGGREGATE(15,6,ROW('База '!$F$2:$F$988)/('База '!$F$2:$F$988&gt;0),ROWS('База '!C$1:C656)/2)),"")</f>
        <v/>
      </c>
      <c r="I670" s="360" t="str">
        <f>IFERROR(INDEX('База '!D:D,_xlfn.AGGREGATE(15,6,ROW('База '!$F$2:$F$988)/('База '!$F$2:$F$988&gt;0),ROWS('База '!D$1:D656)/2)),"")</f>
        <v/>
      </c>
      <c r="J670" s="360" t="str">
        <f>IFERROR(INDEX('База '!E:E,_xlfn.AGGREGATE(15,6,ROW('База '!$F$2:$F$988)/('База '!$F$2:$F$988&gt;0),ROWS('База '!E$1:E656)/2)),"")</f>
        <v/>
      </c>
      <c r="K670" s="360" t="str">
        <f>IFERROR(INDEX('База '!F:F,_xlfn.AGGREGATE(15,6,ROW('База '!$F$2:$F$988)/('База '!$F$2:$F$988&gt;0),ROWS('База '!F$1:F656)/2)),"")</f>
        <v/>
      </c>
      <c r="L670" s="369" t="str">
        <f>IFERROR(INDEX('База '!G:G,_xlfn.AGGREGATE(15,6,ROW('База '!$F$2:$F$988)/('База '!$F$2:$F$988&gt;0),ROWS('База '!G$1:G656)/2)),"")</f>
        <v/>
      </c>
    </row>
    <row r="671" spans="1:12" x14ac:dyDescent="0.25">
      <c r="A671" s="359"/>
      <c r="B671" s="360"/>
      <c r="C671" s="360"/>
      <c r="D671" s="360"/>
      <c r="E671" s="360"/>
      <c r="F671" s="360"/>
      <c r="G671" s="360"/>
      <c r="H671" s="360"/>
      <c r="I671" s="360"/>
      <c r="J671" s="360"/>
      <c r="K671" s="360"/>
      <c r="L671" s="370"/>
    </row>
    <row r="672" spans="1:12" x14ac:dyDescent="0.25">
      <c r="A672" s="359"/>
      <c r="B672" s="360" t="str">
        <f>IFERROR(INDEX('База '!A:A,_xlfn.AGGREGATE(15,6,ROW('База '!$F$2:$F$988)/('База '!$F$2:$F$988&gt;0),ROWS('База '!A$1:A658)/2)),"")</f>
        <v/>
      </c>
      <c r="C672" s="360"/>
      <c r="D672" s="360"/>
      <c r="E672" s="360"/>
      <c r="F672" s="360" t="str">
        <f>IFERROR(INDEX('База '!A:A,_xlfn.AGGREGATE(15,6,ROW('База '!$F$2:$F$988)/('База '!$F$2:$F$988&gt;0),ROWS('База '!A$1:A658)/2)),"")</f>
        <v/>
      </c>
      <c r="G672" s="360" t="str">
        <f>IFERROR(INDEX('База '!B:B,_xlfn.AGGREGATE(15,6,ROW('База '!$F$2:$F$988)/('База '!$F$2:$F$988&gt;0),ROWS('База '!B$1:B658)/2)),"")</f>
        <v/>
      </c>
      <c r="H672" s="360" t="str">
        <f>IFERROR(INDEX('База '!C:C,_xlfn.AGGREGATE(15,6,ROW('База '!$F$2:$F$988)/('База '!$F$2:$F$988&gt;0),ROWS('База '!C$1:C658)/2)),"")</f>
        <v/>
      </c>
      <c r="I672" s="360" t="str">
        <f>IFERROR(INDEX('База '!D:D,_xlfn.AGGREGATE(15,6,ROW('База '!$F$2:$F$988)/('База '!$F$2:$F$988&gt;0),ROWS('База '!D$1:D658)/2)),"")</f>
        <v/>
      </c>
      <c r="J672" s="360" t="str">
        <f>IFERROR(INDEX('База '!E:E,_xlfn.AGGREGATE(15,6,ROW('База '!$F$2:$F$988)/('База '!$F$2:$F$988&gt;0),ROWS('База '!E$1:E658)/2)),"")</f>
        <v/>
      </c>
      <c r="K672" s="360" t="str">
        <f>IFERROR(INDEX('База '!F:F,_xlfn.AGGREGATE(15,6,ROW('База '!$F$2:$F$988)/('База '!$F$2:$F$988&gt;0),ROWS('База '!F$1:F658)/2)),"")</f>
        <v/>
      </c>
      <c r="L672" s="369" t="str">
        <f>IFERROR(INDEX('База '!G:G,_xlfn.AGGREGATE(15,6,ROW('База '!$F$2:$F$988)/('База '!$F$2:$F$988&gt;0),ROWS('База '!G$1:G658)/2)),"")</f>
        <v/>
      </c>
    </row>
    <row r="673" spans="1:12" x14ac:dyDescent="0.25">
      <c r="A673" s="359"/>
      <c r="B673" s="360"/>
      <c r="C673" s="360"/>
      <c r="D673" s="360"/>
      <c r="E673" s="360"/>
      <c r="F673" s="360"/>
      <c r="G673" s="360"/>
      <c r="H673" s="360"/>
      <c r="I673" s="360"/>
      <c r="J673" s="360"/>
      <c r="K673" s="360"/>
      <c r="L673" s="370"/>
    </row>
    <row r="674" spans="1:12" x14ac:dyDescent="0.25">
      <c r="A674" s="359"/>
      <c r="B674" s="360" t="str">
        <f>IFERROR(INDEX('База '!A:A,_xlfn.AGGREGATE(15,6,ROW('База '!$F$2:$F$988)/('База '!$F$2:$F$988&gt;0),ROWS('База '!A$1:A660)/2)),"")</f>
        <v/>
      </c>
      <c r="C674" s="360"/>
      <c r="D674" s="360"/>
      <c r="E674" s="360"/>
      <c r="F674" s="360" t="str">
        <f>IFERROR(INDEX('База '!A:A,_xlfn.AGGREGATE(15,6,ROW('База '!$F$2:$F$988)/('База '!$F$2:$F$988&gt;0),ROWS('База '!A$1:A660)/2)),"")</f>
        <v/>
      </c>
      <c r="G674" s="360" t="str">
        <f>IFERROR(INDEX('База '!B:B,_xlfn.AGGREGATE(15,6,ROW('База '!$F$2:$F$988)/('База '!$F$2:$F$988&gt;0),ROWS('База '!B$1:B660)/2)),"")</f>
        <v/>
      </c>
      <c r="H674" s="360" t="str">
        <f>IFERROR(INDEX('База '!C:C,_xlfn.AGGREGATE(15,6,ROW('База '!$F$2:$F$988)/('База '!$F$2:$F$988&gt;0),ROWS('База '!C$1:C660)/2)),"")</f>
        <v/>
      </c>
      <c r="I674" s="360" t="str">
        <f>IFERROR(INDEX('База '!D:D,_xlfn.AGGREGATE(15,6,ROW('База '!$F$2:$F$988)/('База '!$F$2:$F$988&gt;0),ROWS('База '!D$1:D660)/2)),"")</f>
        <v/>
      </c>
      <c r="J674" s="360" t="str">
        <f>IFERROR(INDEX('База '!E:E,_xlfn.AGGREGATE(15,6,ROW('База '!$F$2:$F$988)/('База '!$F$2:$F$988&gt;0),ROWS('База '!E$1:E660)/2)),"")</f>
        <v/>
      </c>
      <c r="K674" s="360" t="str">
        <f>IFERROR(INDEX('База '!F:F,_xlfn.AGGREGATE(15,6,ROW('База '!$F$2:$F$988)/('База '!$F$2:$F$988&gt;0),ROWS('База '!F$1:F660)/2)),"")</f>
        <v/>
      </c>
      <c r="L674" s="369" t="str">
        <f>IFERROR(INDEX('База '!G:G,_xlfn.AGGREGATE(15,6,ROW('База '!$F$2:$F$988)/('База '!$F$2:$F$988&gt;0),ROWS('База '!G$1:G660)/2)),"")</f>
        <v/>
      </c>
    </row>
    <row r="675" spans="1:12" x14ac:dyDescent="0.25">
      <c r="A675" s="359"/>
      <c r="B675" s="360"/>
      <c r="C675" s="360"/>
      <c r="D675" s="360"/>
      <c r="E675" s="360"/>
      <c r="F675" s="360"/>
      <c r="G675" s="360"/>
      <c r="H675" s="360"/>
      <c r="I675" s="360"/>
      <c r="J675" s="360"/>
      <c r="K675" s="360"/>
      <c r="L675" s="370"/>
    </row>
    <row r="676" spans="1:12" x14ac:dyDescent="0.25">
      <c r="A676" s="359"/>
      <c r="B676" s="360" t="str">
        <f>IFERROR(INDEX('База '!A:A,_xlfn.AGGREGATE(15,6,ROW('База '!$F$2:$F$988)/('База '!$F$2:$F$988&gt;0),ROWS('База '!A$1:A662)/2)),"")</f>
        <v/>
      </c>
      <c r="C676" s="360"/>
      <c r="D676" s="360"/>
      <c r="E676" s="360"/>
      <c r="F676" s="360" t="str">
        <f>IFERROR(INDEX('База '!A:A,_xlfn.AGGREGATE(15,6,ROW('База '!$F$2:$F$988)/('База '!$F$2:$F$988&gt;0),ROWS('База '!A$1:A662)/2)),"")</f>
        <v/>
      </c>
      <c r="G676" s="360" t="str">
        <f>IFERROR(INDEX('База '!B:B,_xlfn.AGGREGATE(15,6,ROW('База '!$F$2:$F$988)/('База '!$F$2:$F$988&gt;0),ROWS('База '!B$1:B662)/2)),"")</f>
        <v/>
      </c>
      <c r="H676" s="360" t="str">
        <f>IFERROR(INDEX('База '!C:C,_xlfn.AGGREGATE(15,6,ROW('База '!$F$2:$F$988)/('База '!$F$2:$F$988&gt;0),ROWS('База '!C$1:C662)/2)),"")</f>
        <v/>
      </c>
      <c r="I676" s="360" t="str">
        <f>IFERROR(INDEX('База '!D:D,_xlfn.AGGREGATE(15,6,ROW('База '!$F$2:$F$988)/('База '!$F$2:$F$988&gt;0),ROWS('База '!D$1:D662)/2)),"")</f>
        <v/>
      </c>
      <c r="J676" s="360" t="str">
        <f>IFERROR(INDEX('База '!E:E,_xlfn.AGGREGATE(15,6,ROW('База '!$F$2:$F$988)/('База '!$F$2:$F$988&gt;0),ROWS('База '!E$1:E662)/2)),"")</f>
        <v/>
      </c>
      <c r="K676" s="360" t="str">
        <f>IFERROR(INDEX('База '!F:F,_xlfn.AGGREGATE(15,6,ROW('База '!$F$2:$F$988)/('База '!$F$2:$F$988&gt;0),ROWS('База '!F$1:F662)/2)),"")</f>
        <v/>
      </c>
      <c r="L676" s="369" t="str">
        <f>IFERROR(INDEX('База '!G:G,_xlfn.AGGREGATE(15,6,ROW('База '!$F$2:$F$988)/('База '!$F$2:$F$988&gt;0),ROWS('База '!G$1:G662)/2)),"")</f>
        <v/>
      </c>
    </row>
    <row r="677" spans="1:12" x14ac:dyDescent="0.25">
      <c r="A677" s="359"/>
      <c r="B677" s="360"/>
      <c r="C677" s="360"/>
      <c r="D677" s="360"/>
      <c r="E677" s="360"/>
      <c r="F677" s="360"/>
      <c r="G677" s="360"/>
      <c r="H677" s="360"/>
      <c r="I677" s="360"/>
      <c r="J677" s="360"/>
      <c r="K677" s="360"/>
      <c r="L677" s="370"/>
    </row>
    <row r="678" spans="1:12" x14ac:dyDescent="0.25">
      <c r="A678" s="359"/>
      <c r="B678" s="360" t="str">
        <f>IFERROR(INDEX('База '!A:A,_xlfn.AGGREGATE(15,6,ROW('База '!$F$2:$F$988)/('База '!$F$2:$F$988&gt;0),ROWS('База '!A$1:A664)/2)),"")</f>
        <v/>
      </c>
      <c r="C678" s="360"/>
      <c r="D678" s="360"/>
      <c r="E678" s="360"/>
      <c r="F678" s="360" t="str">
        <f>IFERROR(INDEX('База '!A:A,_xlfn.AGGREGATE(15,6,ROW('База '!$F$2:$F$988)/('База '!$F$2:$F$988&gt;0),ROWS('База '!A$1:A664)/2)),"")</f>
        <v/>
      </c>
      <c r="G678" s="360" t="str">
        <f>IFERROR(INDEX('База '!B:B,_xlfn.AGGREGATE(15,6,ROW('База '!$F$2:$F$988)/('База '!$F$2:$F$988&gt;0),ROWS('База '!B$1:B664)/2)),"")</f>
        <v/>
      </c>
      <c r="H678" s="360" t="str">
        <f>IFERROR(INDEX('База '!C:C,_xlfn.AGGREGATE(15,6,ROW('База '!$F$2:$F$988)/('База '!$F$2:$F$988&gt;0),ROWS('База '!C$1:C664)/2)),"")</f>
        <v/>
      </c>
      <c r="I678" s="360" t="str">
        <f>IFERROR(INDEX('База '!D:D,_xlfn.AGGREGATE(15,6,ROW('База '!$F$2:$F$988)/('База '!$F$2:$F$988&gt;0),ROWS('База '!D$1:D664)/2)),"")</f>
        <v/>
      </c>
      <c r="J678" s="360" t="str">
        <f>IFERROR(INDEX('База '!E:E,_xlfn.AGGREGATE(15,6,ROW('База '!$F$2:$F$988)/('База '!$F$2:$F$988&gt;0),ROWS('База '!E$1:E664)/2)),"")</f>
        <v/>
      </c>
      <c r="K678" s="360" t="str">
        <f>IFERROR(INDEX('База '!F:F,_xlfn.AGGREGATE(15,6,ROW('База '!$F$2:$F$988)/('База '!$F$2:$F$988&gt;0),ROWS('База '!F$1:F664)/2)),"")</f>
        <v/>
      </c>
      <c r="L678" s="369" t="str">
        <f>IFERROR(INDEX('База '!G:G,_xlfn.AGGREGATE(15,6,ROW('База '!$F$2:$F$988)/('База '!$F$2:$F$988&gt;0),ROWS('База '!G$1:G664)/2)),"")</f>
        <v/>
      </c>
    </row>
    <row r="679" spans="1:12" x14ac:dyDescent="0.25">
      <c r="A679" s="359"/>
      <c r="B679" s="360"/>
      <c r="C679" s="360"/>
      <c r="D679" s="360"/>
      <c r="E679" s="360"/>
      <c r="F679" s="360"/>
      <c r="G679" s="360"/>
      <c r="H679" s="360"/>
      <c r="I679" s="360"/>
      <c r="J679" s="360"/>
      <c r="K679" s="360"/>
      <c r="L679" s="370"/>
    </row>
    <row r="680" spans="1:12" x14ac:dyDescent="0.25">
      <c r="A680" s="359"/>
      <c r="B680" s="360" t="str">
        <f>IFERROR(INDEX('База '!A:A,_xlfn.AGGREGATE(15,6,ROW('База '!$F$2:$F$988)/('База '!$F$2:$F$988&gt;0),ROWS('База '!A$1:A666)/2)),"")</f>
        <v/>
      </c>
      <c r="C680" s="360"/>
      <c r="D680" s="360"/>
      <c r="E680" s="360"/>
      <c r="F680" s="360" t="str">
        <f>IFERROR(INDEX('База '!A:A,_xlfn.AGGREGATE(15,6,ROW('База '!$F$2:$F$988)/('База '!$F$2:$F$988&gt;0),ROWS('База '!A$1:A666)/2)),"")</f>
        <v/>
      </c>
      <c r="G680" s="360" t="str">
        <f>IFERROR(INDEX('База '!B:B,_xlfn.AGGREGATE(15,6,ROW('База '!$F$2:$F$988)/('База '!$F$2:$F$988&gt;0),ROWS('База '!B$1:B666)/2)),"")</f>
        <v/>
      </c>
      <c r="H680" s="360" t="str">
        <f>IFERROR(INDEX('База '!C:C,_xlfn.AGGREGATE(15,6,ROW('База '!$F$2:$F$988)/('База '!$F$2:$F$988&gt;0),ROWS('База '!C$1:C666)/2)),"")</f>
        <v/>
      </c>
      <c r="I680" s="360" t="str">
        <f>IFERROR(INDEX('База '!D:D,_xlfn.AGGREGATE(15,6,ROW('База '!$F$2:$F$988)/('База '!$F$2:$F$988&gt;0),ROWS('База '!D$1:D666)/2)),"")</f>
        <v/>
      </c>
      <c r="J680" s="360" t="str">
        <f>IFERROR(INDEX('База '!E:E,_xlfn.AGGREGATE(15,6,ROW('База '!$F$2:$F$988)/('База '!$F$2:$F$988&gt;0),ROWS('База '!E$1:E666)/2)),"")</f>
        <v/>
      </c>
      <c r="K680" s="360" t="str">
        <f>IFERROR(INDEX('База '!F:F,_xlfn.AGGREGATE(15,6,ROW('База '!$F$2:$F$988)/('База '!$F$2:$F$988&gt;0),ROWS('База '!F$1:F666)/2)),"")</f>
        <v/>
      </c>
      <c r="L680" s="369" t="str">
        <f>IFERROR(INDEX('База '!G:G,_xlfn.AGGREGATE(15,6,ROW('База '!$F$2:$F$988)/('База '!$F$2:$F$988&gt;0),ROWS('База '!G$1:G666)/2)),"")</f>
        <v/>
      </c>
    </row>
    <row r="681" spans="1:12" x14ac:dyDescent="0.25">
      <c r="A681" s="359"/>
      <c r="B681" s="360"/>
      <c r="C681" s="360"/>
      <c r="D681" s="360"/>
      <c r="E681" s="360"/>
      <c r="F681" s="360"/>
      <c r="G681" s="360"/>
      <c r="H681" s="360"/>
      <c r="I681" s="360"/>
      <c r="J681" s="360"/>
      <c r="K681" s="360"/>
      <c r="L681" s="370"/>
    </row>
    <row r="682" spans="1:12" x14ac:dyDescent="0.25">
      <c r="A682" s="359"/>
      <c r="B682" s="360" t="str">
        <f>IFERROR(INDEX('База '!A:A,_xlfn.AGGREGATE(15,6,ROW('База '!$F$2:$F$988)/('База '!$F$2:$F$988&gt;0),ROWS('База '!A$1:A668)/2)),"")</f>
        <v/>
      </c>
      <c r="C682" s="360"/>
      <c r="D682" s="360"/>
      <c r="E682" s="360"/>
      <c r="F682" s="360" t="str">
        <f>IFERROR(INDEX('База '!A:A,_xlfn.AGGREGATE(15,6,ROW('База '!$F$2:$F$988)/('База '!$F$2:$F$988&gt;0),ROWS('База '!A$1:A668)/2)),"")</f>
        <v/>
      </c>
      <c r="G682" s="360" t="str">
        <f>IFERROR(INDEX('База '!B:B,_xlfn.AGGREGATE(15,6,ROW('База '!$F$2:$F$988)/('База '!$F$2:$F$988&gt;0),ROWS('База '!B$1:B668)/2)),"")</f>
        <v/>
      </c>
      <c r="H682" s="360" t="str">
        <f>IFERROR(INDEX('База '!C:C,_xlfn.AGGREGATE(15,6,ROW('База '!$F$2:$F$988)/('База '!$F$2:$F$988&gt;0),ROWS('База '!C$1:C668)/2)),"")</f>
        <v/>
      </c>
      <c r="I682" s="360" t="str">
        <f>IFERROR(INDEX('База '!D:D,_xlfn.AGGREGATE(15,6,ROW('База '!$F$2:$F$988)/('База '!$F$2:$F$988&gt;0),ROWS('База '!D$1:D668)/2)),"")</f>
        <v/>
      </c>
      <c r="J682" s="360" t="str">
        <f>IFERROR(INDEX('База '!E:E,_xlfn.AGGREGATE(15,6,ROW('База '!$F$2:$F$988)/('База '!$F$2:$F$988&gt;0),ROWS('База '!E$1:E668)/2)),"")</f>
        <v/>
      </c>
      <c r="K682" s="360" t="str">
        <f>IFERROR(INDEX('База '!F:F,_xlfn.AGGREGATE(15,6,ROW('База '!$F$2:$F$988)/('База '!$F$2:$F$988&gt;0),ROWS('База '!F$1:F668)/2)),"")</f>
        <v/>
      </c>
      <c r="L682" s="369" t="str">
        <f>IFERROR(INDEX('База '!G:G,_xlfn.AGGREGATE(15,6,ROW('База '!$F$2:$F$988)/('База '!$F$2:$F$988&gt;0),ROWS('База '!G$1:G668)/2)),"")</f>
        <v/>
      </c>
    </row>
    <row r="683" spans="1:12" x14ac:dyDescent="0.25">
      <c r="A683" s="359"/>
      <c r="B683" s="360"/>
      <c r="C683" s="360"/>
      <c r="D683" s="360"/>
      <c r="E683" s="360"/>
      <c r="F683" s="360"/>
      <c r="G683" s="360"/>
      <c r="H683" s="360"/>
      <c r="I683" s="360"/>
      <c r="J683" s="360"/>
      <c r="K683" s="360"/>
      <c r="L683" s="370"/>
    </row>
    <row r="684" spans="1:12" x14ac:dyDescent="0.25">
      <c r="A684" s="359"/>
      <c r="B684" s="360" t="str">
        <f>IFERROR(INDEX('База '!A:A,_xlfn.AGGREGATE(15,6,ROW('База '!$F$2:$F$988)/('База '!$F$2:$F$988&gt;0),ROWS('База '!A$1:A670)/2)),"")</f>
        <v/>
      </c>
      <c r="C684" s="360"/>
      <c r="D684" s="360"/>
      <c r="E684" s="360"/>
      <c r="F684" s="360" t="str">
        <f>IFERROR(INDEX('База '!A:A,_xlfn.AGGREGATE(15,6,ROW('База '!$F$2:$F$988)/('База '!$F$2:$F$988&gt;0),ROWS('База '!A$1:A670)/2)),"")</f>
        <v/>
      </c>
      <c r="G684" s="360" t="str">
        <f>IFERROR(INDEX('База '!B:B,_xlfn.AGGREGATE(15,6,ROW('База '!$F$2:$F$988)/('База '!$F$2:$F$988&gt;0),ROWS('База '!B$1:B670)/2)),"")</f>
        <v/>
      </c>
      <c r="H684" s="360" t="str">
        <f>IFERROR(INDEX('База '!C:C,_xlfn.AGGREGATE(15,6,ROW('База '!$F$2:$F$988)/('База '!$F$2:$F$988&gt;0),ROWS('База '!C$1:C670)/2)),"")</f>
        <v/>
      </c>
      <c r="I684" s="360" t="str">
        <f>IFERROR(INDEX('База '!D:D,_xlfn.AGGREGATE(15,6,ROW('База '!$F$2:$F$988)/('База '!$F$2:$F$988&gt;0),ROWS('База '!D$1:D670)/2)),"")</f>
        <v/>
      </c>
      <c r="J684" s="360" t="str">
        <f>IFERROR(INDEX('База '!E:E,_xlfn.AGGREGATE(15,6,ROW('База '!$F$2:$F$988)/('База '!$F$2:$F$988&gt;0),ROWS('База '!E$1:E670)/2)),"")</f>
        <v/>
      </c>
      <c r="K684" s="360" t="str">
        <f>IFERROR(INDEX('База '!F:F,_xlfn.AGGREGATE(15,6,ROW('База '!$F$2:$F$988)/('База '!$F$2:$F$988&gt;0),ROWS('База '!F$1:F670)/2)),"")</f>
        <v/>
      </c>
      <c r="L684" s="369" t="str">
        <f>IFERROR(INDEX('База '!G:G,_xlfn.AGGREGATE(15,6,ROW('База '!$F$2:$F$988)/('База '!$F$2:$F$988&gt;0),ROWS('База '!G$1:G670)/2)),"")</f>
        <v/>
      </c>
    </row>
    <row r="685" spans="1:12" x14ac:dyDescent="0.25">
      <c r="A685" s="359"/>
      <c r="B685" s="360"/>
      <c r="C685" s="360"/>
      <c r="D685" s="360"/>
      <c r="E685" s="360"/>
      <c r="F685" s="360"/>
      <c r="G685" s="360"/>
      <c r="H685" s="360"/>
      <c r="I685" s="360"/>
      <c r="J685" s="360"/>
      <c r="K685" s="360"/>
      <c r="L685" s="370"/>
    </row>
    <row r="686" spans="1:12" x14ac:dyDescent="0.25">
      <c r="A686" s="359"/>
      <c r="B686" s="360" t="str">
        <f>IFERROR(INDEX('База '!A:A,_xlfn.AGGREGATE(15,6,ROW('База '!$F$2:$F$988)/('База '!$F$2:$F$988&gt;0),ROWS('База '!A$1:A672)/2)),"")</f>
        <v/>
      </c>
      <c r="C686" s="360"/>
      <c r="D686" s="360"/>
      <c r="E686" s="360"/>
      <c r="F686" s="360" t="str">
        <f>IFERROR(INDEX('База '!A:A,_xlfn.AGGREGATE(15,6,ROW('База '!$F$2:$F$988)/('База '!$F$2:$F$988&gt;0),ROWS('База '!A$1:A672)/2)),"")</f>
        <v/>
      </c>
      <c r="G686" s="360" t="str">
        <f>IFERROR(INDEX('База '!B:B,_xlfn.AGGREGATE(15,6,ROW('База '!$F$2:$F$988)/('База '!$F$2:$F$988&gt;0),ROWS('База '!B$1:B672)/2)),"")</f>
        <v/>
      </c>
      <c r="H686" s="360" t="str">
        <f>IFERROR(INDEX('База '!C:C,_xlfn.AGGREGATE(15,6,ROW('База '!$F$2:$F$988)/('База '!$F$2:$F$988&gt;0),ROWS('База '!C$1:C672)/2)),"")</f>
        <v/>
      </c>
      <c r="I686" s="360" t="str">
        <f>IFERROR(INDEX('База '!D:D,_xlfn.AGGREGATE(15,6,ROW('База '!$F$2:$F$988)/('База '!$F$2:$F$988&gt;0),ROWS('База '!D$1:D672)/2)),"")</f>
        <v/>
      </c>
      <c r="J686" s="360" t="str">
        <f>IFERROR(INDEX('База '!E:E,_xlfn.AGGREGATE(15,6,ROW('База '!$F$2:$F$988)/('База '!$F$2:$F$988&gt;0),ROWS('База '!E$1:E672)/2)),"")</f>
        <v/>
      </c>
      <c r="K686" s="360" t="str">
        <f>IFERROR(INDEX('База '!F:F,_xlfn.AGGREGATE(15,6,ROW('База '!$F$2:$F$988)/('База '!$F$2:$F$988&gt;0),ROWS('База '!F$1:F672)/2)),"")</f>
        <v/>
      </c>
      <c r="L686" s="369" t="str">
        <f>IFERROR(INDEX('База '!G:G,_xlfn.AGGREGATE(15,6,ROW('База '!$F$2:$F$988)/('База '!$F$2:$F$988&gt;0),ROWS('База '!G$1:G672)/2)),"")</f>
        <v/>
      </c>
    </row>
    <row r="687" spans="1:12" x14ac:dyDescent="0.25">
      <c r="A687" s="359"/>
      <c r="B687" s="360"/>
      <c r="C687" s="360"/>
      <c r="D687" s="360"/>
      <c r="E687" s="360"/>
      <c r="F687" s="360"/>
      <c r="G687" s="360"/>
      <c r="H687" s="360"/>
      <c r="I687" s="360"/>
      <c r="J687" s="360"/>
      <c r="K687" s="360"/>
      <c r="L687" s="370"/>
    </row>
    <row r="688" spans="1:12" x14ac:dyDescent="0.25">
      <c r="A688" s="359"/>
      <c r="B688" s="360" t="str">
        <f>IFERROR(INDEX('База '!A:A,_xlfn.AGGREGATE(15,6,ROW('База '!$F$2:$F$988)/('База '!$F$2:$F$988&gt;0),ROWS('База '!A$1:A674)/2)),"")</f>
        <v/>
      </c>
      <c r="C688" s="360"/>
      <c r="D688" s="360"/>
      <c r="E688" s="360"/>
      <c r="F688" s="360" t="str">
        <f>IFERROR(INDEX('База '!A:A,_xlfn.AGGREGATE(15,6,ROW('База '!$F$2:$F$988)/('База '!$F$2:$F$988&gt;0),ROWS('База '!A$1:A674)/2)),"")</f>
        <v/>
      </c>
      <c r="G688" s="360" t="str">
        <f>IFERROR(INDEX('База '!B:B,_xlfn.AGGREGATE(15,6,ROW('База '!$F$2:$F$988)/('База '!$F$2:$F$988&gt;0),ROWS('База '!B$1:B674)/2)),"")</f>
        <v/>
      </c>
      <c r="H688" s="360" t="str">
        <f>IFERROR(INDEX('База '!C:C,_xlfn.AGGREGATE(15,6,ROW('База '!$F$2:$F$988)/('База '!$F$2:$F$988&gt;0),ROWS('База '!C$1:C674)/2)),"")</f>
        <v/>
      </c>
      <c r="I688" s="360" t="str">
        <f>IFERROR(INDEX('База '!D:D,_xlfn.AGGREGATE(15,6,ROW('База '!$F$2:$F$988)/('База '!$F$2:$F$988&gt;0),ROWS('База '!D$1:D674)/2)),"")</f>
        <v/>
      </c>
      <c r="J688" s="360" t="str">
        <f>IFERROR(INDEX('База '!E:E,_xlfn.AGGREGATE(15,6,ROW('База '!$F$2:$F$988)/('База '!$F$2:$F$988&gt;0),ROWS('База '!E$1:E674)/2)),"")</f>
        <v/>
      </c>
      <c r="K688" s="360" t="str">
        <f>IFERROR(INDEX('База '!F:F,_xlfn.AGGREGATE(15,6,ROW('База '!$F$2:$F$988)/('База '!$F$2:$F$988&gt;0),ROWS('База '!F$1:F674)/2)),"")</f>
        <v/>
      </c>
      <c r="L688" s="369" t="str">
        <f>IFERROR(INDEX('База '!G:G,_xlfn.AGGREGATE(15,6,ROW('База '!$F$2:$F$988)/('База '!$F$2:$F$988&gt;0),ROWS('База '!G$1:G674)/2)),"")</f>
        <v/>
      </c>
    </row>
    <row r="689" spans="1:12" x14ac:dyDescent="0.25">
      <c r="A689" s="359"/>
      <c r="B689" s="360"/>
      <c r="C689" s="360"/>
      <c r="D689" s="360"/>
      <c r="E689" s="360"/>
      <c r="F689" s="360"/>
      <c r="G689" s="360"/>
      <c r="H689" s="360"/>
      <c r="I689" s="360"/>
      <c r="J689" s="360"/>
      <c r="K689" s="360"/>
      <c r="L689" s="370"/>
    </row>
    <row r="690" spans="1:12" x14ac:dyDescent="0.25">
      <c r="A690" s="359"/>
      <c r="B690" s="360" t="str">
        <f>IFERROR(INDEX('База '!A:A,_xlfn.AGGREGATE(15,6,ROW('База '!$F$2:$F$988)/('База '!$F$2:$F$988&gt;0),ROWS('База '!A$1:A676)/2)),"")</f>
        <v/>
      </c>
      <c r="C690" s="360"/>
      <c r="D690" s="360"/>
      <c r="E690" s="360"/>
      <c r="F690" s="360" t="str">
        <f>IFERROR(INDEX('База '!A:A,_xlfn.AGGREGATE(15,6,ROW('База '!$F$2:$F$988)/('База '!$F$2:$F$988&gt;0),ROWS('База '!A$1:A676)/2)),"")</f>
        <v/>
      </c>
      <c r="G690" s="360" t="str">
        <f>IFERROR(INDEX('База '!B:B,_xlfn.AGGREGATE(15,6,ROW('База '!$F$2:$F$988)/('База '!$F$2:$F$988&gt;0),ROWS('База '!B$1:B676)/2)),"")</f>
        <v/>
      </c>
      <c r="H690" s="360" t="str">
        <f>IFERROR(INDEX('База '!C:C,_xlfn.AGGREGATE(15,6,ROW('База '!$F$2:$F$988)/('База '!$F$2:$F$988&gt;0),ROWS('База '!C$1:C676)/2)),"")</f>
        <v/>
      </c>
      <c r="I690" s="360" t="str">
        <f>IFERROR(INDEX('База '!D:D,_xlfn.AGGREGATE(15,6,ROW('База '!$F$2:$F$988)/('База '!$F$2:$F$988&gt;0),ROWS('База '!D$1:D676)/2)),"")</f>
        <v/>
      </c>
      <c r="J690" s="360" t="str">
        <f>IFERROR(INDEX('База '!E:E,_xlfn.AGGREGATE(15,6,ROW('База '!$F$2:$F$988)/('База '!$F$2:$F$988&gt;0),ROWS('База '!E$1:E676)/2)),"")</f>
        <v/>
      </c>
      <c r="K690" s="360" t="str">
        <f>IFERROR(INDEX('База '!F:F,_xlfn.AGGREGATE(15,6,ROW('База '!$F$2:$F$988)/('База '!$F$2:$F$988&gt;0),ROWS('База '!F$1:F676)/2)),"")</f>
        <v/>
      </c>
      <c r="L690" s="369" t="str">
        <f>IFERROR(INDEX('База '!G:G,_xlfn.AGGREGATE(15,6,ROW('База '!$F$2:$F$988)/('База '!$F$2:$F$988&gt;0),ROWS('База '!G$1:G676)/2)),"")</f>
        <v/>
      </c>
    </row>
    <row r="691" spans="1:12" x14ac:dyDescent="0.25">
      <c r="A691" s="359"/>
      <c r="B691" s="360"/>
      <c r="C691" s="360"/>
      <c r="D691" s="360"/>
      <c r="E691" s="360"/>
      <c r="F691" s="360"/>
      <c r="G691" s="360"/>
      <c r="H691" s="360"/>
      <c r="I691" s="360"/>
      <c r="J691" s="360"/>
      <c r="K691" s="360"/>
      <c r="L691" s="370"/>
    </row>
    <row r="692" spans="1:12" x14ac:dyDescent="0.25">
      <c r="A692" s="359"/>
      <c r="B692" s="360" t="str">
        <f>IFERROR(INDEX('База '!A:A,_xlfn.AGGREGATE(15,6,ROW('База '!$F$2:$F$988)/('База '!$F$2:$F$988&gt;0),ROWS('База '!A$1:A678)/2)),"")</f>
        <v/>
      </c>
      <c r="C692" s="360"/>
      <c r="D692" s="360"/>
      <c r="E692" s="360"/>
      <c r="F692" s="360" t="str">
        <f>IFERROR(INDEX('База '!A:A,_xlfn.AGGREGATE(15,6,ROW('База '!$F$2:$F$988)/('База '!$F$2:$F$988&gt;0),ROWS('База '!A$1:A678)/2)),"")</f>
        <v/>
      </c>
      <c r="G692" s="360" t="str">
        <f>IFERROR(INDEX('База '!B:B,_xlfn.AGGREGATE(15,6,ROW('База '!$F$2:$F$988)/('База '!$F$2:$F$988&gt;0),ROWS('База '!B$1:B678)/2)),"")</f>
        <v/>
      </c>
      <c r="H692" s="360" t="str">
        <f>IFERROR(INDEX('База '!C:C,_xlfn.AGGREGATE(15,6,ROW('База '!$F$2:$F$988)/('База '!$F$2:$F$988&gt;0),ROWS('База '!C$1:C678)/2)),"")</f>
        <v/>
      </c>
      <c r="I692" s="360" t="str">
        <f>IFERROR(INDEX('База '!D:D,_xlfn.AGGREGATE(15,6,ROW('База '!$F$2:$F$988)/('База '!$F$2:$F$988&gt;0),ROWS('База '!D$1:D678)/2)),"")</f>
        <v/>
      </c>
      <c r="J692" s="360" t="str">
        <f>IFERROR(INDEX('База '!E:E,_xlfn.AGGREGATE(15,6,ROW('База '!$F$2:$F$988)/('База '!$F$2:$F$988&gt;0),ROWS('База '!E$1:E678)/2)),"")</f>
        <v/>
      </c>
      <c r="K692" s="360" t="str">
        <f>IFERROR(INDEX('База '!F:F,_xlfn.AGGREGATE(15,6,ROW('База '!$F$2:$F$988)/('База '!$F$2:$F$988&gt;0),ROWS('База '!F$1:F678)/2)),"")</f>
        <v/>
      </c>
      <c r="L692" s="369" t="str">
        <f>IFERROR(INDEX('База '!G:G,_xlfn.AGGREGATE(15,6,ROW('База '!$F$2:$F$988)/('База '!$F$2:$F$988&gt;0),ROWS('База '!G$1:G678)/2)),"")</f>
        <v/>
      </c>
    </row>
    <row r="693" spans="1:12" x14ac:dyDescent="0.25">
      <c r="A693" s="359"/>
      <c r="B693" s="360"/>
      <c r="C693" s="360"/>
      <c r="D693" s="360"/>
      <c r="E693" s="360"/>
      <c r="F693" s="360"/>
      <c r="G693" s="360"/>
      <c r="H693" s="360"/>
      <c r="I693" s="360"/>
      <c r="J693" s="360"/>
      <c r="K693" s="360"/>
      <c r="L693" s="370"/>
    </row>
    <row r="694" spans="1:12" x14ac:dyDescent="0.25">
      <c r="A694" s="359"/>
      <c r="B694" s="360" t="str">
        <f>IFERROR(INDEX('База '!A:A,_xlfn.AGGREGATE(15,6,ROW('База '!$F$2:$F$988)/('База '!$F$2:$F$988&gt;0),ROWS('База '!A$1:A680)/2)),"")</f>
        <v/>
      </c>
      <c r="C694" s="360"/>
      <c r="D694" s="360"/>
      <c r="E694" s="360"/>
      <c r="F694" s="360" t="str">
        <f>IFERROR(INDEX('База '!A:A,_xlfn.AGGREGATE(15,6,ROW('База '!$F$2:$F$988)/('База '!$F$2:$F$988&gt;0),ROWS('База '!A$1:A680)/2)),"")</f>
        <v/>
      </c>
      <c r="G694" s="360" t="str">
        <f>IFERROR(INDEX('База '!B:B,_xlfn.AGGREGATE(15,6,ROW('База '!$F$2:$F$988)/('База '!$F$2:$F$988&gt;0),ROWS('База '!B$1:B680)/2)),"")</f>
        <v/>
      </c>
      <c r="H694" s="360" t="str">
        <f>IFERROR(INDEX('База '!C:C,_xlfn.AGGREGATE(15,6,ROW('База '!$F$2:$F$988)/('База '!$F$2:$F$988&gt;0),ROWS('База '!C$1:C680)/2)),"")</f>
        <v/>
      </c>
      <c r="I694" s="360" t="str">
        <f>IFERROR(INDEX('База '!D:D,_xlfn.AGGREGATE(15,6,ROW('База '!$F$2:$F$988)/('База '!$F$2:$F$988&gt;0),ROWS('База '!D$1:D680)/2)),"")</f>
        <v/>
      </c>
      <c r="J694" s="360" t="str">
        <f>IFERROR(INDEX('База '!E:E,_xlfn.AGGREGATE(15,6,ROW('База '!$F$2:$F$988)/('База '!$F$2:$F$988&gt;0),ROWS('База '!E$1:E680)/2)),"")</f>
        <v/>
      </c>
      <c r="K694" s="360" t="str">
        <f>IFERROR(INDEX('База '!F:F,_xlfn.AGGREGATE(15,6,ROW('База '!$F$2:$F$988)/('База '!$F$2:$F$988&gt;0),ROWS('База '!F$1:F680)/2)),"")</f>
        <v/>
      </c>
      <c r="L694" s="369" t="str">
        <f>IFERROR(INDEX('База '!G:G,_xlfn.AGGREGATE(15,6,ROW('База '!$F$2:$F$988)/('База '!$F$2:$F$988&gt;0),ROWS('База '!G$1:G680)/2)),"")</f>
        <v/>
      </c>
    </row>
    <row r="695" spans="1:12" x14ac:dyDescent="0.25">
      <c r="A695" s="359"/>
      <c r="B695" s="360"/>
      <c r="C695" s="360"/>
      <c r="D695" s="360"/>
      <c r="E695" s="360"/>
      <c r="F695" s="360"/>
      <c r="G695" s="360"/>
      <c r="H695" s="360"/>
      <c r="I695" s="360"/>
      <c r="J695" s="360"/>
      <c r="K695" s="360"/>
      <c r="L695" s="370"/>
    </row>
    <row r="696" spans="1:12" x14ac:dyDescent="0.25">
      <c r="A696" s="359"/>
      <c r="B696" s="360" t="str">
        <f>IFERROR(INDEX('База '!A:A,_xlfn.AGGREGATE(15,6,ROW('База '!$F$2:$F$988)/('База '!$F$2:$F$988&gt;0),ROWS('База '!A$1:A682)/2)),"")</f>
        <v/>
      </c>
      <c r="C696" s="360"/>
      <c r="D696" s="360"/>
      <c r="E696" s="360"/>
      <c r="F696" s="360" t="str">
        <f>IFERROR(INDEX('База '!A:A,_xlfn.AGGREGATE(15,6,ROW('База '!$F$2:$F$988)/('База '!$F$2:$F$988&gt;0),ROWS('База '!A$1:A682)/2)),"")</f>
        <v/>
      </c>
      <c r="G696" s="360" t="str">
        <f>IFERROR(INDEX('База '!B:B,_xlfn.AGGREGATE(15,6,ROW('База '!$F$2:$F$988)/('База '!$F$2:$F$988&gt;0),ROWS('База '!B$1:B682)/2)),"")</f>
        <v/>
      </c>
      <c r="H696" s="360" t="str">
        <f>IFERROR(INDEX('База '!C:C,_xlfn.AGGREGATE(15,6,ROW('База '!$F$2:$F$988)/('База '!$F$2:$F$988&gt;0),ROWS('База '!C$1:C682)/2)),"")</f>
        <v/>
      </c>
      <c r="I696" s="360" t="str">
        <f>IFERROR(INDEX('База '!D:D,_xlfn.AGGREGATE(15,6,ROW('База '!$F$2:$F$988)/('База '!$F$2:$F$988&gt;0),ROWS('База '!D$1:D682)/2)),"")</f>
        <v/>
      </c>
      <c r="J696" s="360" t="str">
        <f>IFERROR(INDEX('База '!E:E,_xlfn.AGGREGATE(15,6,ROW('База '!$F$2:$F$988)/('База '!$F$2:$F$988&gt;0),ROWS('База '!E$1:E682)/2)),"")</f>
        <v/>
      </c>
      <c r="K696" s="360" t="str">
        <f>IFERROR(INDEX('База '!F:F,_xlfn.AGGREGATE(15,6,ROW('База '!$F$2:$F$988)/('База '!$F$2:$F$988&gt;0),ROWS('База '!F$1:F682)/2)),"")</f>
        <v/>
      </c>
      <c r="L696" s="369" t="str">
        <f>IFERROR(INDEX('База '!G:G,_xlfn.AGGREGATE(15,6,ROW('База '!$F$2:$F$988)/('База '!$F$2:$F$988&gt;0),ROWS('База '!G$1:G682)/2)),"")</f>
        <v/>
      </c>
    </row>
    <row r="697" spans="1:12" x14ac:dyDescent="0.25">
      <c r="A697" s="359"/>
      <c r="B697" s="360"/>
      <c r="C697" s="360"/>
      <c r="D697" s="360"/>
      <c r="E697" s="360"/>
      <c r="F697" s="360"/>
      <c r="G697" s="360"/>
      <c r="H697" s="360"/>
      <c r="I697" s="360"/>
      <c r="J697" s="360"/>
      <c r="K697" s="360"/>
      <c r="L697" s="370"/>
    </row>
    <row r="698" spans="1:12" x14ac:dyDescent="0.25">
      <c r="A698" s="359"/>
      <c r="B698" s="360" t="str">
        <f>IFERROR(INDEX('База '!A:A,_xlfn.AGGREGATE(15,6,ROW('База '!$F$2:$F$988)/('База '!$F$2:$F$988&gt;0),ROWS('База '!A$1:A684)/2)),"")</f>
        <v/>
      </c>
      <c r="C698" s="360"/>
      <c r="D698" s="360"/>
      <c r="E698" s="360"/>
      <c r="F698" s="360" t="str">
        <f>IFERROR(INDEX('База '!A:A,_xlfn.AGGREGATE(15,6,ROW('База '!$F$2:$F$988)/('База '!$F$2:$F$988&gt;0),ROWS('База '!A$1:A684)/2)),"")</f>
        <v/>
      </c>
      <c r="G698" s="360" t="str">
        <f>IFERROR(INDEX('База '!B:B,_xlfn.AGGREGATE(15,6,ROW('База '!$F$2:$F$988)/('База '!$F$2:$F$988&gt;0),ROWS('База '!B$1:B684)/2)),"")</f>
        <v/>
      </c>
      <c r="H698" s="360" t="str">
        <f>IFERROR(INDEX('База '!C:C,_xlfn.AGGREGATE(15,6,ROW('База '!$F$2:$F$988)/('База '!$F$2:$F$988&gt;0),ROWS('База '!C$1:C684)/2)),"")</f>
        <v/>
      </c>
      <c r="I698" s="360" t="str">
        <f>IFERROR(INDEX('База '!D:D,_xlfn.AGGREGATE(15,6,ROW('База '!$F$2:$F$988)/('База '!$F$2:$F$988&gt;0),ROWS('База '!D$1:D684)/2)),"")</f>
        <v/>
      </c>
      <c r="J698" s="360" t="str">
        <f>IFERROR(INDEX('База '!E:E,_xlfn.AGGREGATE(15,6,ROW('База '!$F$2:$F$988)/('База '!$F$2:$F$988&gt;0),ROWS('База '!E$1:E684)/2)),"")</f>
        <v/>
      </c>
      <c r="K698" s="360" t="str">
        <f>IFERROR(INDEX('База '!F:F,_xlfn.AGGREGATE(15,6,ROW('База '!$F$2:$F$988)/('База '!$F$2:$F$988&gt;0),ROWS('База '!F$1:F684)/2)),"")</f>
        <v/>
      </c>
      <c r="L698" s="369" t="str">
        <f>IFERROR(INDEX('База '!G:G,_xlfn.AGGREGATE(15,6,ROW('База '!$F$2:$F$988)/('База '!$F$2:$F$988&gt;0),ROWS('База '!G$1:G684)/2)),"")</f>
        <v/>
      </c>
    </row>
    <row r="699" spans="1:12" x14ac:dyDescent="0.25">
      <c r="A699" s="359"/>
      <c r="B699" s="360"/>
      <c r="C699" s="360"/>
      <c r="D699" s="360"/>
      <c r="E699" s="360"/>
      <c r="F699" s="360"/>
      <c r="G699" s="360"/>
      <c r="H699" s="360"/>
      <c r="I699" s="360"/>
      <c r="J699" s="360"/>
      <c r="K699" s="360"/>
      <c r="L699" s="370"/>
    </row>
    <row r="700" spans="1:12" x14ac:dyDescent="0.25">
      <c r="A700" s="359"/>
      <c r="B700" s="360" t="str">
        <f>IFERROR(INDEX('База '!A:A,_xlfn.AGGREGATE(15,6,ROW('База '!$F$2:$F$988)/('База '!$F$2:$F$988&gt;0),ROWS('База '!A$1:A686)/2)),"")</f>
        <v/>
      </c>
      <c r="C700" s="360"/>
      <c r="D700" s="360"/>
      <c r="E700" s="360"/>
      <c r="F700" s="360" t="str">
        <f>IFERROR(INDEX('База '!A:A,_xlfn.AGGREGATE(15,6,ROW('База '!$F$2:$F$988)/('База '!$F$2:$F$988&gt;0),ROWS('База '!A$1:A686)/2)),"")</f>
        <v/>
      </c>
      <c r="G700" s="360" t="str">
        <f>IFERROR(INDEX('База '!B:B,_xlfn.AGGREGATE(15,6,ROW('База '!$F$2:$F$988)/('База '!$F$2:$F$988&gt;0),ROWS('База '!B$1:B686)/2)),"")</f>
        <v/>
      </c>
      <c r="H700" s="360" t="str">
        <f>IFERROR(INDEX('База '!C:C,_xlfn.AGGREGATE(15,6,ROW('База '!$F$2:$F$988)/('База '!$F$2:$F$988&gt;0),ROWS('База '!C$1:C686)/2)),"")</f>
        <v/>
      </c>
      <c r="I700" s="360" t="str">
        <f>IFERROR(INDEX('База '!D:D,_xlfn.AGGREGATE(15,6,ROW('База '!$F$2:$F$988)/('База '!$F$2:$F$988&gt;0),ROWS('База '!D$1:D686)/2)),"")</f>
        <v/>
      </c>
      <c r="J700" s="360" t="str">
        <f>IFERROR(INDEX('База '!E:E,_xlfn.AGGREGATE(15,6,ROW('База '!$F$2:$F$988)/('База '!$F$2:$F$988&gt;0),ROWS('База '!E$1:E686)/2)),"")</f>
        <v/>
      </c>
      <c r="K700" s="360" t="str">
        <f>IFERROR(INDEX('База '!F:F,_xlfn.AGGREGATE(15,6,ROW('База '!$F$2:$F$988)/('База '!$F$2:$F$988&gt;0),ROWS('База '!F$1:F686)/2)),"")</f>
        <v/>
      </c>
      <c r="L700" s="369" t="str">
        <f>IFERROR(INDEX('База '!G:G,_xlfn.AGGREGATE(15,6,ROW('База '!$F$2:$F$988)/('База '!$F$2:$F$988&gt;0),ROWS('База '!G$1:G686)/2)),"")</f>
        <v/>
      </c>
    </row>
    <row r="701" spans="1:12" x14ac:dyDescent="0.25">
      <c r="A701" s="359"/>
      <c r="B701" s="360"/>
      <c r="C701" s="360"/>
      <c r="D701" s="360"/>
      <c r="E701" s="360"/>
      <c r="F701" s="360"/>
      <c r="G701" s="360"/>
      <c r="H701" s="360"/>
      <c r="I701" s="360"/>
      <c r="J701" s="360"/>
      <c r="K701" s="360"/>
      <c r="L701" s="370"/>
    </row>
    <row r="702" spans="1:12" x14ac:dyDescent="0.25">
      <c r="A702" s="359"/>
      <c r="B702" s="360" t="str">
        <f>IFERROR(INDEX('База '!A:A,_xlfn.AGGREGATE(15,6,ROW('База '!$F$2:$F$988)/('База '!$F$2:$F$988&gt;0),ROWS('База '!A$1:A688)/2)),"")</f>
        <v/>
      </c>
      <c r="C702" s="360"/>
      <c r="D702" s="360"/>
      <c r="E702" s="360"/>
      <c r="F702" s="360" t="str">
        <f>IFERROR(INDEX('База '!A:A,_xlfn.AGGREGATE(15,6,ROW('База '!$F$2:$F$988)/('База '!$F$2:$F$988&gt;0),ROWS('База '!A$1:A688)/2)),"")</f>
        <v/>
      </c>
      <c r="G702" s="360" t="str">
        <f>IFERROR(INDEX('База '!B:B,_xlfn.AGGREGATE(15,6,ROW('База '!$F$2:$F$988)/('База '!$F$2:$F$988&gt;0),ROWS('База '!B$1:B688)/2)),"")</f>
        <v/>
      </c>
      <c r="H702" s="360" t="str">
        <f>IFERROR(INDEX('База '!C:C,_xlfn.AGGREGATE(15,6,ROW('База '!$F$2:$F$988)/('База '!$F$2:$F$988&gt;0),ROWS('База '!C$1:C688)/2)),"")</f>
        <v/>
      </c>
      <c r="I702" s="360" t="str">
        <f>IFERROR(INDEX('База '!D:D,_xlfn.AGGREGATE(15,6,ROW('База '!$F$2:$F$988)/('База '!$F$2:$F$988&gt;0),ROWS('База '!D$1:D688)/2)),"")</f>
        <v/>
      </c>
      <c r="J702" s="360" t="str">
        <f>IFERROR(INDEX('База '!E:E,_xlfn.AGGREGATE(15,6,ROW('База '!$F$2:$F$988)/('База '!$F$2:$F$988&gt;0),ROWS('База '!E$1:E688)/2)),"")</f>
        <v/>
      </c>
      <c r="K702" s="360" t="str">
        <f>IFERROR(INDEX('База '!F:F,_xlfn.AGGREGATE(15,6,ROW('База '!$F$2:$F$988)/('База '!$F$2:$F$988&gt;0),ROWS('База '!F$1:F688)/2)),"")</f>
        <v/>
      </c>
      <c r="L702" s="369" t="str">
        <f>IFERROR(INDEX('База '!G:G,_xlfn.AGGREGATE(15,6,ROW('База '!$F$2:$F$988)/('База '!$F$2:$F$988&gt;0),ROWS('База '!G$1:G688)/2)),"")</f>
        <v/>
      </c>
    </row>
    <row r="703" spans="1:12" x14ac:dyDescent="0.25">
      <c r="A703" s="359"/>
      <c r="B703" s="360"/>
      <c r="C703" s="360"/>
      <c r="D703" s="360"/>
      <c r="E703" s="360"/>
      <c r="F703" s="360"/>
      <c r="G703" s="360"/>
      <c r="H703" s="360"/>
      <c r="I703" s="360"/>
      <c r="J703" s="360"/>
      <c r="K703" s="360"/>
      <c r="L703" s="370"/>
    </row>
    <row r="704" spans="1:12" x14ac:dyDescent="0.25">
      <c r="A704" s="359"/>
      <c r="B704" s="360" t="str">
        <f>IFERROR(INDEX('База '!A:A,_xlfn.AGGREGATE(15,6,ROW('База '!$F$2:$F$988)/('База '!$F$2:$F$988&gt;0),ROWS('База '!A$1:A690)/2)),"")</f>
        <v/>
      </c>
      <c r="C704" s="360"/>
      <c r="D704" s="360"/>
      <c r="E704" s="360"/>
      <c r="F704" s="360" t="str">
        <f>IFERROR(INDEX('База '!A:A,_xlfn.AGGREGATE(15,6,ROW('База '!$F$2:$F$988)/('База '!$F$2:$F$988&gt;0),ROWS('База '!A$1:A690)/2)),"")</f>
        <v/>
      </c>
      <c r="G704" s="360" t="str">
        <f>IFERROR(INDEX('База '!B:B,_xlfn.AGGREGATE(15,6,ROW('База '!$F$2:$F$988)/('База '!$F$2:$F$988&gt;0),ROWS('База '!B$1:B690)/2)),"")</f>
        <v/>
      </c>
      <c r="H704" s="360" t="str">
        <f>IFERROR(INDEX('База '!C:C,_xlfn.AGGREGATE(15,6,ROW('База '!$F$2:$F$988)/('База '!$F$2:$F$988&gt;0),ROWS('База '!C$1:C690)/2)),"")</f>
        <v/>
      </c>
      <c r="I704" s="360" t="str">
        <f>IFERROR(INDEX('База '!D:D,_xlfn.AGGREGATE(15,6,ROW('База '!$F$2:$F$988)/('База '!$F$2:$F$988&gt;0),ROWS('База '!D$1:D690)/2)),"")</f>
        <v/>
      </c>
      <c r="J704" s="360" t="str">
        <f>IFERROR(INDEX('База '!E:E,_xlfn.AGGREGATE(15,6,ROW('База '!$F$2:$F$988)/('База '!$F$2:$F$988&gt;0),ROWS('База '!E$1:E690)/2)),"")</f>
        <v/>
      </c>
      <c r="K704" s="360" t="str">
        <f>IFERROR(INDEX('База '!F:F,_xlfn.AGGREGATE(15,6,ROW('База '!$F$2:$F$988)/('База '!$F$2:$F$988&gt;0),ROWS('База '!F$1:F690)/2)),"")</f>
        <v/>
      </c>
      <c r="L704" s="369" t="str">
        <f>IFERROR(INDEX('База '!G:G,_xlfn.AGGREGATE(15,6,ROW('База '!$F$2:$F$988)/('База '!$F$2:$F$988&gt;0),ROWS('База '!G$1:G690)/2)),"")</f>
        <v/>
      </c>
    </row>
    <row r="705" spans="1:12" x14ac:dyDescent="0.25">
      <c r="A705" s="359"/>
      <c r="B705" s="360"/>
      <c r="C705" s="360"/>
      <c r="D705" s="360"/>
      <c r="E705" s="360"/>
      <c r="F705" s="360"/>
      <c r="G705" s="360"/>
      <c r="H705" s="360"/>
      <c r="I705" s="360"/>
      <c r="J705" s="360"/>
      <c r="K705" s="360"/>
      <c r="L705" s="370"/>
    </row>
    <row r="706" spans="1:12" x14ac:dyDescent="0.25">
      <c r="A706" s="359"/>
      <c r="B706" s="360" t="str">
        <f>IFERROR(INDEX('База '!A:A,_xlfn.AGGREGATE(15,6,ROW('База '!$F$2:$F$988)/('База '!$F$2:$F$988&gt;0),ROWS('База '!A$1:A692)/2)),"")</f>
        <v/>
      </c>
      <c r="C706" s="360"/>
      <c r="D706" s="360"/>
      <c r="E706" s="360"/>
      <c r="F706" s="360" t="str">
        <f>IFERROR(INDEX('База '!A:A,_xlfn.AGGREGATE(15,6,ROW('База '!$F$2:$F$988)/('База '!$F$2:$F$988&gt;0),ROWS('База '!A$1:A692)/2)),"")</f>
        <v/>
      </c>
      <c r="G706" s="360" t="str">
        <f>IFERROR(INDEX('База '!B:B,_xlfn.AGGREGATE(15,6,ROW('База '!$F$2:$F$988)/('База '!$F$2:$F$988&gt;0),ROWS('База '!B$1:B692)/2)),"")</f>
        <v/>
      </c>
      <c r="H706" s="360" t="str">
        <f>IFERROR(INDEX('База '!C:C,_xlfn.AGGREGATE(15,6,ROW('База '!$F$2:$F$988)/('База '!$F$2:$F$988&gt;0),ROWS('База '!C$1:C692)/2)),"")</f>
        <v/>
      </c>
      <c r="I706" s="360" t="str">
        <f>IFERROR(INDEX('База '!D:D,_xlfn.AGGREGATE(15,6,ROW('База '!$F$2:$F$988)/('База '!$F$2:$F$988&gt;0),ROWS('База '!D$1:D692)/2)),"")</f>
        <v/>
      </c>
      <c r="J706" s="360" t="str">
        <f>IFERROR(INDEX('База '!E:E,_xlfn.AGGREGATE(15,6,ROW('База '!$F$2:$F$988)/('База '!$F$2:$F$988&gt;0),ROWS('База '!E$1:E692)/2)),"")</f>
        <v/>
      </c>
      <c r="K706" s="360" t="str">
        <f>IFERROR(INDEX('База '!F:F,_xlfn.AGGREGATE(15,6,ROW('База '!$F$2:$F$988)/('База '!$F$2:$F$988&gt;0),ROWS('База '!F$1:F692)/2)),"")</f>
        <v/>
      </c>
      <c r="L706" s="369" t="str">
        <f>IFERROR(INDEX('База '!G:G,_xlfn.AGGREGATE(15,6,ROW('База '!$F$2:$F$988)/('База '!$F$2:$F$988&gt;0),ROWS('База '!G$1:G692)/2)),"")</f>
        <v/>
      </c>
    </row>
    <row r="707" spans="1:12" x14ac:dyDescent="0.25">
      <c r="A707" s="359"/>
      <c r="B707" s="360"/>
      <c r="C707" s="360"/>
      <c r="D707" s="360"/>
      <c r="E707" s="360"/>
      <c r="F707" s="360"/>
      <c r="G707" s="360"/>
      <c r="H707" s="360"/>
      <c r="I707" s="360"/>
      <c r="J707" s="360"/>
      <c r="K707" s="360"/>
      <c r="L707" s="370"/>
    </row>
    <row r="708" spans="1:12" x14ac:dyDescent="0.25">
      <c r="A708" s="359"/>
      <c r="B708" s="360" t="str">
        <f>IFERROR(INDEX('База '!A:A,_xlfn.AGGREGATE(15,6,ROW('База '!$F$2:$F$988)/('База '!$F$2:$F$988&gt;0),ROWS('База '!A$1:A694)/2)),"")</f>
        <v/>
      </c>
      <c r="C708" s="360"/>
      <c r="D708" s="360"/>
      <c r="E708" s="360"/>
      <c r="F708" s="360" t="str">
        <f>IFERROR(INDEX('База '!A:A,_xlfn.AGGREGATE(15,6,ROW('База '!$F$2:$F$988)/('База '!$F$2:$F$988&gt;0),ROWS('База '!A$1:A694)/2)),"")</f>
        <v/>
      </c>
      <c r="G708" s="360" t="str">
        <f>IFERROR(INDEX('База '!B:B,_xlfn.AGGREGATE(15,6,ROW('База '!$F$2:$F$988)/('База '!$F$2:$F$988&gt;0),ROWS('База '!B$1:B694)/2)),"")</f>
        <v/>
      </c>
      <c r="H708" s="360" t="str">
        <f>IFERROR(INDEX('База '!C:C,_xlfn.AGGREGATE(15,6,ROW('База '!$F$2:$F$988)/('База '!$F$2:$F$988&gt;0),ROWS('База '!C$1:C694)/2)),"")</f>
        <v/>
      </c>
      <c r="I708" s="360" t="str">
        <f>IFERROR(INDEX('База '!D:D,_xlfn.AGGREGATE(15,6,ROW('База '!$F$2:$F$988)/('База '!$F$2:$F$988&gt;0),ROWS('База '!D$1:D694)/2)),"")</f>
        <v/>
      </c>
      <c r="J708" s="360" t="str">
        <f>IFERROR(INDEX('База '!E:E,_xlfn.AGGREGATE(15,6,ROW('База '!$F$2:$F$988)/('База '!$F$2:$F$988&gt;0),ROWS('База '!E$1:E694)/2)),"")</f>
        <v/>
      </c>
      <c r="K708" s="360" t="str">
        <f>IFERROR(INDEX('База '!F:F,_xlfn.AGGREGATE(15,6,ROW('База '!$F$2:$F$988)/('База '!$F$2:$F$988&gt;0),ROWS('База '!F$1:F694)/2)),"")</f>
        <v/>
      </c>
      <c r="L708" s="369" t="str">
        <f>IFERROR(INDEX('База '!G:G,_xlfn.AGGREGATE(15,6,ROW('База '!$F$2:$F$988)/('База '!$F$2:$F$988&gt;0),ROWS('База '!G$1:G694)/2)),"")</f>
        <v/>
      </c>
    </row>
    <row r="709" spans="1:12" x14ac:dyDescent="0.25">
      <c r="A709" s="359"/>
      <c r="B709" s="360"/>
      <c r="C709" s="360"/>
      <c r="D709" s="360"/>
      <c r="E709" s="360"/>
      <c r="F709" s="360"/>
      <c r="G709" s="360"/>
      <c r="H709" s="360"/>
      <c r="I709" s="360"/>
      <c r="J709" s="360"/>
      <c r="K709" s="360"/>
      <c r="L709" s="370"/>
    </row>
    <row r="710" spans="1:12" x14ac:dyDescent="0.25">
      <c r="A710" s="359"/>
      <c r="B710" s="360" t="str">
        <f>IFERROR(INDEX('База '!A:A,_xlfn.AGGREGATE(15,6,ROW('База '!$F$2:$F$988)/('База '!$F$2:$F$988&gt;0),ROWS('База '!A$1:A696)/2)),"")</f>
        <v/>
      </c>
      <c r="C710" s="360"/>
      <c r="D710" s="360"/>
      <c r="E710" s="360"/>
      <c r="F710" s="360" t="str">
        <f>IFERROR(INDEX('База '!A:A,_xlfn.AGGREGATE(15,6,ROW('База '!$F$2:$F$988)/('База '!$F$2:$F$988&gt;0),ROWS('База '!A$1:A696)/2)),"")</f>
        <v/>
      </c>
      <c r="G710" s="360" t="str">
        <f>IFERROR(INDEX('База '!B:B,_xlfn.AGGREGATE(15,6,ROW('База '!$F$2:$F$988)/('База '!$F$2:$F$988&gt;0),ROWS('База '!B$1:B696)/2)),"")</f>
        <v/>
      </c>
      <c r="H710" s="360" t="str">
        <f>IFERROR(INDEX('База '!C:C,_xlfn.AGGREGATE(15,6,ROW('База '!$F$2:$F$988)/('База '!$F$2:$F$988&gt;0),ROWS('База '!C$1:C696)/2)),"")</f>
        <v/>
      </c>
      <c r="I710" s="360" t="str">
        <f>IFERROR(INDEX('База '!D:D,_xlfn.AGGREGATE(15,6,ROW('База '!$F$2:$F$988)/('База '!$F$2:$F$988&gt;0),ROWS('База '!D$1:D696)/2)),"")</f>
        <v/>
      </c>
      <c r="J710" s="360" t="str">
        <f>IFERROR(INDEX('База '!E:E,_xlfn.AGGREGATE(15,6,ROW('База '!$F$2:$F$988)/('База '!$F$2:$F$988&gt;0),ROWS('База '!E$1:E696)/2)),"")</f>
        <v/>
      </c>
      <c r="K710" s="360" t="str">
        <f>IFERROR(INDEX('База '!F:F,_xlfn.AGGREGATE(15,6,ROW('База '!$F$2:$F$988)/('База '!$F$2:$F$988&gt;0),ROWS('База '!F$1:F696)/2)),"")</f>
        <v/>
      </c>
      <c r="L710" s="369" t="str">
        <f>IFERROR(INDEX('База '!G:G,_xlfn.AGGREGATE(15,6,ROW('База '!$F$2:$F$988)/('База '!$F$2:$F$988&gt;0),ROWS('База '!G$1:G696)/2)),"")</f>
        <v/>
      </c>
    </row>
    <row r="711" spans="1:12" x14ac:dyDescent="0.25">
      <c r="A711" s="359"/>
      <c r="B711" s="360"/>
      <c r="C711" s="360"/>
      <c r="D711" s="360"/>
      <c r="E711" s="360"/>
      <c r="F711" s="360"/>
      <c r="G711" s="360"/>
      <c r="H711" s="360"/>
      <c r="I711" s="360"/>
      <c r="J711" s="360"/>
      <c r="K711" s="360"/>
      <c r="L711" s="370"/>
    </row>
    <row r="712" spans="1:12" x14ac:dyDescent="0.25">
      <c r="A712" s="359"/>
      <c r="B712" s="360" t="str">
        <f>IFERROR(INDEX('База '!A:A,_xlfn.AGGREGATE(15,6,ROW('База '!$F$2:$F$988)/('База '!$F$2:$F$988&gt;0),ROWS('База '!A$1:A698)/2)),"")</f>
        <v/>
      </c>
      <c r="C712" s="360"/>
      <c r="D712" s="360"/>
      <c r="E712" s="360"/>
      <c r="F712" s="360" t="str">
        <f>IFERROR(INDEX('База '!A:A,_xlfn.AGGREGATE(15,6,ROW('База '!$F$2:$F$988)/('База '!$F$2:$F$988&gt;0),ROWS('База '!A$1:A698)/2)),"")</f>
        <v/>
      </c>
      <c r="G712" s="360" t="str">
        <f>IFERROR(INDEX('База '!B:B,_xlfn.AGGREGATE(15,6,ROW('База '!$F$2:$F$988)/('База '!$F$2:$F$988&gt;0),ROWS('База '!B$1:B698)/2)),"")</f>
        <v/>
      </c>
      <c r="H712" s="360" t="str">
        <f>IFERROR(INDEX('База '!C:C,_xlfn.AGGREGATE(15,6,ROW('База '!$F$2:$F$988)/('База '!$F$2:$F$988&gt;0),ROWS('База '!C$1:C698)/2)),"")</f>
        <v/>
      </c>
      <c r="I712" s="360" t="str">
        <f>IFERROR(INDEX('База '!D:D,_xlfn.AGGREGATE(15,6,ROW('База '!$F$2:$F$988)/('База '!$F$2:$F$988&gt;0),ROWS('База '!D$1:D698)/2)),"")</f>
        <v/>
      </c>
      <c r="J712" s="360" t="str">
        <f>IFERROR(INDEX('База '!E:E,_xlfn.AGGREGATE(15,6,ROW('База '!$F$2:$F$988)/('База '!$F$2:$F$988&gt;0),ROWS('База '!E$1:E698)/2)),"")</f>
        <v/>
      </c>
      <c r="K712" s="360" t="str">
        <f>IFERROR(INDEX('База '!F:F,_xlfn.AGGREGATE(15,6,ROW('База '!$F$2:$F$988)/('База '!$F$2:$F$988&gt;0),ROWS('База '!F$1:F698)/2)),"")</f>
        <v/>
      </c>
      <c r="L712" s="369" t="str">
        <f>IFERROR(INDEX('База '!G:G,_xlfn.AGGREGATE(15,6,ROW('База '!$F$2:$F$988)/('База '!$F$2:$F$988&gt;0),ROWS('База '!G$1:G698)/2)),"")</f>
        <v/>
      </c>
    </row>
    <row r="713" spans="1:12" x14ac:dyDescent="0.25">
      <c r="A713" s="359"/>
      <c r="B713" s="360"/>
      <c r="C713" s="360"/>
      <c r="D713" s="360"/>
      <c r="E713" s="360"/>
      <c r="F713" s="360"/>
      <c r="G713" s="360"/>
      <c r="H713" s="360"/>
      <c r="I713" s="360"/>
      <c r="J713" s="360"/>
      <c r="K713" s="360"/>
      <c r="L713" s="370"/>
    </row>
    <row r="714" spans="1:12" x14ac:dyDescent="0.25">
      <c r="A714" s="359"/>
      <c r="B714" s="360" t="str">
        <f>IFERROR(INDEX('База '!A:A,_xlfn.AGGREGATE(15,6,ROW('База '!$F$2:$F$988)/('База '!$F$2:$F$988&gt;0),ROWS('База '!A$1:A700)/2)),"")</f>
        <v/>
      </c>
      <c r="C714" s="360"/>
      <c r="D714" s="360"/>
      <c r="E714" s="360"/>
      <c r="F714" s="360" t="str">
        <f>IFERROR(INDEX('База '!A:A,_xlfn.AGGREGATE(15,6,ROW('База '!$F$2:$F$988)/('База '!$F$2:$F$988&gt;0),ROWS('База '!A$1:A700)/2)),"")</f>
        <v/>
      </c>
      <c r="G714" s="360" t="str">
        <f>IFERROR(INDEX('База '!B:B,_xlfn.AGGREGATE(15,6,ROW('База '!$F$2:$F$988)/('База '!$F$2:$F$988&gt;0),ROWS('База '!B$1:B700)/2)),"")</f>
        <v/>
      </c>
      <c r="H714" s="360" t="str">
        <f>IFERROR(INDEX('База '!C:C,_xlfn.AGGREGATE(15,6,ROW('База '!$F$2:$F$988)/('База '!$F$2:$F$988&gt;0),ROWS('База '!C$1:C700)/2)),"")</f>
        <v/>
      </c>
      <c r="I714" s="360" t="str">
        <f>IFERROR(INDEX('База '!D:D,_xlfn.AGGREGATE(15,6,ROW('База '!$F$2:$F$988)/('База '!$F$2:$F$988&gt;0),ROWS('База '!D$1:D700)/2)),"")</f>
        <v/>
      </c>
      <c r="J714" s="360" t="str">
        <f>IFERROR(INDEX('База '!E:E,_xlfn.AGGREGATE(15,6,ROW('База '!$F$2:$F$988)/('База '!$F$2:$F$988&gt;0),ROWS('База '!E$1:E700)/2)),"")</f>
        <v/>
      </c>
      <c r="K714" s="360" t="str">
        <f>IFERROR(INDEX('База '!F:F,_xlfn.AGGREGATE(15,6,ROW('База '!$F$2:$F$988)/('База '!$F$2:$F$988&gt;0),ROWS('База '!F$1:F700)/2)),"")</f>
        <v/>
      </c>
      <c r="L714" s="369" t="str">
        <f>IFERROR(INDEX('База '!G:G,_xlfn.AGGREGATE(15,6,ROW('База '!$F$2:$F$988)/('База '!$F$2:$F$988&gt;0),ROWS('База '!G$1:G700)/2)),"")</f>
        <v/>
      </c>
    </row>
    <row r="715" spans="1:12" x14ac:dyDescent="0.25">
      <c r="A715" s="359"/>
      <c r="B715" s="360"/>
      <c r="C715" s="360"/>
      <c r="D715" s="360"/>
      <c r="E715" s="360"/>
      <c r="F715" s="360"/>
      <c r="G715" s="360"/>
      <c r="H715" s="360"/>
      <c r="I715" s="360"/>
      <c r="J715" s="360"/>
      <c r="K715" s="360"/>
      <c r="L715" s="370"/>
    </row>
    <row r="716" spans="1:12" x14ac:dyDescent="0.25">
      <c r="A716" s="359"/>
      <c r="B716" s="360" t="str">
        <f>IFERROR(INDEX('База '!A:A,_xlfn.AGGREGATE(15,6,ROW('База '!$F$2:$F$988)/('База '!$F$2:$F$988&gt;0),ROWS('База '!A$1:A702)/2)),"")</f>
        <v/>
      </c>
      <c r="C716" s="360"/>
      <c r="D716" s="360"/>
      <c r="E716" s="360"/>
      <c r="F716" s="360" t="str">
        <f>IFERROR(INDEX('База '!A:A,_xlfn.AGGREGATE(15,6,ROW('База '!$F$2:$F$988)/('База '!$F$2:$F$988&gt;0),ROWS('База '!A$1:A702)/2)),"")</f>
        <v/>
      </c>
      <c r="G716" s="360" t="str">
        <f>IFERROR(INDEX('База '!B:B,_xlfn.AGGREGATE(15,6,ROW('База '!$F$2:$F$988)/('База '!$F$2:$F$988&gt;0),ROWS('База '!B$1:B702)/2)),"")</f>
        <v/>
      </c>
      <c r="H716" s="360" t="str">
        <f>IFERROR(INDEX('База '!C:C,_xlfn.AGGREGATE(15,6,ROW('База '!$F$2:$F$988)/('База '!$F$2:$F$988&gt;0),ROWS('База '!C$1:C702)/2)),"")</f>
        <v/>
      </c>
      <c r="I716" s="360" t="str">
        <f>IFERROR(INDEX('База '!D:D,_xlfn.AGGREGATE(15,6,ROW('База '!$F$2:$F$988)/('База '!$F$2:$F$988&gt;0),ROWS('База '!D$1:D702)/2)),"")</f>
        <v/>
      </c>
      <c r="J716" s="360" t="str">
        <f>IFERROR(INDEX('База '!E:E,_xlfn.AGGREGATE(15,6,ROW('База '!$F$2:$F$988)/('База '!$F$2:$F$988&gt;0),ROWS('База '!E$1:E702)/2)),"")</f>
        <v/>
      </c>
      <c r="K716" s="360" t="str">
        <f>IFERROR(INDEX('База '!F:F,_xlfn.AGGREGATE(15,6,ROW('База '!$F$2:$F$988)/('База '!$F$2:$F$988&gt;0),ROWS('База '!F$1:F702)/2)),"")</f>
        <v/>
      </c>
      <c r="L716" s="369" t="str">
        <f>IFERROR(INDEX('База '!G:G,_xlfn.AGGREGATE(15,6,ROW('База '!$F$2:$F$988)/('База '!$F$2:$F$988&gt;0),ROWS('База '!G$1:G702)/2)),"")</f>
        <v/>
      </c>
    </row>
    <row r="717" spans="1:12" x14ac:dyDescent="0.25">
      <c r="A717" s="359"/>
      <c r="B717" s="360"/>
      <c r="C717" s="360"/>
      <c r="D717" s="360"/>
      <c r="E717" s="360"/>
      <c r="F717" s="360"/>
      <c r="G717" s="360"/>
      <c r="H717" s="360"/>
      <c r="I717" s="360"/>
      <c r="J717" s="360"/>
      <c r="K717" s="360"/>
      <c r="L717" s="370"/>
    </row>
    <row r="718" spans="1:12" x14ac:dyDescent="0.25">
      <c r="A718" s="359"/>
      <c r="B718" s="360" t="str">
        <f>IFERROR(INDEX('База '!A:A,_xlfn.AGGREGATE(15,6,ROW('База '!$F$2:$F$988)/('База '!$F$2:$F$988&gt;0),ROWS('База '!A$1:A704)/2)),"")</f>
        <v/>
      </c>
      <c r="C718" s="360"/>
      <c r="D718" s="360"/>
      <c r="E718" s="360"/>
      <c r="F718" s="360" t="str">
        <f>IFERROR(INDEX('База '!A:A,_xlfn.AGGREGATE(15,6,ROW('База '!$F$2:$F$988)/('База '!$F$2:$F$988&gt;0),ROWS('База '!A$1:A704)/2)),"")</f>
        <v/>
      </c>
      <c r="G718" s="360" t="str">
        <f>IFERROR(INDEX('База '!B:B,_xlfn.AGGREGATE(15,6,ROW('База '!$F$2:$F$988)/('База '!$F$2:$F$988&gt;0),ROWS('База '!B$1:B704)/2)),"")</f>
        <v/>
      </c>
      <c r="H718" s="360" t="str">
        <f>IFERROR(INDEX('База '!C:C,_xlfn.AGGREGATE(15,6,ROW('База '!$F$2:$F$988)/('База '!$F$2:$F$988&gt;0),ROWS('База '!C$1:C704)/2)),"")</f>
        <v/>
      </c>
      <c r="I718" s="360" t="str">
        <f>IFERROR(INDEX('База '!D:D,_xlfn.AGGREGATE(15,6,ROW('База '!$F$2:$F$988)/('База '!$F$2:$F$988&gt;0),ROWS('База '!D$1:D704)/2)),"")</f>
        <v/>
      </c>
      <c r="J718" s="360" t="str">
        <f>IFERROR(INDEX('База '!E:E,_xlfn.AGGREGATE(15,6,ROW('База '!$F$2:$F$988)/('База '!$F$2:$F$988&gt;0),ROWS('База '!E$1:E704)/2)),"")</f>
        <v/>
      </c>
      <c r="K718" s="360" t="str">
        <f>IFERROR(INDEX('База '!F:F,_xlfn.AGGREGATE(15,6,ROW('База '!$F$2:$F$988)/('База '!$F$2:$F$988&gt;0),ROWS('База '!F$1:F704)/2)),"")</f>
        <v/>
      </c>
      <c r="L718" s="369" t="str">
        <f>IFERROR(INDEX('База '!G:G,_xlfn.AGGREGATE(15,6,ROW('База '!$F$2:$F$988)/('База '!$F$2:$F$988&gt;0),ROWS('База '!G$1:G704)/2)),"")</f>
        <v/>
      </c>
    </row>
    <row r="719" spans="1:12" x14ac:dyDescent="0.25">
      <c r="A719" s="359"/>
      <c r="B719" s="360"/>
      <c r="C719" s="360"/>
      <c r="D719" s="360"/>
      <c r="E719" s="360"/>
      <c r="F719" s="360"/>
      <c r="G719" s="360"/>
      <c r="H719" s="360"/>
      <c r="I719" s="360"/>
      <c r="J719" s="360"/>
      <c r="K719" s="360"/>
      <c r="L719" s="370"/>
    </row>
    <row r="720" spans="1:12" x14ac:dyDescent="0.25">
      <c r="A720" s="359"/>
      <c r="B720" s="360" t="str">
        <f>IFERROR(INDEX('База '!A:A,_xlfn.AGGREGATE(15,6,ROW('База '!$F$2:$F$988)/('База '!$F$2:$F$988&gt;0),ROWS('База '!A$1:A706)/2)),"")</f>
        <v/>
      </c>
      <c r="C720" s="360"/>
      <c r="D720" s="360"/>
      <c r="E720" s="360"/>
      <c r="F720" s="360" t="str">
        <f>IFERROR(INDEX('База '!A:A,_xlfn.AGGREGATE(15,6,ROW('База '!$F$2:$F$988)/('База '!$F$2:$F$988&gt;0),ROWS('База '!A$1:A706)/2)),"")</f>
        <v/>
      </c>
      <c r="G720" s="360" t="str">
        <f>IFERROR(INDEX('База '!B:B,_xlfn.AGGREGATE(15,6,ROW('База '!$F$2:$F$988)/('База '!$F$2:$F$988&gt;0),ROWS('База '!B$1:B706)/2)),"")</f>
        <v/>
      </c>
      <c r="H720" s="360" t="str">
        <f>IFERROR(INDEX('База '!C:C,_xlfn.AGGREGATE(15,6,ROW('База '!$F$2:$F$988)/('База '!$F$2:$F$988&gt;0),ROWS('База '!C$1:C706)/2)),"")</f>
        <v/>
      </c>
      <c r="I720" s="360" t="str">
        <f>IFERROR(INDEX('База '!D:D,_xlfn.AGGREGATE(15,6,ROW('База '!$F$2:$F$988)/('База '!$F$2:$F$988&gt;0),ROWS('База '!D$1:D706)/2)),"")</f>
        <v/>
      </c>
      <c r="J720" s="360" t="str">
        <f>IFERROR(INDEX('База '!E:E,_xlfn.AGGREGATE(15,6,ROW('База '!$F$2:$F$988)/('База '!$F$2:$F$988&gt;0),ROWS('База '!E$1:E706)/2)),"")</f>
        <v/>
      </c>
      <c r="K720" s="360" t="str">
        <f>IFERROR(INDEX('База '!F:F,_xlfn.AGGREGATE(15,6,ROW('База '!$F$2:$F$988)/('База '!$F$2:$F$988&gt;0),ROWS('База '!F$1:F706)/2)),"")</f>
        <v/>
      </c>
      <c r="L720" s="369" t="str">
        <f>IFERROR(INDEX('База '!G:G,_xlfn.AGGREGATE(15,6,ROW('База '!$F$2:$F$988)/('База '!$F$2:$F$988&gt;0),ROWS('База '!G$1:G706)/2)),"")</f>
        <v/>
      </c>
    </row>
    <row r="721" spans="1:12" x14ac:dyDescent="0.25">
      <c r="A721" s="359"/>
      <c r="B721" s="360"/>
      <c r="C721" s="360"/>
      <c r="D721" s="360"/>
      <c r="E721" s="360"/>
      <c r="F721" s="360"/>
      <c r="G721" s="360"/>
      <c r="H721" s="360"/>
      <c r="I721" s="360"/>
      <c r="J721" s="360"/>
      <c r="K721" s="360"/>
      <c r="L721" s="370"/>
    </row>
    <row r="722" spans="1:12" x14ac:dyDescent="0.25">
      <c r="A722" s="359"/>
      <c r="B722" s="360" t="str">
        <f>IFERROR(INDEX('База '!A:A,_xlfn.AGGREGATE(15,6,ROW('База '!$F$2:$F$988)/('База '!$F$2:$F$988&gt;0),ROWS('База '!A$1:A708)/2)),"")</f>
        <v/>
      </c>
      <c r="C722" s="360"/>
      <c r="D722" s="360"/>
      <c r="E722" s="360"/>
      <c r="F722" s="360" t="str">
        <f>IFERROR(INDEX('База '!A:A,_xlfn.AGGREGATE(15,6,ROW('База '!$F$2:$F$988)/('База '!$F$2:$F$988&gt;0),ROWS('База '!A$1:A708)/2)),"")</f>
        <v/>
      </c>
      <c r="G722" s="360" t="str">
        <f>IFERROR(INDEX('База '!B:B,_xlfn.AGGREGATE(15,6,ROW('База '!$F$2:$F$988)/('База '!$F$2:$F$988&gt;0),ROWS('База '!B$1:B708)/2)),"")</f>
        <v/>
      </c>
      <c r="H722" s="360" t="str">
        <f>IFERROR(INDEX('База '!C:C,_xlfn.AGGREGATE(15,6,ROW('База '!$F$2:$F$988)/('База '!$F$2:$F$988&gt;0),ROWS('База '!C$1:C708)/2)),"")</f>
        <v/>
      </c>
      <c r="I722" s="360" t="str">
        <f>IFERROR(INDEX('База '!D:D,_xlfn.AGGREGATE(15,6,ROW('База '!$F$2:$F$988)/('База '!$F$2:$F$988&gt;0),ROWS('База '!D$1:D708)/2)),"")</f>
        <v/>
      </c>
      <c r="J722" s="360" t="str">
        <f>IFERROR(INDEX('База '!E:E,_xlfn.AGGREGATE(15,6,ROW('База '!$F$2:$F$988)/('База '!$F$2:$F$988&gt;0),ROWS('База '!E$1:E708)/2)),"")</f>
        <v/>
      </c>
      <c r="K722" s="360" t="str">
        <f>IFERROR(INDEX('База '!F:F,_xlfn.AGGREGATE(15,6,ROW('База '!$F$2:$F$988)/('База '!$F$2:$F$988&gt;0),ROWS('База '!F$1:F708)/2)),"")</f>
        <v/>
      </c>
      <c r="L722" s="369" t="str">
        <f>IFERROR(INDEX('База '!G:G,_xlfn.AGGREGATE(15,6,ROW('База '!$F$2:$F$988)/('База '!$F$2:$F$988&gt;0),ROWS('База '!G$1:G708)/2)),"")</f>
        <v/>
      </c>
    </row>
    <row r="723" spans="1:12" x14ac:dyDescent="0.25">
      <c r="A723" s="359"/>
      <c r="B723" s="360"/>
      <c r="C723" s="360"/>
      <c r="D723" s="360"/>
      <c r="E723" s="360"/>
      <c r="F723" s="360"/>
      <c r="G723" s="360"/>
      <c r="H723" s="360"/>
      <c r="I723" s="360"/>
      <c r="J723" s="360"/>
      <c r="K723" s="360"/>
      <c r="L723" s="370"/>
    </row>
    <row r="724" spans="1:12" x14ac:dyDescent="0.25">
      <c r="A724" s="359"/>
      <c r="B724" s="360" t="str">
        <f>IFERROR(INDEX('База '!A:A,_xlfn.AGGREGATE(15,6,ROW('База '!$F$2:$F$988)/('База '!$F$2:$F$988&gt;0),ROWS('База '!A$1:A710)/2)),"")</f>
        <v/>
      </c>
      <c r="C724" s="360"/>
      <c r="D724" s="360"/>
      <c r="E724" s="360"/>
      <c r="F724" s="360" t="str">
        <f>IFERROR(INDEX('База '!A:A,_xlfn.AGGREGATE(15,6,ROW('База '!$F$2:$F$988)/('База '!$F$2:$F$988&gt;0),ROWS('База '!A$1:A710)/2)),"")</f>
        <v/>
      </c>
      <c r="G724" s="360" t="str">
        <f>IFERROR(INDEX('База '!B:B,_xlfn.AGGREGATE(15,6,ROW('База '!$F$2:$F$988)/('База '!$F$2:$F$988&gt;0),ROWS('База '!B$1:B710)/2)),"")</f>
        <v/>
      </c>
      <c r="H724" s="360" t="str">
        <f>IFERROR(INDEX('База '!C:C,_xlfn.AGGREGATE(15,6,ROW('База '!$F$2:$F$988)/('База '!$F$2:$F$988&gt;0),ROWS('База '!C$1:C710)/2)),"")</f>
        <v/>
      </c>
      <c r="I724" s="360" t="str">
        <f>IFERROR(INDEX('База '!D:D,_xlfn.AGGREGATE(15,6,ROW('База '!$F$2:$F$988)/('База '!$F$2:$F$988&gt;0),ROWS('База '!D$1:D710)/2)),"")</f>
        <v/>
      </c>
      <c r="J724" s="360" t="str">
        <f>IFERROR(INDEX('База '!E:E,_xlfn.AGGREGATE(15,6,ROW('База '!$F$2:$F$988)/('База '!$F$2:$F$988&gt;0),ROWS('База '!E$1:E710)/2)),"")</f>
        <v/>
      </c>
      <c r="K724" s="360" t="str">
        <f>IFERROR(INDEX('База '!F:F,_xlfn.AGGREGATE(15,6,ROW('База '!$F$2:$F$988)/('База '!$F$2:$F$988&gt;0),ROWS('База '!F$1:F710)/2)),"")</f>
        <v/>
      </c>
      <c r="L724" s="369" t="str">
        <f>IFERROR(INDEX('База '!G:G,_xlfn.AGGREGATE(15,6,ROW('База '!$F$2:$F$988)/('База '!$F$2:$F$988&gt;0),ROWS('База '!G$1:G710)/2)),"")</f>
        <v/>
      </c>
    </row>
    <row r="725" spans="1:12" x14ac:dyDescent="0.25">
      <c r="A725" s="359"/>
      <c r="B725" s="360"/>
      <c r="C725" s="360"/>
      <c r="D725" s="360"/>
      <c r="E725" s="360"/>
      <c r="F725" s="360"/>
      <c r="G725" s="360"/>
      <c r="H725" s="360"/>
      <c r="I725" s="360"/>
      <c r="J725" s="360"/>
      <c r="K725" s="360"/>
      <c r="L725" s="370"/>
    </row>
    <row r="726" spans="1:12" x14ac:dyDescent="0.25">
      <c r="A726" s="359"/>
      <c r="B726" s="360" t="str">
        <f>IFERROR(INDEX('База '!A:A,_xlfn.AGGREGATE(15,6,ROW('База '!$F$2:$F$988)/('База '!$F$2:$F$988&gt;0),ROWS('База '!A$1:A712)/2)),"")</f>
        <v/>
      </c>
      <c r="C726" s="360"/>
      <c r="D726" s="360"/>
      <c r="E726" s="360"/>
      <c r="F726" s="360" t="str">
        <f>IFERROR(INDEX('База '!A:A,_xlfn.AGGREGATE(15,6,ROW('База '!$F$2:$F$988)/('База '!$F$2:$F$988&gt;0),ROWS('База '!A$1:A712)/2)),"")</f>
        <v/>
      </c>
      <c r="G726" s="360" t="str">
        <f>IFERROR(INDEX('База '!B:B,_xlfn.AGGREGATE(15,6,ROW('База '!$F$2:$F$988)/('База '!$F$2:$F$988&gt;0),ROWS('База '!B$1:B712)/2)),"")</f>
        <v/>
      </c>
      <c r="H726" s="360" t="str">
        <f>IFERROR(INDEX('База '!C:C,_xlfn.AGGREGATE(15,6,ROW('База '!$F$2:$F$988)/('База '!$F$2:$F$988&gt;0),ROWS('База '!C$1:C712)/2)),"")</f>
        <v/>
      </c>
      <c r="I726" s="360" t="str">
        <f>IFERROR(INDEX('База '!D:D,_xlfn.AGGREGATE(15,6,ROW('База '!$F$2:$F$988)/('База '!$F$2:$F$988&gt;0),ROWS('База '!D$1:D712)/2)),"")</f>
        <v/>
      </c>
      <c r="J726" s="360" t="str">
        <f>IFERROR(INDEX('База '!E:E,_xlfn.AGGREGATE(15,6,ROW('База '!$F$2:$F$988)/('База '!$F$2:$F$988&gt;0),ROWS('База '!E$1:E712)/2)),"")</f>
        <v/>
      </c>
      <c r="K726" s="360" t="str">
        <f>IFERROR(INDEX('База '!F:F,_xlfn.AGGREGATE(15,6,ROW('База '!$F$2:$F$988)/('База '!$F$2:$F$988&gt;0),ROWS('База '!F$1:F712)/2)),"")</f>
        <v/>
      </c>
      <c r="L726" s="369" t="str">
        <f>IFERROR(INDEX('База '!G:G,_xlfn.AGGREGATE(15,6,ROW('База '!$F$2:$F$988)/('База '!$F$2:$F$988&gt;0),ROWS('База '!G$1:G712)/2)),"")</f>
        <v/>
      </c>
    </row>
    <row r="727" spans="1:12" x14ac:dyDescent="0.25">
      <c r="A727" s="359"/>
      <c r="B727" s="360"/>
      <c r="C727" s="360"/>
      <c r="D727" s="360"/>
      <c r="E727" s="360"/>
      <c r="F727" s="360"/>
      <c r="G727" s="360"/>
      <c r="H727" s="360"/>
      <c r="I727" s="360"/>
      <c r="J727" s="360"/>
      <c r="K727" s="360"/>
      <c r="L727" s="370"/>
    </row>
    <row r="728" spans="1:12" x14ac:dyDescent="0.25">
      <c r="A728" s="359"/>
      <c r="B728" s="360" t="str">
        <f>IFERROR(INDEX('База '!A:A,_xlfn.AGGREGATE(15,6,ROW('База '!$F$2:$F$988)/('База '!$F$2:$F$988&gt;0),ROWS('База '!A$1:A714)/2)),"")</f>
        <v/>
      </c>
      <c r="C728" s="360"/>
      <c r="D728" s="360"/>
      <c r="E728" s="360"/>
      <c r="F728" s="360" t="str">
        <f>IFERROR(INDEX('База '!A:A,_xlfn.AGGREGATE(15,6,ROW('База '!$F$2:$F$988)/('База '!$F$2:$F$988&gt;0),ROWS('База '!A$1:A714)/2)),"")</f>
        <v/>
      </c>
      <c r="G728" s="360" t="str">
        <f>IFERROR(INDEX('База '!B:B,_xlfn.AGGREGATE(15,6,ROW('База '!$F$2:$F$988)/('База '!$F$2:$F$988&gt;0),ROWS('База '!B$1:B714)/2)),"")</f>
        <v/>
      </c>
      <c r="H728" s="360" t="str">
        <f>IFERROR(INDEX('База '!C:C,_xlfn.AGGREGATE(15,6,ROW('База '!$F$2:$F$988)/('База '!$F$2:$F$988&gt;0),ROWS('База '!C$1:C714)/2)),"")</f>
        <v/>
      </c>
      <c r="I728" s="360" t="str">
        <f>IFERROR(INDEX('База '!D:D,_xlfn.AGGREGATE(15,6,ROW('База '!$F$2:$F$988)/('База '!$F$2:$F$988&gt;0),ROWS('База '!D$1:D714)/2)),"")</f>
        <v/>
      </c>
      <c r="J728" s="360" t="str">
        <f>IFERROR(INDEX('База '!E:E,_xlfn.AGGREGATE(15,6,ROW('База '!$F$2:$F$988)/('База '!$F$2:$F$988&gt;0),ROWS('База '!E$1:E714)/2)),"")</f>
        <v/>
      </c>
      <c r="K728" s="360" t="str">
        <f>IFERROR(INDEX('База '!F:F,_xlfn.AGGREGATE(15,6,ROW('База '!$F$2:$F$988)/('База '!$F$2:$F$988&gt;0),ROWS('База '!F$1:F714)/2)),"")</f>
        <v/>
      </c>
      <c r="L728" s="369" t="str">
        <f>IFERROR(INDEX('База '!G:G,_xlfn.AGGREGATE(15,6,ROW('База '!$F$2:$F$988)/('База '!$F$2:$F$988&gt;0),ROWS('База '!G$1:G714)/2)),"")</f>
        <v/>
      </c>
    </row>
    <row r="729" spans="1:12" x14ac:dyDescent="0.25">
      <c r="A729" s="359"/>
      <c r="B729" s="360"/>
      <c r="C729" s="360"/>
      <c r="D729" s="360"/>
      <c r="E729" s="360"/>
      <c r="F729" s="360"/>
      <c r="G729" s="360"/>
      <c r="H729" s="360"/>
      <c r="I729" s="360"/>
      <c r="J729" s="360"/>
      <c r="K729" s="360"/>
      <c r="L729" s="370"/>
    </row>
    <row r="730" spans="1:12" x14ac:dyDescent="0.25">
      <c r="A730" s="359"/>
      <c r="B730" s="360" t="str">
        <f>IFERROR(INDEX('База '!A:A,_xlfn.AGGREGATE(15,6,ROW('База '!$F$2:$F$988)/('База '!$F$2:$F$988&gt;0),ROWS('База '!A$1:A716)/2)),"")</f>
        <v/>
      </c>
      <c r="C730" s="360"/>
      <c r="D730" s="360"/>
      <c r="E730" s="360"/>
      <c r="F730" s="360" t="str">
        <f>IFERROR(INDEX('База '!A:A,_xlfn.AGGREGATE(15,6,ROW('База '!$F$2:$F$988)/('База '!$F$2:$F$988&gt;0),ROWS('База '!A$1:A716)/2)),"")</f>
        <v/>
      </c>
      <c r="G730" s="360" t="str">
        <f>IFERROR(INDEX('База '!B:B,_xlfn.AGGREGATE(15,6,ROW('База '!$F$2:$F$988)/('База '!$F$2:$F$988&gt;0),ROWS('База '!B$1:B716)/2)),"")</f>
        <v/>
      </c>
      <c r="H730" s="360" t="str">
        <f>IFERROR(INDEX('База '!C:C,_xlfn.AGGREGATE(15,6,ROW('База '!$F$2:$F$988)/('База '!$F$2:$F$988&gt;0),ROWS('База '!C$1:C716)/2)),"")</f>
        <v/>
      </c>
      <c r="I730" s="360" t="str">
        <f>IFERROR(INDEX('База '!D:D,_xlfn.AGGREGATE(15,6,ROW('База '!$F$2:$F$988)/('База '!$F$2:$F$988&gt;0),ROWS('База '!D$1:D716)/2)),"")</f>
        <v/>
      </c>
      <c r="J730" s="360" t="str">
        <f>IFERROR(INDEX('База '!E:E,_xlfn.AGGREGATE(15,6,ROW('База '!$F$2:$F$988)/('База '!$F$2:$F$988&gt;0),ROWS('База '!E$1:E716)/2)),"")</f>
        <v/>
      </c>
      <c r="K730" s="360" t="str">
        <f>IFERROR(INDEX('База '!F:F,_xlfn.AGGREGATE(15,6,ROW('База '!$F$2:$F$988)/('База '!$F$2:$F$988&gt;0),ROWS('База '!F$1:F716)/2)),"")</f>
        <v/>
      </c>
      <c r="L730" s="369" t="str">
        <f>IFERROR(INDEX('База '!G:G,_xlfn.AGGREGATE(15,6,ROW('База '!$F$2:$F$988)/('База '!$F$2:$F$988&gt;0),ROWS('База '!G$1:G716)/2)),"")</f>
        <v/>
      </c>
    </row>
    <row r="731" spans="1:12" x14ac:dyDescent="0.25">
      <c r="A731" s="359"/>
      <c r="B731" s="360"/>
      <c r="C731" s="360"/>
      <c r="D731" s="360"/>
      <c r="E731" s="360"/>
      <c r="F731" s="360"/>
      <c r="G731" s="360"/>
      <c r="H731" s="360"/>
      <c r="I731" s="360"/>
      <c r="J731" s="360"/>
      <c r="K731" s="360"/>
      <c r="L731" s="370"/>
    </row>
    <row r="732" spans="1:12" x14ac:dyDescent="0.25">
      <c r="A732" s="359"/>
      <c r="B732" s="360" t="str">
        <f>IFERROR(INDEX('База '!A:A,_xlfn.AGGREGATE(15,6,ROW('База '!$F$2:$F$988)/('База '!$F$2:$F$988&gt;0),ROWS('База '!A$1:A718)/2)),"")</f>
        <v/>
      </c>
      <c r="C732" s="360"/>
      <c r="D732" s="360"/>
      <c r="E732" s="360"/>
      <c r="F732" s="360" t="str">
        <f>IFERROR(INDEX('База '!A:A,_xlfn.AGGREGATE(15,6,ROW('База '!$F$2:$F$988)/('База '!$F$2:$F$988&gt;0),ROWS('База '!A$1:A718)/2)),"")</f>
        <v/>
      </c>
      <c r="G732" s="360" t="str">
        <f>IFERROR(INDEX('База '!B:B,_xlfn.AGGREGATE(15,6,ROW('База '!$F$2:$F$988)/('База '!$F$2:$F$988&gt;0),ROWS('База '!B$1:B718)/2)),"")</f>
        <v/>
      </c>
      <c r="H732" s="360" t="str">
        <f>IFERROR(INDEX('База '!C:C,_xlfn.AGGREGATE(15,6,ROW('База '!$F$2:$F$988)/('База '!$F$2:$F$988&gt;0),ROWS('База '!C$1:C718)/2)),"")</f>
        <v/>
      </c>
      <c r="I732" s="360" t="str">
        <f>IFERROR(INDEX('База '!D:D,_xlfn.AGGREGATE(15,6,ROW('База '!$F$2:$F$988)/('База '!$F$2:$F$988&gt;0),ROWS('База '!D$1:D718)/2)),"")</f>
        <v/>
      </c>
      <c r="J732" s="360" t="str">
        <f>IFERROR(INDEX('База '!E:E,_xlfn.AGGREGATE(15,6,ROW('База '!$F$2:$F$988)/('База '!$F$2:$F$988&gt;0),ROWS('База '!E$1:E718)/2)),"")</f>
        <v/>
      </c>
      <c r="K732" s="360" t="str">
        <f>IFERROR(INDEX('База '!F:F,_xlfn.AGGREGATE(15,6,ROW('База '!$F$2:$F$988)/('База '!$F$2:$F$988&gt;0),ROWS('База '!F$1:F718)/2)),"")</f>
        <v/>
      </c>
      <c r="L732" s="369" t="str">
        <f>IFERROR(INDEX('База '!G:G,_xlfn.AGGREGATE(15,6,ROW('База '!$F$2:$F$988)/('База '!$F$2:$F$988&gt;0),ROWS('База '!G$1:G718)/2)),"")</f>
        <v/>
      </c>
    </row>
    <row r="733" spans="1:12" x14ac:dyDescent="0.25">
      <c r="A733" s="359"/>
      <c r="B733" s="360"/>
      <c r="C733" s="360"/>
      <c r="D733" s="360"/>
      <c r="E733" s="360"/>
      <c r="F733" s="360"/>
      <c r="G733" s="360"/>
      <c r="H733" s="360"/>
      <c r="I733" s="360"/>
      <c r="J733" s="360"/>
      <c r="K733" s="360"/>
      <c r="L733" s="370"/>
    </row>
    <row r="734" spans="1:12" x14ac:dyDescent="0.25">
      <c r="A734" s="359"/>
      <c r="B734" s="360" t="str">
        <f>IFERROR(INDEX('База '!A:A,_xlfn.AGGREGATE(15,6,ROW('База '!$F$2:$F$988)/('База '!$F$2:$F$988&gt;0),ROWS('База '!A$1:A720)/2)),"")</f>
        <v/>
      </c>
      <c r="C734" s="360"/>
      <c r="D734" s="360"/>
      <c r="E734" s="360"/>
      <c r="F734" s="360" t="str">
        <f>IFERROR(INDEX('База '!A:A,_xlfn.AGGREGATE(15,6,ROW('База '!$F$2:$F$988)/('База '!$F$2:$F$988&gt;0),ROWS('База '!A$1:A720)/2)),"")</f>
        <v/>
      </c>
      <c r="G734" s="360" t="str">
        <f>IFERROR(INDEX('База '!B:B,_xlfn.AGGREGATE(15,6,ROW('База '!$F$2:$F$988)/('База '!$F$2:$F$988&gt;0),ROWS('База '!B$1:B720)/2)),"")</f>
        <v/>
      </c>
      <c r="H734" s="360" t="str">
        <f>IFERROR(INDEX('База '!C:C,_xlfn.AGGREGATE(15,6,ROW('База '!$F$2:$F$988)/('База '!$F$2:$F$988&gt;0),ROWS('База '!C$1:C720)/2)),"")</f>
        <v/>
      </c>
      <c r="I734" s="360" t="str">
        <f>IFERROR(INDEX('База '!D:D,_xlfn.AGGREGATE(15,6,ROW('База '!$F$2:$F$988)/('База '!$F$2:$F$988&gt;0),ROWS('База '!D$1:D720)/2)),"")</f>
        <v/>
      </c>
      <c r="J734" s="360" t="str">
        <f>IFERROR(INDEX('База '!E:E,_xlfn.AGGREGATE(15,6,ROW('База '!$F$2:$F$988)/('База '!$F$2:$F$988&gt;0),ROWS('База '!E$1:E720)/2)),"")</f>
        <v/>
      </c>
      <c r="K734" s="360" t="str">
        <f>IFERROR(INDEX('База '!F:F,_xlfn.AGGREGATE(15,6,ROW('База '!$F$2:$F$988)/('База '!$F$2:$F$988&gt;0),ROWS('База '!F$1:F720)/2)),"")</f>
        <v/>
      </c>
      <c r="L734" s="369" t="str">
        <f>IFERROR(INDEX('База '!G:G,_xlfn.AGGREGATE(15,6,ROW('База '!$F$2:$F$988)/('База '!$F$2:$F$988&gt;0),ROWS('База '!G$1:G720)/2)),"")</f>
        <v/>
      </c>
    </row>
    <row r="735" spans="1:12" x14ac:dyDescent="0.25">
      <c r="A735" s="359"/>
      <c r="B735" s="360"/>
      <c r="C735" s="360"/>
      <c r="D735" s="360"/>
      <c r="E735" s="360"/>
      <c r="F735" s="360"/>
      <c r="G735" s="360"/>
      <c r="H735" s="360"/>
      <c r="I735" s="360"/>
      <c r="J735" s="360"/>
      <c r="K735" s="360"/>
      <c r="L735" s="370"/>
    </row>
    <row r="736" spans="1:12" x14ac:dyDescent="0.25">
      <c r="A736" s="359"/>
      <c r="B736" s="360" t="str">
        <f>IFERROR(INDEX('База '!A:A,_xlfn.AGGREGATE(15,6,ROW('База '!$F$2:$F$988)/('База '!$F$2:$F$988&gt;0),ROWS('База '!A$1:A722)/2)),"")</f>
        <v/>
      </c>
      <c r="C736" s="360"/>
      <c r="D736" s="360"/>
      <c r="E736" s="360"/>
      <c r="F736" s="360" t="str">
        <f>IFERROR(INDEX('База '!A:A,_xlfn.AGGREGATE(15,6,ROW('База '!$F$2:$F$988)/('База '!$F$2:$F$988&gt;0),ROWS('База '!A$1:A722)/2)),"")</f>
        <v/>
      </c>
      <c r="G736" s="360" t="str">
        <f>IFERROR(INDEX('База '!B:B,_xlfn.AGGREGATE(15,6,ROW('База '!$F$2:$F$988)/('База '!$F$2:$F$988&gt;0),ROWS('База '!B$1:B722)/2)),"")</f>
        <v/>
      </c>
      <c r="H736" s="360" t="str">
        <f>IFERROR(INDEX('База '!C:C,_xlfn.AGGREGATE(15,6,ROW('База '!$F$2:$F$988)/('База '!$F$2:$F$988&gt;0),ROWS('База '!C$1:C722)/2)),"")</f>
        <v/>
      </c>
      <c r="I736" s="360" t="str">
        <f>IFERROR(INDEX('База '!D:D,_xlfn.AGGREGATE(15,6,ROW('База '!$F$2:$F$988)/('База '!$F$2:$F$988&gt;0),ROWS('База '!D$1:D722)/2)),"")</f>
        <v/>
      </c>
      <c r="J736" s="360" t="str">
        <f>IFERROR(INDEX('База '!E:E,_xlfn.AGGREGATE(15,6,ROW('База '!$F$2:$F$988)/('База '!$F$2:$F$988&gt;0),ROWS('База '!E$1:E722)/2)),"")</f>
        <v/>
      </c>
      <c r="K736" s="360" t="str">
        <f>IFERROR(INDEX('База '!F:F,_xlfn.AGGREGATE(15,6,ROW('База '!$F$2:$F$988)/('База '!$F$2:$F$988&gt;0),ROWS('База '!F$1:F722)/2)),"")</f>
        <v/>
      </c>
      <c r="L736" s="369" t="str">
        <f>IFERROR(INDEX('База '!G:G,_xlfn.AGGREGATE(15,6,ROW('База '!$F$2:$F$988)/('База '!$F$2:$F$988&gt;0),ROWS('База '!G$1:G722)/2)),"")</f>
        <v/>
      </c>
    </row>
    <row r="737" spans="1:12" x14ac:dyDescent="0.25">
      <c r="A737" s="359"/>
      <c r="B737" s="360"/>
      <c r="C737" s="360"/>
      <c r="D737" s="360"/>
      <c r="E737" s="360"/>
      <c r="F737" s="360"/>
      <c r="G737" s="360"/>
      <c r="H737" s="360"/>
      <c r="I737" s="360"/>
      <c r="J737" s="360"/>
      <c r="K737" s="360"/>
      <c r="L737" s="370"/>
    </row>
    <row r="738" spans="1:12" x14ac:dyDescent="0.25">
      <c r="A738" s="359"/>
      <c r="B738" s="360" t="str">
        <f>IFERROR(INDEX('База '!A:A,_xlfn.AGGREGATE(15,6,ROW('База '!$F$2:$F$988)/('База '!$F$2:$F$988&gt;0),ROWS('База '!A$1:A724)/2)),"")</f>
        <v/>
      </c>
      <c r="C738" s="360"/>
      <c r="D738" s="360"/>
      <c r="E738" s="360"/>
      <c r="F738" s="360" t="str">
        <f>IFERROR(INDEX('База '!A:A,_xlfn.AGGREGATE(15,6,ROW('База '!$F$2:$F$988)/('База '!$F$2:$F$988&gt;0),ROWS('База '!A$1:A724)/2)),"")</f>
        <v/>
      </c>
      <c r="G738" s="360" t="str">
        <f>IFERROR(INDEX('База '!B:B,_xlfn.AGGREGATE(15,6,ROW('База '!$F$2:$F$988)/('База '!$F$2:$F$988&gt;0),ROWS('База '!B$1:B724)/2)),"")</f>
        <v/>
      </c>
      <c r="H738" s="360" t="str">
        <f>IFERROR(INDEX('База '!C:C,_xlfn.AGGREGATE(15,6,ROW('База '!$F$2:$F$988)/('База '!$F$2:$F$988&gt;0),ROWS('База '!C$1:C724)/2)),"")</f>
        <v/>
      </c>
      <c r="I738" s="360" t="str">
        <f>IFERROR(INDEX('База '!D:D,_xlfn.AGGREGATE(15,6,ROW('База '!$F$2:$F$988)/('База '!$F$2:$F$988&gt;0),ROWS('База '!D$1:D724)/2)),"")</f>
        <v/>
      </c>
      <c r="J738" s="360" t="str">
        <f>IFERROR(INDEX('База '!E:E,_xlfn.AGGREGATE(15,6,ROW('База '!$F$2:$F$988)/('База '!$F$2:$F$988&gt;0),ROWS('База '!E$1:E724)/2)),"")</f>
        <v/>
      </c>
      <c r="K738" s="360" t="str">
        <f>IFERROR(INDEX('База '!F:F,_xlfn.AGGREGATE(15,6,ROW('База '!$F$2:$F$988)/('База '!$F$2:$F$988&gt;0),ROWS('База '!F$1:F724)/2)),"")</f>
        <v/>
      </c>
      <c r="L738" s="369" t="str">
        <f>IFERROR(INDEX('База '!G:G,_xlfn.AGGREGATE(15,6,ROW('База '!$F$2:$F$988)/('База '!$F$2:$F$988&gt;0),ROWS('База '!G$1:G724)/2)),"")</f>
        <v/>
      </c>
    </row>
    <row r="739" spans="1:12" x14ac:dyDescent="0.25">
      <c r="A739" s="359"/>
      <c r="B739" s="360"/>
      <c r="C739" s="360"/>
      <c r="D739" s="360"/>
      <c r="E739" s="360"/>
      <c r="F739" s="360"/>
      <c r="G739" s="360"/>
      <c r="H739" s="360"/>
      <c r="I739" s="360"/>
      <c r="J739" s="360"/>
      <c r="K739" s="360"/>
      <c r="L739" s="370"/>
    </row>
    <row r="740" spans="1:12" x14ac:dyDescent="0.25">
      <c r="A740" s="359"/>
      <c r="B740" s="360" t="str">
        <f>IFERROR(INDEX('База '!A:A,_xlfn.AGGREGATE(15,6,ROW('База '!$F$2:$F$988)/('База '!$F$2:$F$988&gt;0),ROWS('База '!A$1:A726)/2)),"")</f>
        <v/>
      </c>
      <c r="C740" s="360"/>
      <c r="D740" s="360"/>
      <c r="E740" s="360"/>
      <c r="F740" s="360" t="str">
        <f>IFERROR(INDEX('База '!A:A,_xlfn.AGGREGATE(15,6,ROW('База '!$F$2:$F$988)/('База '!$F$2:$F$988&gt;0),ROWS('База '!A$1:A726)/2)),"")</f>
        <v/>
      </c>
      <c r="G740" s="360" t="str">
        <f>IFERROR(INDEX('База '!B:B,_xlfn.AGGREGATE(15,6,ROW('База '!$F$2:$F$988)/('База '!$F$2:$F$988&gt;0),ROWS('База '!B$1:B726)/2)),"")</f>
        <v/>
      </c>
      <c r="H740" s="360" t="str">
        <f>IFERROR(INDEX('База '!C:C,_xlfn.AGGREGATE(15,6,ROW('База '!$F$2:$F$988)/('База '!$F$2:$F$988&gt;0),ROWS('База '!C$1:C726)/2)),"")</f>
        <v/>
      </c>
      <c r="I740" s="360" t="str">
        <f>IFERROR(INDEX('База '!D:D,_xlfn.AGGREGATE(15,6,ROW('База '!$F$2:$F$988)/('База '!$F$2:$F$988&gt;0),ROWS('База '!D$1:D726)/2)),"")</f>
        <v/>
      </c>
      <c r="J740" s="360" t="str">
        <f>IFERROR(INDEX('База '!E:E,_xlfn.AGGREGATE(15,6,ROW('База '!$F$2:$F$988)/('База '!$F$2:$F$988&gt;0),ROWS('База '!E$1:E726)/2)),"")</f>
        <v/>
      </c>
      <c r="K740" s="360" t="str">
        <f>IFERROR(INDEX('База '!F:F,_xlfn.AGGREGATE(15,6,ROW('База '!$F$2:$F$988)/('База '!$F$2:$F$988&gt;0),ROWS('База '!F$1:F726)/2)),"")</f>
        <v/>
      </c>
      <c r="L740" s="369" t="str">
        <f>IFERROR(INDEX('База '!G:G,_xlfn.AGGREGATE(15,6,ROW('База '!$F$2:$F$988)/('База '!$F$2:$F$988&gt;0),ROWS('База '!G$1:G726)/2)),"")</f>
        <v/>
      </c>
    </row>
    <row r="741" spans="1:12" x14ac:dyDescent="0.25">
      <c r="A741" s="359"/>
      <c r="B741" s="360"/>
      <c r="C741" s="360"/>
      <c r="D741" s="360"/>
      <c r="E741" s="360"/>
      <c r="F741" s="360"/>
      <c r="G741" s="360"/>
      <c r="H741" s="360"/>
      <c r="I741" s="360"/>
      <c r="J741" s="360"/>
      <c r="K741" s="360"/>
      <c r="L741" s="370"/>
    </row>
    <row r="742" spans="1:12" x14ac:dyDescent="0.25">
      <c r="A742" s="359"/>
      <c r="B742" s="360" t="str">
        <f>IFERROR(INDEX('База '!A:A,_xlfn.AGGREGATE(15,6,ROW('База '!$F$2:$F$988)/('База '!$F$2:$F$988&gt;0),ROWS('База '!A$1:A728)/2)),"")</f>
        <v/>
      </c>
      <c r="C742" s="360"/>
      <c r="D742" s="360"/>
      <c r="E742" s="360"/>
      <c r="F742" s="360" t="str">
        <f>IFERROR(INDEX('База '!A:A,_xlfn.AGGREGATE(15,6,ROW('База '!$F$2:$F$988)/('База '!$F$2:$F$988&gt;0),ROWS('База '!A$1:A728)/2)),"")</f>
        <v/>
      </c>
      <c r="G742" s="360" t="str">
        <f>IFERROR(INDEX('База '!B:B,_xlfn.AGGREGATE(15,6,ROW('База '!$F$2:$F$988)/('База '!$F$2:$F$988&gt;0),ROWS('База '!B$1:B728)/2)),"")</f>
        <v/>
      </c>
      <c r="H742" s="360" t="str">
        <f>IFERROR(INDEX('База '!C:C,_xlfn.AGGREGATE(15,6,ROW('База '!$F$2:$F$988)/('База '!$F$2:$F$988&gt;0),ROWS('База '!C$1:C728)/2)),"")</f>
        <v/>
      </c>
      <c r="I742" s="360" t="str">
        <f>IFERROR(INDEX('База '!D:D,_xlfn.AGGREGATE(15,6,ROW('База '!$F$2:$F$988)/('База '!$F$2:$F$988&gt;0),ROWS('База '!D$1:D728)/2)),"")</f>
        <v/>
      </c>
      <c r="J742" s="360" t="str">
        <f>IFERROR(INDEX('База '!E:E,_xlfn.AGGREGATE(15,6,ROW('База '!$F$2:$F$988)/('База '!$F$2:$F$988&gt;0),ROWS('База '!E$1:E728)/2)),"")</f>
        <v/>
      </c>
      <c r="K742" s="360" t="str">
        <f>IFERROR(INDEX('База '!F:F,_xlfn.AGGREGATE(15,6,ROW('База '!$F$2:$F$988)/('База '!$F$2:$F$988&gt;0),ROWS('База '!F$1:F728)/2)),"")</f>
        <v/>
      </c>
      <c r="L742" s="369" t="str">
        <f>IFERROR(INDEX('База '!G:G,_xlfn.AGGREGATE(15,6,ROW('База '!$F$2:$F$988)/('База '!$F$2:$F$988&gt;0),ROWS('База '!G$1:G728)/2)),"")</f>
        <v/>
      </c>
    </row>
    <row r="743" spans="1:12" x14ac:dyDescent="0.25">
      <c r="A743" s="359"/>
      <c r="B743" s="360"/>
      <c r="C743" s="360"/>
      <c r="D743" s="360"/>
      <c r="E743" s="360"/>
      <c r="F743" s="360"/>
      <c r="G743" s="360"/>
      <c r="H743" s="360"/>
      <c r="I743" s="360"/>
      <c r="J743" s="360"/>
      <c r="K743" s="360"/>
      <c r="L743" s="370"/>
    </row>
    <row r="744" spans="1:12" x14ac:dyDescent="0.25">
      <c r="A744" s="359"/>
      <c r="B744" s="360" t="str">
        <f>IFERROR(INDEX('База '!A:A,_xlfn.AGGREGATE(15,6,ROW('База '!$F$2:$F$988)/('База '!$F$2:$F$988&gt;0),ROWS('База '!A$1:A730)/2)),"")</f>
        <v/>
      </c>
      <c r="C744" s="360"/>
      <c r="D744" s="360"/>
      <c r="E744" s="360"/>
      <c r="F744" s="360" t="str">
        <f>IFERROR(INDEX('База '!A:A,_xlfn.AGGREGATE(15,6,ROW('База '!$F$2:$F$988)/('База '!$F$2:$F$988&gt;0),ROWS('База '!A$1:A730)/2)),"")</f>
        <v/>
      </c>
      <c r="G744" s="360" t="str">
        <f>IFERROR(INDEX('База '!B:B,_xlfn.AGGREGATE(15,6,ROW('База '!$F$2:$F$988)/('База '!$F$2:$F$988&gt;0),ROWS('База '!B$1:B730)/2)),"")</f>
        <v/>
      </c>
      <c r="H744" s="360" t="str">
        <f>IFERROR(INDEX('База '!C:C,_xlfn.AGGREGATE(15,6,ROW('База '!$F$2:$F$988)/('База '!$F$2:$F$988&gt;0),ROWS('База '!C$1:C730)/2)),"")</f>
        <v/>
      </c>
      <c r="I744" s="360" t="str">
        <f>IFERROR(INDEX('База '!D:D,_xlfn.AGGREGATE(15,6,ROW('База '!$F$2:$F$988)/('База '!$F$2:$F$988&gt;0),ROWS('База '!D$1:D730)/2)),"")</f>
        <v/>
      </c>
      <c r="J744" s="360" t="str">
        <f>IFERROR(INDEX('База '!E:E,_xlfn.AGGREGATE(15,6,ROW('База '!$F$2:$F$988)/('База '!$F$2:$F$988&gt;0),ROWS('База '!E$1:E730)/2)),"")</f>
        <v/>
      </c>
      <c r="K744" s="360" t="str">
        <f>IFERROR(INDEX('База '!F:F,_xlfn.AGGREGATE(15,6,ROW('База '!$F$2:$F$988)/('База '!$F$2:$F$988&gt;0),ROWS('База '!F$1:F730)/2)),"")</f>
        <v/>
      </c>
      <c r="L744" s="369" t="str">
        <f>IFERROR(INDEX('База '!G:G,_xlfn.AGGREGATE(15,6,ROW('База '!$F$2:$F$988)/('База '!$F$2:$F$988&gt;0),ROWS('База '!G$1:G730)/2)),"")</f>
        <v/>
      </c>
    </row>
    <row r="745" spans="1:12" x14ac:dyDescent="0.25">
      <c r="A745" s="359"/>
      <c r="B745" s="360"/>
      <c r="C745" s="360"/>
      <c r="D745" s="360"/>
      <c r="E745" s="360"/>
      <c r="F745" s="360"/>
      <c r="G745" s="360"/>
      <c r="H745" s="360"/>
      <c r="I745" s="360"/>
      <c r="J745" s="360"/>
      <c r="K745" s="360"/>
      <c r="L745" s="370"/>
    </row>
    <row r="746" spans="1:12" x14ac:dyDescent="0.25">
      <c r="A746" s="359"/>
      <c r="B746" s="360" t="str">
        <f>IFERROR(INDEX('База '!A:A,_xlfn.AGGREGATE(15,6,ROW('База '!$F$2:$F$988)/('База '!$F$2:$F$988&gt;0),ROWS('База '!A$1:A732)/2)),"")</f>
        <v/>
      </c>
      <c r="C746" s="360"/>
      <c r="D746" s="360"/>
      <c r="E746" s="360"/>
      <c r="F746" s="360" t="str">
        <f>IFERROR(INDEX('База '!A:A,_xlfn.AGGREGATE(15,6,ROW('База '!$F$2:$F$988)/('База '!$F$2:$F$988&gt;0),ROWS('База '!A$1:A732)/2)),"")</f>
        <v/>
      </c>
      <c r="G746" s="360" t="str">
        <f>IFERROR(INDEX('База '!B:B,_xlfn.AGGREGATE(15,6,ROW('База '!$F$2:$F$988)/('База '!$F$2:$F$988&gt;0),ROWS('База '!B$1:B732)/2)),"")</f>
        <v/>
      </c>
      <c r="H746" s="360" t="str">
        <f>IFERROR(INDEX('База '!C:C,_xlfn.AGGREGATE(15,6,ROW('База '!$F$2:$F$988)/('База '!$F$2:$F$988&gt;0),ROWS('База '!C$1:C732)/2)),"")</f>
        <v/>
      </c>
      <c r="I746" s="360" t="str">
        <f>IFERROR(INDEX('База '!D:D,_xlfn.AGGREGATE(15,6,ROW('База '!$F$2:$F$988)/('База '!$F$2:$F$988&gt;0),ROWS('База '!D$1:D732)/2)),"")</f>
        <v/>
      </c>
      <c r="J746" s="360" t="str">
        <f>IFERROR(INDEX('База '!E:E,_xlfn.AGGREGATE(15,6,ROW('База '!$F$2:$F$988)/('База '!$F$2:$F$988&gt;0),ROWS('База '!E$1:E732)/2)),"")</f>
        <v/>
      </c>
      <c r="K746" s="360" t="str">
        <f>IFERROR(INDEX('База '!F:F,_xlfn.AGGREGATE(15,6,ROW('База '!$F$2:$F$988)/('База '!$F$2:$F$988&gt;0),ROWS('База '!F$1:F732)/2)),"")</f>
        <v/>
      </c>
      <c r="L746" s="369" t="str">
        <f>IFERROR(INDEX('База '!G:G,_xlfn.AGGREGATE(15,6,ROW('База '!$F$2:$F$988)/('База '!$F$2:$F$988&gt;0),ROWS('База '!G$1:G732)/2)),"")</f>
        <v/>
      </c>
    </row>
    <row r="747" spans="1:12" x14ac:dyDescent="0.25">
      <c r="A747" s="359"/>
      <c r="B747" s="360"/>
      <c r="C747" s="360"/>
      <c r="D747" s="360"/>
      <c r="E747" s="360"/>
      <c r="F747" s="360"/>
      <c r="G747" s="360"/>
      <c r="H747" s="360"/>
      <c r="I747" s="360"/>
      <c r="J747" s="360"/>
      <c r="K747" s="360"/>
      <c r="L747" s="370"/>
    </row>
    <row r="748" spans="1:12" x14ac:dyDescent="0.25">
      <c r="A748" s="359"/>
      <c r="B748" s="360" t="str">
        <f>IFERROR(INDEX('База '!A:A,_xlfn.AGGREGATE(15,6,ROW('База '!$F$2:$F$988)/('База '!$F$2:$F$988&gt;0),ROWS('База '!A$1:A734)/2)),"")</f>
        <v/>
      </c>
      <c r="C748" s="360"/>
      <c r="D748" s="360"/>
      <c r="E748" s="360"/>
      <c r="F748" s="360" t="str">
        <f>IFERROR(INDEX('База '!A:A,_xlfn.AGGREGATE(15,6,ROW('База '!$F$2:$F$988)/('База '!$F$2:$F$988&gt;0),ROWS('База '!A$1:A734)/2)),"")</f>
        <v/>
      </c>
      <c r="G748" s="360" t="str">
        <f>IFERROR(INDEX('База '!B:B,_xlfn.AGGREGATE(15,6,ROW('База '!$F$2:$F$988)/('База '!$F$2:$F$988&gt;0),ROWS('База '!B$1:B734)/2)),"")</f>
        <v/>
      </c>
      <c r="H748" s="360" t="str">
        <f>IFERROR(INDEX('База '!C:C,_xlfn.AGGREGATE(15,6,ROW('База '!$F$2:$F$988)/('База '!$F$2:$F$988&gt;0),ROWS('База '!C$1:C734)/2)),"")</f>
        <v/>
      </c>
      <c r="I748" s="360" t="str">
        <f>IFERROR(INDEX('База '!D:D,_xlfn.AGGREGATE(15,6,ROW('База '!$F$2:$F$988)/('База '!$F$2:$F$988&gt;0),ROWS('База '!D$1:D734)/2)),"")</f>
        <v/>
      </c>
      <c r="J748" s="360" t="str">
        <f>IFERROR(INDEX('База '!E:E,_xlfn.AGGREGATE(15,6,ROW('База '!$F$2:$F$988)/('База '!$F$2:$F$988&gt;0),ROWS('База '!E$1:E734)/2)),"")</f>
        <v/>
      </c>
      <c r="K748" s="360" t="str">
        <f>IFERROR(INDEX('База '!F:F,_xlfn.AGGREGATE(15,6,ROW('База '!$F$2:$F$988)/('База '!$F$2:$F$988&gt;0),ROWS('База '!F$1:F734)/2)),"")</f>
        <v/>
      </c>
      <c r="L748" s="369" t="str">
        <f>IFERROR(INDEX('База '!G:G,_xlfn.AGGREGATE(15,6,ROW('База '!$F$2:$F$988)/('База '!$F$2:$F$988&gt;0),ROWS('База '!G$1:G734)/2)),"")</f>
        <v/>
      </c>
    </row>
    <row r="749" spans="1:12" x14ac:dyDescent="0.25">
      <c r="A749" s="359"/>
      <c r="B749" s="360"/>
      <c r="C749" s="360"/>
      <c r="D749" s="360"/>
      <c r="E749" s="360"/>
      <c r="F749" s="360"/>
      <c r="G749" s="360"/>
      <c r="H749" s="360"/>
      <c r="I749" s="360"/>
      <c r="J749" s="360"/>
      <c r="K749" s="360"/>
      <c r="L749" s="370"/>
    </row>
    <row r="750" spans="1:12" x14ac:dyDescent="0.25">
      <c r="A750" s="359"/>
      <c r="B750" s="360" t="str">
        <f>IFERROR(INDEX('База '!A:A,_xlfn.AGGREGATE(15,6,ROW('База '!$F$2:$F$988)/('База '!$F$2:$F$988&gt;0),ROWS('База '!A$1:A736)/2)),"")</f>
        <v/>
      </c>
      <c r="C750" s="360"/>
      <c r="D750" s="360"/>
      <c r="E750" s="360"/>
      <c r="F750" s="360" t="str">
        <f>IFERROR(INDEX('База '!A:A,_xlfn.AGGREGATE(15,6,ROW('База '!$F$2:$F$988)/('База '!$F$2:$F$988&gt;0),ROWS('База '!A$1:A736)/2)),"")</f>
        <v/>
      </c>
      <c r="G750" s="360" t="str">
        <f>IFERROR(INDEX('База '!B:B,_xlfn.AGGREGATE(15,6,ROW('База '!$F$2:$F$988)/('База '!$F$2:$F$988&gt;0),ROWS('База '!B$1:B736)/2)),"")</f>
        <v/>
      </c>
      <c r="H750" s="360" t="str">
        <f>IFERROR(INDEX('База '!C:C,_xlfn.AGGREGATE(15,6,ROW('База '!$F$2:$F$988)/('База '!$F$2:$F$988&gt;0),ROWS('База '!C$1:C736)/2)),"")</f>
        <v/>
      </c>
      <c r="I750" s="360" t="str">
        <f>IFERROR(INDEX('База '!D:D,_xlfn.AGGREGATE(15,6,ROW('База '!$F$2:$F$988)/('База '!$F$2:$F$988&gt;0),ROWS('База '!D$1:D736)/2)),"")</f>
        <v/>
      </c>
      <c r="J750" s="360" t="str">
        <f>IFERROR(INDEX('База '!E:E,_xlfn.AGGREGATE(15,6,ROW('База '!$F$2:$F$988)/('База '!$F$2:$F$988&gt;0),ROWS('База '!E$1:E736)/2)),"")</f>
        <v/>
      </c>
      <c r="K750" s="360" t="str">
        <f>IFERROR(INDEX('База '!F:F,_xlfn.AGGREGATE(15,6,ROW('База '!$F$2:$F$988)/('База '!$F$2:$F$988&gt;0),ROWS('База '!F$1:F736)/2)),"")</f>
        <v/>
      </c>
      <c r="L750" s="369" t="str">
        <f>IFERROR(INDEX('База '!G:G,_xlfn.AGGREGATE(15,6,ROW('База '!$F$2:$F$988)/('База '!$F$2:$F$988&gt;0),ROWS('База '!G$1:G736)/2)),"")</f>
        <v/>
      </c>
    </row>
    <row r="751" spans="1:12" x14ac:dyDescent="0.25">
      <c r="A751" s="359"/>
      <c r="B751" s="360"/>
      <c r="C751" s="360"/>
      <c r="D751" s="360"/>
      <c r="E751" s="360"/>
      <c r="F751" s="360"/>
      <c r="G751" s="360"/>
      <c r="H751" s="360"/>
      <c r="I751" s="360"/>
      <c r="J751" s="360"/>
      <c r="K751" s="360"/>
      <c r="L751" s="370"/>
    </row>
    <row r="752" spans="1:12" x14ac:dyDescent="0.25">
      <c r="A752" s="359"/>
      <c r="B752" s="360" t="str">
        <f>IFERROR(INDEX('База '!A:A,_xlfn.AGGREGATE(15,6,ROW('База '!$F$2:$F$988)/('База '!$F$2:$F$988&gt;0),ROWS('База '!A$1:A738)/2)),"")</f>
        <v/>
      </c>
      <c r="C752" s="360"/>
      <c r="D752" s="360"/>
      <c r="E752" s="360"/>
      <c r="F752" s="360" t="str">
        <f>IFERROR(INDEX('База '!A:A,_xlfn.AGGREGATE(15,6,ROW('База '!$F$2:$F$988)/('База '!$F$2:$F$988&gt;0),ROWS('База '!A$1:A738)/2)),"")</f>
        <v/>
      </c>
      <c r="G752" s="360" t="str">
        <f>IFERROR(INDEX('База '!B:B,_xlfn.AGGREGATE(15,6,ROW('База '!$F$2:$F$988)/('База '!$F$2:$F$988&gt;0),ROWS('База '!B$1:B738)/2)),"")</f>
        <v/>
      </c>
      <c r="H752" s="360" t="str">
        <f>IFERROR(INDEX('База '!C:C,_xlfn.AGGREGATE(15,6,ROW('База '!$F$2:$F$988)/('База '!$F$2:$F$988&gt;0),ROWS('База '!C$1:C738)/2)),"")</f>
        <v/>
      </c>
      <c r="I752" s="360" t="str">
        <f>IFERROR(INDEX('База '!D:D,_xlfn.AGGREGATE(15,6,ROW('База '!$F$2:$F$988)/('База '!$F$2:$F$988&gt;0),ROWS('База '!D$1:D738)/2)),"")</f>
        <v/>
      </c>
      <c r="J752" s="360" t="str">
        <f>IFERROR(INDEX('База '!E:E,_xlfn.AGGREGATE(15,6,ROW('База '!$F$2:$F$988)/('База '!$F$2:$F$988&gt;0),ROWS('База '!E$1:E738)/2)),"")</f>
        <v/>
      </c>
      <c r="K752" s="360" t="str">
        <f>IFERROR(INDEX('База '!F:F,_xlfn.AGGREGATE(15,6,ROW('База '!$F$2:$F$988)/('База '!$F$2:$F$988&gt;0),ROWS('База '!F$1:F738)/2)),"")</f>
        <v/>
      </c>
      <c r="L752" s="369" t="str">
        <f>IFERROR(INDEX('База '!G:G,_xlfn.AGGREGATE(15,6,ROW('База '!$F$2:$F$988)/('База '!$F$2:$F$988&gt;0),ROWS('База '!G$1:G738)/2)),"")</f>
        <v/>
      </c>
    </row>
    <row r="753" spans="1:12" x14ac:dyDescent="0.25">
      <c r="A753" s="359"/>
      <c r="B753" s="360"/>
      <c r="C753" s="360"/>
      <c r="D753" s="360"/>
      <c r="E753" s="360"/>
      <c r="F753" s="360"/>
      <c r="G753" s="360"/>
      <c r="H753" s="360"/>
      <c r="I753" s="360"/>
      <c r="J753" s="360"/>
      <c r="K753" s="360"/>
      <c r="L753" s="370"/>
    </row>
    <row r="754" spans="1:12" x14ac:dyDescent="0.25">
      <c r="A754" s="359"/>
      <c r="B754" s="360" t="str">
        <f>IFERROR(INDEX('База '!A:A,_xlfn.AGGREGATE(15,6,ROW('База '!$F$2:$F$988)/('База '!$F$2:$F$988&gt;0),ROWS('База '!A$1:A740)/2)),"")</f>
        <v/>
      </c>
      <c r="C754" s="360"/>
      <c r="D754" s="360"/>
      <c r="E754" s="360"/>
      <c r="F754" s="360" t="str">
        <f>IFERROR(INDEX('База '!A:A,_xlfn.AGGREGATE(15,6,ROW('База '!$F$2:$F$988)/('База '!$F$2:$F$988&gt;0),ROWS('База '!A$1:A740)/2)),"")</f>
        <v/>
      </c>
      <c r="G754" s="360" t="str">
        <f>IFERROR(INDEX('База '!B:B,_xlfn.AGGREGATE(15,6,ROW('База '!$F$2:$F$988)/('База '!$F$2:$F$988&gt;0),ROWS('База '!B$1:B740)/2)),"")</f>
        <v/>
      </c>
      <c r="H754" s="360" t="str">
        <f>IFERROR(INDEX('База '!C:C,_xlfn.AGGREGATE(15,6,ROW('База '!$F$2:$F$988)/('База '!$F$2:$F$988&gt;0),ROWS('База '!C$1:C740)/2)),"")</f>
        <v/>
      </c>
      <c r="I754" s="360" t="str">
        <f>IFERROR(INDEX('База '!D:D,_xlfn.AGGREGATE(15,6,ROW('База '!$F$2:$F$988)/('База '!$F$2:$F$988&gt;0),ROWS('База '!D$1:D740)/2)),"")</f>
        <v/>
      </c>
      <c r="J754" s="360" t="str">
        <f>IFERROR(INDEX('База '!E:E,_xlfn.AGGREGATE(15,6,ROW('База '!$F$2:$F$988)/('База '!$F$2:$F$988&gt;0),ROWS('База '!E$1:E740)/2)),"")</f>
        <v/>
      </c>
      <c r="K754" s="360" t="str">
        <f>IFERROR(INDEX('База '!F:F,_xlfn.AGGREGATE(15,6,ROW('База '!$F$2:$F$988)/('База '!$F$2:$F$988&gt;0),ROWS('База '!F$1:F740)/2)),"")</f>
        <v/>
      </c>
      <c r="L754" s="369" t="str">
        <f>IFERROR(INDEX('База '!G:G,_xlfn.AGGREGATE(15,6,ROW('База '!$F$2:$F$988)/('База '!$F$2:$F$988&gt;0),ROWS('База '!G$1:G740)/2)),"")</f>
        <v/>
      </c>
    </row>
    <row r="755" spans="1:12" x14ac:dyDescent="0.25">
      <c r="A755" s="359"/>
      <c r="B755" s="360"/>
      <c r="C755" s="360"/>
      <c r="D755" s="360"/>
      <c r="E755" s="360"/>
      <c r="F755" s="360"/>
      <c r="G755" s="360"/>
      <c r="H755" s="360"/>
      <c r="I755" s="360"/>
      <c r="J755" s="360"/>
      <c r="K755" s="360"/>
      <c r="L755" s="370"/>
    </row>
    <row r="756" spans="1:12" x14ac:dyDescent="0.25">
      <c r="A756" s="359"/>
      <c r="B756" s="360" t="str">
        <f>IFERROR(INDEX('База '!A:A,_xlfn.AGGREGATE(15,6,ROW('База '!$F$2:$F$988)/('База '!$F$2:$F$988&gt;0),ROWS('База '!A$1:A742)/2)),"")</f>
        <v/>
      </c>
      <c r="C756" s="360"/>
      <c r="D756" s="360"/>
      <c r="E756" s="360"/>
      <c r="F756" s="360" t="str">
        <f>IFERROR(INDEX('База '!A:A,_xlfn.AGGREGATE(15,6,ROW('База '!$F$2:$F$988)/('База '!$F$2:$F$988&gt;0),ROWS('База '!A$1:A742)/2)),"")</f>
        <v/>
      </c>
      <c r="G756" s="360" t="str">
        <f>IFERROR(INDEX('База '!B:B,_xlfn.AGGREGATE(15,6,ROW('База '!$F$2:$F$988)/('База '!$F$2:$F$988&gt;0),ROWS('База '!B$1:B742)/2)),"")</f>
        <v/>
      </c>
      <c r="H756" s="360" t="str">
        <f>IFERROR(INDEX('База '!C:C,_xlfn.AGGREGATE(15,6,ROW('База '!$F$2:$F$988)/('База '!$F$2:$F$988&gt;0),ROWS('База '!C$1:C742)/2)),"")</f>
        <v/>
      </c>
      <c r="I756" s="360" t="str">
        <f>IFERROR(INDEX('База '!D:D,_xlfn.AGGREGATE(15,6,ROW('База '!$F$2:$F$988)/('База '!$F$2:$F$988&gt;0),ROWS('База '!D$1:D742)/2)),"")</f>
        <v/>
      </c>
      <c r="J756" s="360" t="str">
        <f>IFERROR(INDEX('База '!E:E,_xlfn.AGGREGATE(15,6,ROW('База '!$F$2:$F$988)/('База '!$F$2:$F$988&gt;0),ROWS('База '!E$1:E742)/2)),"")</f>
        <v/>
      </c>
      <c r="K756" s="360" t="str">
        <f>IFERROR(INDEX('База '!F:F,_xlfn.AGGREGATE(15,6,ROW('База '!$F$2:$F$988)/('База '!$F$2:$F$988&gt;0),ROWS('База '!F$1:F742)/2)),"")</f>
        <v/>
      </c>
      <c r="L756" s="369" t="str">
        <f>IFERROR(INDEX('База '!G:G,_xlfn.AGGREGATE(15,6,ROW('База '!$F$2:$F$988)/('База '!$F$2:$F$988&gt;0),ROWS('База '!G$1:G742)/2)),"")</f>
        <v/>
      </c>
    </row>
    <row r="757" spans="1:12" x14ac:dyDescent="0.25">
      <c r="A757" s="359"/>
      <c r="B757" s="360"/>
      <c r="C757" s="360"/>
      <c r="D757" s="360"/>
      <c r="E757" s="360"/>
      <c r="F757" s="360"/>
      <c r="G757" s="360"/>
      <c r="H757" s="360"/>
      <c r="I757" s="360"/>
      <c r="J757" s="360"/>
      <c r="K757" s="360"/>
      <c r="L757" s="370"/>
    </row>
    <row r="758" spans="1:12" x14ac:dyDescent="0.25">
      <c r="A758" s="359"/>
      <c r="B758" s="360" t="str">
        <f>IFERROR(INDEX('База '!A:A,_xlfn.AGGREGATE(15,6,ROW('База '!$F$2:$F$988)/('База '!$F$2:$F$988&gt;0),ROWS('База '!A$1:A744)/2)),"")</f>
        <v/>
      </c>
      <c r="C758" s="360"/>
      <c r="D758" s="360"/>
      <c r="E758" s="360"/>
      <c r="F758" s="360" t="str">
        <f>IFERROR(INDEX('База '!A:A,_xlfn.AGGREGATE(15,6,ROW('База '!$F$2:$F$988)/('База '!$F$2:$F$988&gt;0),ROWS('База '!A$1:A744)/2)),"")</f>
        <v/>
      </c>
      <c r="G758" s="360" t="str">
        <f>IFERROR(INDEX('База '!B:B,_xlfn.AGGREGATE(15,6,ROW('База '!$F$2:$F$988)/('База '!$F$2:$F$988&gt;0),ROWS('База '!B$1:B744)/2)),"")</f>
        <v/>
      </c>
      <c r="H758" s="360" t="str">
        <f>IFERROR(INDEX('База '!C:C,_xlfn.AGGREGATE(15,6,ROW('База '!$F$2:$F$988)/('База '!$F$2:$F$988&gt;0),ROWS('База '!C$1:C744)/2)),"")</f>
        <v/>
      </c>
      <c r="I758" s="360" t="str">
        <f>IFERROR(INDEX('База '!D:D,_xlfn.AGGREGATE(15,6,ROW('База '!$F$2:$F$988)/('База '!$F$2:$F$988&gt;0),ROWS('База '!D$1:D744)/2)),"")</f>
        <v/>
      </c>
      <c r="J758" s="360" t="str">
        <f>IFERROR(INDEX('База '!E:E,_xlfn.AGGREGATE(15,6,ROW('База '!$F$2:$F$988)/('База '!$F$2:$F$988&gt;0),ROWS('База '!E$1:E744)/2)),"")</f>
        <v/>
      </c>
      <c r="K758" s="360" t="str">
        <f>IFERROR(INDEX('База '!F:F,_xlfn.AGGREGATE(15,6,ROW('База '!$F$2:$F$988)/('База '!$F$2:$F$988&gt;0),ROWS('База '!F$1:F744)/2)),"")</f>
        <v/>
      </c>
      <c r="L758" s="369" t="str">
        <f>IFERROR(INDEX('База '!G:G,_xlfn.AGGREGATE(15,6,ROW('База '!$F$2:$F$988)/('База '!$F$2:$F$988&gt;0),ROWS('База '!G$1:G744)/2)),"")</f>
        <v/>
      </c>
    </row>
    <row r="759" spans="1:12" x14ac:dyDescent="0.25">
      <c r="A759" s="359"/>
      <c r="B759" s="360"/>
      <c r="C759" s="360"/>
      <c r="D759" s="360"/>
      <c r="E759" s="360"/>
      <c r="F759" s="360"/>
      <c r="G759" s="360"/>
      <c r="H759" s="360"/>
      <c r="I759" s="360"/>
      <c r="J759" s="360"/>
      <c r="K759" s="360"/>
      <c r="L759" s="370"/>
    </row>
    <row r="760" spans="1:12" x14ac:dyDescent="0.25">
      <c r="A760" s="359"/>
      <c r="B760" s="360" t="str">
        <f>IFERROR(INDEX('База '!A:A,_xlfn.AGGREGATE(15,6,ROW('База '!$F$2:$F$988)/('База '!$F$2:$F$988&gt;0),ROWS('База '!A$1:A746)/2)),"")</f>
        <v/>
      </c>
      <c r="C760" s="360"/>
      <c r="D760" s="360"/>
      <c r="E760" s="360"/>
      <c r="F760" s="360" t="str">
        <f>IFERROR(INDEX('База '!A:A,_xlfn.AGGREGATE(15,6,ROW('База '!$F$2:$F$988)/('База '!$F$2:$F$988&gt;0),ROWS('База '!A$1:A746)/2)),"")</f>
        <v/>
      </c>
      <c r="G760" s="360" t="str">
        <f>IFERROR(INDEX('База '!B:B,_xlfn.AGGREGATE(15,6,ROW('База '!$F$2:$F$988)/('База '!$F$2:$F$988&gt;0),ROWS('База '!B$1:B746)/2)),"")</f>
        <v/>
      </c>
      <c r="H760" s="360" t="str">
        <f>IFERROR(INDEX('База '!C:C,_xlfn.AGGREGATE(15,6,ROW('База '!$F$2:$F$988)/('База '!$F$2:$F$988&gt;0),ROWS('База '!C$1:C746)/2)),"")</f>
        <v/>
      </c>
      <c r="I760" s="360" t="str">
        <f>IFERROR(INDEX('База '!D:D,_xlfn.AGGREGATE(15,6,ROW('База '!$F$2:$F$988)/('База '!$F$2:$F$988&gt;0),ROWS('База '!D$1:D746)/2)),"")</f>
        <v/>
      </c>
      <c r="J760" s="360" t="str">
        <f>IFERROR(INDEX('База '!E:E,_xlfn.AGGREGATE(15,6,ROW('База '!$F$2:$F$988)/('База '!$F$2:$F$988&gt;0),ROWS('База '!E$1:E746)/2)),"")</f>
        <v/>
      </c>
      <c r="K760" s="360" t="str">
        <f>IFERROR(INDEX('База '!F:F,_xlfn.AGGREGATE(15,6,ROW('База '!$F$2:$F$988)/('База '!$F$2:$F$988&gt;0),ROWS('База '!F$1:F746)/2)),"")</f>
        <v/>
      </c>
      <c r="L760" s="369" t="str">
        <f>IFERROR(INDEX('База '!G:G,_xlfn.AGGREGATE(15,6,ROW('База '!$F$2:$F$988)/('База '!$F$2:$F$988&gt;0),ROWS('База '!G$1:G746)/2)),"")</f>
        <v/>
      </c>
    </row>
    <row r="761" spans="1:12" x14ac:dyDescent="0.25">
      <c r="A761" s="359"/>
      <c r="B761" s="360"/>
      <c r="C761" s="360"/>
      <c r="D761" s="360"/>
      <c r="E761" s="360"/>
      <c r="F761" s="360"/>
      <c r="G761" s="360"/>
      <c r="H761" s="360"/>
      <c r="I761" s="360"/>
      <c r="J761" s="360"/>
      <c r="K761" s="360"/>
      <c r="L761" s="370"/>
    </row>
    <row r="762" spans="1:12" x14ac:dyDescent="0.25">
      <c r="A762" s="359"/>
      <c r="B762" s="360" t="str">
        <f>IFERROR(INDEX('База '!A:A,_xlfn.AGGREGATE(15,6,ROW('База '!$F$2:$F$988)/('База '!$F$2:$F$988&gt;0),ROWS('База '!A$1:A748)/2)),"")</f>
        <v/>
      </c>
      <c r="C762" s="360"/>
      <c r="D762" s="360"/>
      <c r="E762" s="360"/>
      <c r="F762" s="360" t="str">
        <f>IFERROR(INDEX('База '!A:A,_xlfn.AGGREGATE(15,6,ROW('База '!$F$2:$F$988)/('База '!$F$2:$F$988&gt;0),ROWS('База '!A$1:A748)/2)),"")</f>
        <v/>
      </c>
      <c r="G762" s="360" t="str">
        <f>IFERROR(INDEX('База '!B:B,_xlfn.AGGREGATE(15,6,ROW('База '!$F$2:$F$988)/('База '!$F$2:$F$988&gt;0),ROWS('База '!B$1:B748)/2)),"")</f>
        <v/>
      </c>
      <c r="H762" s="360" t="str">
        <f>IFERROR(INDEX('База '!C:C,_xlfn.AGGREGATE(15,6,ROW('База '!$F$2:$F$988)/('База '!$F$2:$F$988&gt;0),ROWS('База '!C$1:C748)/2)),"")</f>
        <v/>
      </c>
      <c r="I762" s="360" t="str">
        <f>IFERROR(INDEX('База '!D:D,_xlfn.AGGREGATE(15,6,ROW('База '!$F$2:$F$988)/('База '!$F$2:$F$988&gt;0),ROWS('База '!D$1:D748)/2)),"")</f>
        <v/>
      </c>
      <c r="J762" s="360" t="str">
        <f>IFERROR(INDEX('База '!E:E,_xlfn.AGGREGATE(15,6,ROW('База '!$F$2:$F$988)/('База '!$F$2:$F$988&gt;0),ROWS('База '!E$1:E748)/2)),"")</f>
        <v/>
      </c>
      <c r="K762" s="360" t="str">
        <f>IFERROR(INDEX('База '!F:F,_xlfn.AGGREGATE(15,6,ROW('База '!$F$2:$F$988)/('База '!$F$2:$F$988&gt;0),ROWS('База '!F$1:F748)/2)),"")</f>
        <v/>
      </c>
      <c r="L762" s="369" t="str">
        <f>IFERROR(INDEX('База '!G:G,_xlfn.AGGREGATE(15,6,ROW('База '!$F$2:$F$988)/('База '!$F$2:$F$988&gt;0),ROWS('База '!G$1:G748)/2)),"")</f>
        <v/>
      </c>
    </row>
    <row r="763" spans="1:12" x14ac:dyDescent="0.25">
      <c r="A763" s="359"/>
      <c r="B763" s="360"/>
      <c r="C763" s="360"/>
      <c r="D763" s="360"/>
      <c r="E763" s="360"/>
      <c r="F763" s="360"/>
      <c r="G763" s="360"/>
      <c r="H763" s="360"/>
      <c r="I763" s="360"/>
      <c r="J763" s="360"/>
      <c r="K763" s="360"/>
      <c r="L763" s="370"/>
    </row>
    <row r="764" spans="1:12" x14ac:dyDescent="0.25">
      <c r="A764" s="359"/>
      <c r="B764" s="360" t="str">
        <f>IFERROR(INDEX('База '!A:A,_xlfn.AGGREGATE(15,6,ROW('База '!$F$2:$F$988)/('База '!$F$2:$F$988&gt;0),ROWS('База '!A$1:A750)/2)),"")</f>
        <v/>
      </c>
      <c r="C764" s="360"/>
      <c r="D764" s="360"/>
      <c r="E764" s="360"/>
      <c r="F764" s="360" t="str">
        <f>IFERROR(INDEX('База '!A:A,_xlfn.AGGREGATE(15,6,ROW('База '!$F$2:$F$988)/('База '!$F$2:$F$988&gt;0),ROWS('База '!A$1:A750)/2)),"")</f>
        <v/>
      </c>
      <c r="G764" s="360" t="str">
        <f>IFERROR(INDEX('База '!B:B,_xlfn.AGGREGATE(15,6,ROW('База '!$F$2:$F$988)/('База '!$F$2:$F$988&gt;0),ROWS('База '!B$1:B750)/2)),"")</f>
        <v/>
      </c>
      <c r="H764" s="360" t="str">
        <f>IFERROR(INDEX('База '!C:C,_xlfn.AGGREGATE(15,6,ROW('База '!$F$2:$F$988)/('База '!$F$2:$F$988&gt;0),ROWS('База '!C$1:C750)/2)),"")</f>
        <v/>
      </c>
      <c r="I764" s="360" t="str">
        <f>IFERROR(INDEX('База '!D:D,_xlfn.AGGREGATE(15,6,ROW('База '!$F$2:$F$988)/('База '!$F$2:$F$988&gt;0),ROWS('База '!D$1:D750)/2)),"")</f>
        <v/>
      </c>
      <c r="J764" s="360" t="str">
        <f>IFERROR(INDEX('База '!E:E,_xlfn.AGGREGATE(15,6,ROW('База '!$F$2:$F$988)/('База '!$F$2:$F$988&gt;0),ROWS('База '!E$1:E750)/2)),"")</f>
        <v/>
      </c>
      <c r="K764" s="360" t="str">
        <f>IFERROR(INDEX('База '!F:F,_xlfn.AGGREGATE(15,6,ROW('База '!$F$2:$F$988)/('База '!$F$2:$F$988&gt;0),ROWS('База '!F$1:F750)/2)),"")</f>
        <v/>
      </c>
      <c r="L764" s="369" t="str">
        <f>IFERROR(INDEX('База '!G:G,_xlfn.AGGREGATE(15,6,ROW('База '!$F$2:$F$988)/('База '!$F$2:$F$988&gt;0),ROWS('База '!G$1:G750)/2)),"")</f>
        <v/>
      </c>
    </row>
    <row r="765" spans="1:12" x14ac:dyDescent="0.25">
      <c r="A765" s="359"/>
      <c r="B765" s="360"/>
      <c r="C765" s="360"/>
      <c r="D765" s="360"/>
      <c r="E765" s="360"/>
      <c r="F765" s="360"/>
      <c r="G765" s="360"/>
      <c r="H765" s="360"/>
      <c r="I765" s="360"/>
      <c r="J765" s="360"/>
      <c r="K765" s="360"/>
      <c r="L765" s="370"/>
    </row>
    <row r="766" spans="1:12" x14ac:dyDescent="0.25">
      <c r="A766" s="359"/>
      <c r="B766" s="360" t="str">
        <f>IFERROR(INDEX('База '!A:A,_xlfn.AGGREGATE(15,6,ROW('База '!$F$2:$F$988)/('База '!$F$2:$F$988&gt;0),ROWS('База '!A$1:A752)/2)),"")</f>
        <v/>
      </c>
      <c r="C766" s="360"/>
      <c r="D766" s="360"/>
      <c r="E766" s="360"/>
      <c r="F766" s="360" t="str">
        <f>IFERROR(INDEX('База '!A:A,_xlfn.AGGREGATE(15,6,ROW('База '!$F$2:$F$988)/('База '!$F$2:$F$988&gt;0),ROWS('База '!A$1:A752)/2)),"")</f>
        <v/>
      </c>
      <c r="G766" s="360" t="str">
        <f>IFERROR(INDEX('База '!B:B,_xlfn.AGGREGATE(15,6,ROW('База '!$F$2:$F$988)/('База '!$F$2:$F$988&gt;0),ROWS('База '!B$1:B752)/2)),"")</f>
        <v/>
      </c>
      <c r="H766" s="360" t="str">
        <f>IFERROR(INDEX('База '!C:C,_xlfn.AGGREGATE(15,6,ROW('База '!$F$2:$F$988)/('База '!$F$2:$F$988&gt;0),ROWS('База '!C$1:C752)/2)),"")</f>
        <v/>
      </c>
      <c r="I766" s="360" t="str">
        <f>IFERROR(INDEX('База '!D:D,_xlfn.AGGREGATE(15,6,ROW('База '!$F$2:$F$988)/('База '!$F$2:$F$988&gt;0),ROWS('База '!D$1:D752)/2)),"")</f>
        <v/>
      </c>
      <c r="J766" s="360" t="str">
        <f>IFERROR(INDEX('База '!E:E,_xlfn.AGGREGATE(15,6,ROW('База '!$F$2:$F$988)/('База '!$F$2:$F$988&gt;0),ROWS('База '!E$1:E752)/2)),"")</f>
        <v/>
      </c>
      <c r="K766" s="360" t="str">
        <f>IFERROR(INDEX('База '!F:F,_xlfn.AGGREGATE(15,6,ROW('База '!$F$2:$F$988)/('База '!$F$2:$F$988&gt;0),ROWS('База '!F$1:F752)/2)),"")</f>
        <v/>
      </c>
      <c r="L766" s="369" t="str">
        <f>IFERROR(INDEX('База '!G:G,_xlfn.AGGREGATE(15,6,ROW('База '!$F$2:$F$988)/('База '!$F$2:$F$988&gt;0),ROWS('База '!G$1:G752)/2)),"")</f>
        <v/>
      </c>
    </row>
    <row r="767" spans="1:12" x14ac:dyDescent="0.25">
      <c r="A767" s="359"/>
      <c r="B767" s="360"/>
      <c r="C767" s="360"/>
      <c r="D767" s="360"/>
      <c r="E767" s="360"/>
      <c r="F767" s="360"/>
      <c r="G767" s="360"/>
      <c r="H767" s="360"/>
      <c r="I767" s="360"/>
      <c r="J767" s="360"/>
      <c r="K767" s="360"/>
      <c r="L767" s="370"/>
    </row>
    <row r="768" spans="1:12" x14ac:dyDescent="0.25">
      <c r="A768" s="359"/>
      <c r="B768" s="360" t="str">
        <f>IFERROR(INDEX('База '!A:A,_xlfn.AGGREGATE(15,6,ROW('База '!$F$2:$F$988)/('База '!$F$2:$F$988&gt;0),ROWS('База '!A$1:A754)/2)),"")</f>
        <v/>
      </c>
      <c r="C768" s="360"/>
      <c r="D768" s="360"/>
      <c r="E768" s="360"/>
      <c r="F768" s="360" t="str">
        <f>IFERROR(INDEX('База '!A:A,_xlfn.AGGREGATE(15,6,ROW('База '!$F$2:$F$988)/('База '!$F$2:$F$988&gt;0),ROWS('База '!A$1:A754)/2)),"")</f>
        <v/>
      </c>
      <c r="G768" s="360" t="str">
        <f>IFERROR(INDEX('База '!B:B,_xlfn.AGGREGATE(15,6,ROW('База '!$F$2:$F$988)/('База '!$F$2:$F$988&gt;0),ROWS('База '!B$1:B754)/2)),"")</f>
        <v/>
      </c>
      <c r="H768" s="360" t="str">
        <f>IFERROR(INDEX('База '!C:C,_xlfn.AGGREGATE(15,6,ROW('База '!$F$2:$F$988)/('База '!$F$2:$F$988&gt;0),ROWS('База '!C$1:C754)/2)),"")</f>
        <v/>
      </c>
      <c r="I768" s="360" t="str">
        <f>IFERROR(INDEX('База '!D:D,_xlfn.AGGREGATE(15,6,ROW('База '!$F$2:$F$988)/('База '!$F$2:$F$988&gt;0),ROWS('База '!D$1:D754)/2)),"")</f>
        <v/>
      </c>
      <c r="J768" s="360" t="str">
        <f>IFERROR(INDEX('База '!E:E,_xlfn.AGGREGATE(15,6,ROW('База '!$F$2:$F$988)/('База '!$F$2:$F$988&gt;0),ROWS('База '!E$1:E754)/2)),"")</f>
        <v/>
      </c>
      <c r="K768" s="360" t="str">
        <f>IFERROR(INDEX('База '!F:F,_xlfn.AGGREGATE(15,6,ROW('База '!$F$2:$F$988)/('База '!$F$2:$F$988&gt;0),ROWS('База '!F$1:F754)/2)),"")</f>
        <v/>
      </c>
      <c r="L768" s="369" t="str">
        <f>IFERROR(INDEX('База '!G:G,_xlfn.AGGREGATE(15,6,ROW('База '!$F$2:$F$988)/('База '!$F$2:$F$988&gt;0),ROWS('База '!G$1:G754)/2)),"")</f>
        <v/>
      </c>
    </row>
    <row r="769" spans="1:12" x14ac:dyDescent="0.25">
      <c r="A769" s="359"/>
      <c r="B769" s="360"/>
      <c r="C769" s="360"/>
      <c r="D769" s="360"/>
      <c r="E769" s="360"/>
      <c r="F769" s="360"/>
      <c r="G769" s="360"/>
      <c r="H769" s="360"/>
      <c r="I769" s="360"/>
      <c r="J769" s="360"/>
      <c r="K769" s="360"/>
      <c r="L769" s="370"/>
    </row>
    <row r="770" spans="1:12" x14ac:dyDescent="0.25">
      <c r="A770" s="359"/>
      <c r="B770" s="360" t="str">
        <f>IFERROR(INDEX('База '!A:A,_xlfn.AGGREGATE(15,6,ROW('База '!$F$2:$F$988)/('База '!$F$2:$F$988&gt;0),ROWS('База '!A$1:A756)/2)),"")</f>
        <v/>
      </c>
      <c r="C770" s="360"/>
      <c r="D770" s="360"/>
      <c r="E770" s="360"/>
      <c r="F770" s="360" t="str">
        <f>IFERROR(INDEX('База '!A:A,_xlfn.AGGREGATE(15,6,ROW('База '!$F$2:$F$988)/('База '!$F$2:$F$988&gt;0),ROWS('База '!A$1:A756)/2)),"")</f>
        <v/>
      </c>
      <c r="G770" s="360" t="str">
        <f>IFERROR(INDEX('База '!B:B,_xlfn.AGGREGATE(15,6,ROW('База '!$F$2:$F$988)/('База '!$F$2:$F$988&gt;0),ROWS('База '!B$1:B756)/2)),"")</f>
        <v/>
      </c>
      <c r="H770" s="360" t="str">
        <f>IFERROR(INDEX('База '!C:C,_xlfn.AGGREGATE(15,6,ROW('База '!$F$2:$F$988)/('База '!$F$2:$F$988&gt;0),ROWS('База '!C$1:C756)/2)),"")</f>
        <v/>
      </c>
      <c r="I770" s="360" t="str">
        <f>IFERROR(INDEX('База '!D:D,_xlfn.AGGREGATE(15,6,ROW('База '!$F$2:$F$988)/('База '!$F$2:$F$988&gt;0),ROWS('База '!D$1:D756)/2)),"")</f>
        <v/>
      </c>
      <c r="J770" s="360" t="str">
        <f>IFERROR(INDEX('База '!E:E,_xlfn.AGGREGATE(15,6,ROW('База '!$F$2:$F$988)/('База '!$F$2:$F$988&gt;0),ROWS('База '!E$1:E756)/2)),"")</f>
        <v/>
      </c>
      <c r="K770" s="360" t="str">
        <f>IFERROR(INDEX('База '!F:F,_xlfn.AGGREGATE(15,6,ROW('База '!$F$2:$F$988)/('База '!$F$2:$F$988&gt;0),ROWS('База '!F$1:F756)/2)),"")</f>
        <v/>
      </c>
      <c r="L770" s="369" t="str">
        <f>IFERROR(INDEX('База '!G:G,_xlfn.AGGREGATE(15,6,ROW('База '!$F$2:$F$988)/('База '!$F$2:$F$988&gt;0),ROWS('База '!G$1:G756)/2)),"")</f>
        <v/>
      </c>
    </row>
    <row r="771" spans="1:12" x14ac:dyDescent="0.25">
      <c r="A771" s="359"/>
      <c r="B771" s="360"/>
      <c r="C771" s="360"/>
      <c r="D771" s="360"/>
      <c r="E771" s="360"/>
      <c r="F771" s="360"/>
      <c r="G771" s="360"/>
      <c r="H771" s="360"/>
      <c r="I771" s="360"/>
      <c r="J771" s="360"/>
      <c r="K771" s="360"/>
      <c r="L771" s="370"/>
    </row>
    <row r="772" spans="1:12" x14ac:dyDescent="0.25">
      <c r="A772" s="359"/>
      <c r="B772" s="360" t="str">
        <f>IFERROR(INDEX('База '!A:A,_xlfn.AGGREGATE(15,6,ROW('База '!$F$2:$F$988)/('База '!$F$2:$F$988&gt;0),ROWS('База '!A$1:A758)/2)),"")</f>
        <v/>
      </c>
      <c r="C772" s="360"/>
      <c r="D772" s="360"/>
      <c r="E772" s="360"/>
      <c r="F772" s="360" t="str">
        <f>IFERROR(INDEX('База '!A:A,_xlfn.AGGREGATE(15,6,ROW('База '!$F$2:$F$988)/('База '!$F$2:$F$988&gt;0),ROWS('База '!A$1:A758)/2)),"")</f>
        <v/>
      </c>
      <c r="G772" s="360" t="str">
        <f>IFERROR(INDEX('База '!B:B,_xlfn.AGGREGATE(15,6,ROW('База '!$F$2:$F$988)/('База '!$F$2:$F$988&gt;0),ROWS('База '!B$1:B758)/2)),"")</f>
        <v/>
      </c>
      <c r="H772" s="360" t="str">
        <f>IFERROR(INDEX('База '!C:C,_xlfn.AGGREGATE(15,6,ROW('База '!$F$2:$F$988)/('База '!$F$2:$F$988&gt;0),ROWS('База '!C$1:C758)/2)),"")</f>
        <v/>
      </c>
      <c r="I772" s="360" t="str">
        <f>IFERROR(INDEX('База '!D:D,_xlfn.AGGREGATE(15,6,ROW('База '!$F$2:$F$988)/('База '!$F$2:$F$988&gt;0),ROWS('База '!D$1:D758)/2)),"")</f>
        <v/>
      </c>
      <c r="J772" s="360" t="str">
        <f>IFERROR(INDEX('База '!E:E,_xlfn.AGGREGATE(15,6,ROW('База '!$F$2:$F$988)/('База '!$F$2:$F$988&gt;0),ROWS('База '!E$1:E758)/2)),"")</f>
        <v/>
      </c>
      <c r="K772" s="360" t="str">
        <f>IFERROR(INDEX('База '!F:F,_xlfn.AGGREGATE(15,6,ROW('База '!$F$2:$F$988)/('База '!$F$2:$F$988&gt;0),ROWS('База '!F$1:F758)/2)),"")</f>
        <v/>
      </c>
      <c r="L772" s="369" t="str">
        <f>IFERROR(INDEX('База '!G:G,_xlfn.AGGREGATE(15,6,ROW('База '!$F$2:$F$988)/('База '!$F$2:$F$988&gt;0),ROWS('База '!G$1:G758)/2)),"")</f>
        <v/>
      </c>
    </row>
    <row r="773" spans="1:12" x14ac:dyDescent="0.25">
      <c r="A773" s="359"/>
      <c r="B773" s="360"/>
      <c r="C773" s="360"/>
      <c r="D773" s="360"/>
      <c r="E773" s="360"/>
      <c r="F773" s="360"/>
      <c r="G773" s="360"/>
      <c r="H773" s="360"/>
      <c r="I773" s="360"/>
      <c r="J773" s="360"/>
      <c r="K773" s="360"/>
      <c r="L773" s="370"/>
    </row>
    <row r="774" spans="1:12" x14ac:dyDescent="0.25">
      <c r="A774" s="359"/>
      <c r="B774" s="360" t="str">
        <f>IFERROR(INDEX('База '!A:A,_xlfn.AGGREGATE(15,6,ROW('База '!$F$2:$F$988)/('База '!$F$2:$F$988&gt;0),ROWS('База '!A$1:A760)/2)),"")</f>
        <v/>
      </c>
      <c r="C774" s="360"/>
      <c r="D774" s="360"/>
      <c r="E774" s="360"/>
      <c r="F774" s="360" t="str">
        <f>IFERROR(INDEX('База '!A:A,_xlfn.AGGREGATE(15,6,ROW('База '!$F$2:$F$988)/('База '!$F$2:$F$988&gt;0),ROWS('База '!A$1:A760)/2)),"")</f>
        <v/>
      </c>
      <c r="G774" s="360" t="str">
        <f>IFERROR(INDEX('База '!B:B,_xlfn.AGGREGATE(15,6,ROW('База '!$F$2:$F$988)/('База '!$F$2:$F$988&gt;0),ROWS('База '!B$1:B760)/2)),"")</f>
        <v/>
      </c>
      <c r="H774" s="360" t="str">
        <f>IFERROR(INDEX('База '!C:C,_xlfn.AGGREGATE(15,6,ROW('База '!$F$2:$F$988)/('База '!$F$2:$F$988&gt;0),ROWS('База '!C$1:C760)/2)),"")</f>
        <v/>
      </c>
      <c r="I774" s="360" t="str">
        <f>IFERROR(INDEX('База '!D:D,_xlfn.AGGREGATE(15,6,ROW('База '!$F$2:$F$988)/('База '!$F$2:$F$988&gt;0),ROWS('База '!D$1:D760)/2)),"")</f>
        <v/>
      </c>
      <c r="J774" s="360" t="str">
        <f>IFERROR(INDEX('База '!E:E,_xlfn.AGGREGATE(15,6,ROW('База '!$F$2:$F$988)/('База '!$F$2:$F$988&gt;0),ROWS('База '!E$1:E760)/2)),"")</f>
        <v/>
      </c>
      <c r="K774" s="360" t="str">
        <f>IFERROR(INDEX('База '!F:F,_xlfn.AGGREGATE(15,6,ROW('База '!$F$2:$F$988)/('База '!$F$2:$F$988&gt;0),ROWS('База '!F$1:F760)/2)),"")</f>
        <v/>
      </c>
      <c r="L774" s="369" t="str">
        <f>IFERROR(INDEX('База '!G:G,_xlfn.AGGREGATE(15,6,ROW('База '!$F$2:$F$988)/('База '!$F$2:$F$988&gt;0),ROWS('База '!G$1:G760)/2)),"")</f>
        <v/>
      </c>
    </row>
    <row r="775" spans="1:12" x14ac:dyDescent="0.25">
      <c r="A775" s="359"/>
      <c r="B775" s="360"/>
      <c r="C775" s="360"/>
      <c r="D775" s="360"/>
      <c r="E775" s="360"/>
      <c r="F775" s="360"/>
      <c r="G775" s="360"/>
      <c r="H775" s="360"/>
      <c r="I775" s="360"/>
      <c r="J775" s="360"/>
      <c r="K775" s="360"/>
      <c r="L775" s="370"/>
    </row>
    <row r="776" spans="1:12" x14ac:dyDescent="0.25">
      <c r="A776" s="359"/>
      <c r="B776" s="360" t="str">
        <f>IFERROR(INDEX('База '!A:A,_xlfn.AGGREGATE(15,6,ROW('База '!$F$2:$F$988)/('База '!$F$2:$F$988&gt;0),ROWS('База '!A$1:A762)/2)),"")</f>
        <v/>
      </c>
      <c r="C776" s="360"/>
      <c r="D776" s="360"/>
      <c r="E776" s="360"/>
      <c r="F776" s="360" t="str">
        <f>IFERROR(INDEX('База '!A:A,_xlfn.AGGREGATE(15,6,ROW('База '!$F$2:$F$988)/('База '!$F$2:$F$988&gt;0),ROWS('База '!A$1:A762)/2)),"")</f>
        <v/>
      </c>
      <c r="G776" s="360" t="str">
        <f>IFERROR(INDEX('База '!B:B,_xlfn.AGGREGATE(15,6,ROW('База '!$F$2:$F$988)/('База '!$F$2:$F$988&gt;0),ROWS('База '!B$1:B762)/2)),"")</f>
        <v/>
      </c>
      <c r="H776" s="360" t="str">
        <f>IFERROR(INDEX('База '!C:C,_xlfn.AGGREGATE(15,6,ROW('База '!$F$2:$F$988)/('База '!$F$2:$F$988&gt;0),ROWS('База '!C$1:C762)/2)),"")</f>
        <v/>
      </c>
      <c r="I776" s="360" t="str">
        <f>IFERROR(INDEX('База '!D:D,_xlfn.AGGREGATE(15,6,ROW('База '!$F$2:$F$988)/('База '!$F$2:$F$988&gt;0),ROWS('База '!D$1:D762)/2)),"")</f>
        <v/>
      </c>
      <c r="J776" s="360" t="str">
        <f>IFERROR(INDEX('База '!E:E,_xlfn.AGGREGATE(15,6,ROW('База '!$F$2:$F$988)/('База '!$F$2:$F$988&gt;0),ROWS('База '!E$1:E762)/2)),"")</f>
        <v/>
      </c>
      <c r="K776" s="360" t="str">
        <f>IFERROR(INDEX('База '!F:F,_xlfn.AGGREGATE(15,6,ROW('База '!$F$2:$F$988)/('База '!$F$2:$F$988&gt;0),ROWS('База '!F$1:F762)/2)),"")</f>
        <v/>
      </c>
      <c r="L776" s="369" t="str">
        <f>IFERROR(INDEX('База '!G:G,_xlfn.AGGREGATE(15,6,ROW('База '!$F$2:$F$988)/('База '!$F$2:$F$988&gt;0),ROWS('База '!G$1:G762)/2)),"")</f>
        <v/>
      </c>
    </row>
    <row r="777" spans="1:12" x14ac:dyDescent="0.25">
      <c r="A777" s="359"/>
      <c r="B777" s="360"/>
      <c r="C777" s="360"/>
      <c r="D777" s="360"/>
      <c r="E777" s="360"/>
      <c r="F777" s="360"/>
      <c r="G777" s="360"/>
      <c r="H777" s="360"/>
      <c r="I777" s="360"/>
      <c r="J777" s="360"/>
      <c r="K777" s="360"/>
      <c r="L777" s="370"/>
    </row>
    <row r="778" spans="1:12" x14ac:dyDescent="0.25">
      <c r="A778" s="359"/>
      <c r="B778" s="360" t="str">
        <f>IFERROR(INDEX('База '!A:A,_xlfn.AGGREGATE(15,6,ROW('База '!$F$2:$F$988)/('База '!$F$2:$F$988&gt;0),ROWS('База '!A$1:A764)/2)),"")</f>
        <v/>
      </c>
      <c r="C778" s="360"/>
      <c r="D778" s="360"/>
      <c r="E778" s="360"/>
      <c r="F778" s="360" t="str">
        <f>IFERROR(INDEX('База '!A:A,_xlfn.AGGREGATE(15,6,ROW('База '!$F$2:$F$988)/('База '!$F$2:$F$988&gt;0),ROWS('База '!A$1:A764)/2)),"")</f>
        <v/>
      </c>
      <c r="G778" s="360" t="str">
        <f>IFERROR(INDEX('База '!B:B,_xlfn.AGGREGATE(15,6,ROW('База '!$F$2:$F$988)/('База '!$F$2:$F$988&gt;0),ROWS('База '!B$1:B764)/2)),"")</f>
        <v/>
      </c>
      <c r="H778" s="360" t="str">
        <f>IFERROR(INDEX('База '!C:C,_xlfn.AGGREGATE(15,6,ROW('База '!$F$2:$F$988)/('База '!$F$2:$F$988&gt;0),ROWS('База '!C$1:C764)/2)),"")</f>
        <v/>
      </c>
      <c r="I778" s="360" t="str">
        <f>IFERROR(INDEX('База '!D:D,_xlfn.AGGREGATE(15,6,ROW('База '!$F$2:$F$988)/('База '!$F$2:$F$988&gt;0),ROWS('База '!D$1:D764)/2)),"")</f>
        <v/>
      </c>
      <c r="J778" s="360" t="str">
        <f>IFERROR(INDEX('База '!E:E,_xlfn.AGGREGATE(15,6,ROW('База '!$F$2:$F$988)/('База '!$F$2:$F$988&gt;0),ROWS('База '!E$1:E764)/2)),"")</f>
        <v/>
      </c>
      <c r="K778" s="360" t="str">
        <f>IFERROR(INDEX('База '!F:F,_xlfn.AGGREGATE(15,6,ROW('База '!$F$2:$F$988)/('База '!$F$2:$F$988&gt;0),ROWS('База '!F$1:F764)/2)),"")</f>
        <v/>
      </c>
      <c r="L778" s="369" t="str">
        <f>IFERROR(INDEX('База '!G:G,_xlfn.AGGREGATE(15,6,ROW('База '!$F$2:$F$988)/('База '!$F$2:$F$988&gt;0),ROWS('База '!G$1:G764)/2)),"")</f>
        <v/>
      </c>
    </row>
    <row r="779" spans="1:12" x14ac:dyDescent="0.25">
      <c r="A779" s="359"/>
      <c r="B779" s="360"/>
      <c r="C779" s="360"/>
      <c r="D779" s="360"/>
      <c r="E779" s="360"/>
      <c r="F779" s="360"/>
      <c r="G779" s="360"/>
      <c r="H779" s="360"/>
      <c r="I779" s="360"/>
      <c r="J779" s="360"/>
      <c r="K779" s="360"/>
      <c r="L779" s="370"/>
    </row>
    <row r="780" spans="1:12" x14ac:dyDescent="0.25">
      <c r="A780" s="359"/>
      <c r="B780" s="360" t="str">
        <f>IFERROR(INDEX('База '!A:A,_xlfn.AGGREGATE(15,6,ROW('База '!$F$2:$F$988)/('База '!$F$2:$F$988&gt;0),ROWS('База '!A$1:A766)/2)),"")</f>
        <v/>
      </c>
      <c r="C780" s="360"/>
      <c r="D780" s="360"/>
      <c r="E780" s="360"/>
      <c r="F780" s="360" t="str">
        <f>IFERROR(INDEX('База '!A:A,_xlfn.AGGREGATE(15,6,ROW('База '!$F$2:$F$988)/('База '!$F$2:$F$988&gt;0),ROWS('База '!A$1:A766)/2)),"")</f>
        <v/>
      </c>
      <c r="G780" s="360" t="str">
        <f>IFERROR(INDEX('База '!B:B,_xlfn.AGGREGATE(15,6,ROW('База '!$F$2:$F$988)/('База '!$F$2:$F$988&gt;0),ROWS('База '!B$1:B766)/2)),"")</f>
        <v/>
      </c>
      <c r="H780" s="360" t="str">
        <f>IFERROR(INDEX('База '!C:C,_xlfn.AGGREGATE(15,6,ROW('База '!$F$2:$F$988)/('База '!$F$2:$F$988&gt;0),ROWS('База '!C$1:C766)/2)),"")</f>
        <v/>
      </c>
      <c r="I780" s="360" t="str">
        <f>IFERROR(INDEX('База '!D:D,_xlfn.AGGREGATE(15,6,ROW('База '!$F$2:$F$988)/('База '!$F$2:$F$988&gt;0),ROWS('База '!D$1:D766)/2)),"")</f>
        <v/>
      </c>
      <c r="J780" s="360" t="str">
        <f>IFERROR(INDEX('База '!E:E,_xlfn.AGGREGATE(15,6,ROW('База '!$F$2:$F$988)/('База '!$F$2:$F$988&gt;0),ROWS('База '!E$1:E766)/2)),"")</f>
        <v/>
      </c>
      <c r="K780" s="360" t="str">
        <f>IFERROR(INDEX('База '!F:F,_xlfn.AGGREGATE(15,6,ROW('База '!$F$2:$F$988)/('База '!$F$2:$F$988&gt;0),ROWS('База '!F$1:F766)/2)),"")</f>
        <v/>
      </c>
      <c r="L780" s="369" t="str">
        <f>IFERROR(INDEX('База '!G:G,_xlfn.AGGREGATE(15,6,ROW('База '!$F$2:$F$988)/('База '!$F$2:$F$988&gt;0),ROWS('База '!G$1:G766)/2)),"")</f>
        <v/>
      </c>
    </row>
    <row r="781" spans="1:12" x14ac:dyDescent="0.25">
      <c r="A781" s="359"/>
      <c r="B781" s="360"/>
      <c r="C781" s="360"/>
      <c r="D781" s="360"/>
      <c r="E781" s="360"/>
      <c r="F781" s="360"/>
      <c r="G781" s="360"/>
      <c r="H781" s="360"/>
      <c r="I781" s="360"/>
      <c r="J781" s="360"/>
      <c r="K781" s="360"/>
      <c r="L781" s="370"/>
    </row>
    <row r="782" spans="1:12" x14ac:dyDescent="0.25">
      <c r="A782" s="359"/>
      <c r="B782" s="360" t="str">
        <f>IFERROR(INDEX('База '!A:A,_xlfn.AGGREGATE(15,6,ROW('База '!$F$2:$F$988)/('База '!$F$2:$F$988&gt;0),ROWS('База '!A$1:A768)/2)),"")</f>
        <v/>
      </c>
      <c r="C782" s="360"/>
      <c r="D782" s="360"/>
      <c r="E782" s="360"/>
      <c r="F782" s="360" t="str">
        <f>IFERROR(INDEX('База '!A:A,_xlfn.AGGREGATE(15,6,ROW('База '!$F$2:$F$988)/('База '!$F$2:$F$988&gt;0),ROWS('База '!A$1:A768)/2)),"")</f>
        <v/>
      </c>
      <c r="G782" s="360" t="str">
        <f>IFERROR(INDEX('База '!B:B,_xlfn.AGGREGATE(15,6,ROW('База '!$F$2:$F$988)/('База '!$F$2:$F$988&gt;0),ROWS('База '!B$1:B768)/2)),"")</f>
        <v/>
      </c>
      <c r="H782" s="360" t="str">
        <f>IFERROR(INDEX('База '!C:C,_xlfn.AGGREGATE(15,6,ROW('База '!$F$2:$F$988)/('База '!$F$2:$F$988&gt;0),ROWS('База '!C$1:C768)/2)),"")</f>
        <v/>
      </c>
      <c r="I782" s="360" t="str">
        <f>IFERROR(INDEX('База '!D:D,_xlfn.AGGREGATE(15,6,ROW('База '!$F$2:$F$988)/('База '!$F$2:$F$988&gt;0),ROWS('База '!D$1:D768)/2)),"")</f>
        <v/>
      </c>
      <c r="J782" s="360" t="str">
        <f>IFERROR(INDEX('База '!E:E,_xlfn.AGGREGATE(15,6,ROW('База '!$F$2:$F$988)/('База '!$F$2:$F$988&gt;0),ROWS('База '!E$1:E768)/2)),"")</f>
        <v/>
      </c>
      <c r="K782" s="360" t="str">
        <f>IFERROR(INDEX('База '!F:F,_xlfn.AGGREGATE(15,6,ROW('База '!$F$2:$F$988)/('База '!$F$2:$F$988&gt;0),ROWS('База '!F$1:F768)/2)),"")</f>
        <v/>
      </c>
      <c r="L782" s="369" t="str">
        <f>IFERROR(INDEX('База '!G:G,_xlfn.AGGREGATE(15,6,ROW('База '!$F$2:$F$988)/('База '!$F$2:$F$988&gt;0),ROWS('База '!G$1:G768)/2)),"")</f>
        <v/>
      </c>
    </row>
    <row r="783" spans="1:12" x14ac:dyDescent="0.25">
      <c r="A783" s="359"/>
      <c r="B783" s="360"/>
      <c r="C783" s="360"/>
      <c r="D783" s="360"/>
      <c r="E783" s="360"/>
      <c r="F783" s="360"/>
      <c r="G783" s="360"/>
      <c r="H783" s="360"/>
      <c r="I783" s="360"/>
      <c r="J783" s="360"/>
      <c r="K783" s="360"/>
      <c r="L783" s="370"/>
    </row>
    <row r="784" spans="1:12" x14ac:dyDescent="0.25">
      <c r="A784" s="359"/>
      <c r="B784" s="360" t="str">
        <f>IFERROR(INDEX('База '!A:A,_xlfn.AGGREGATE(15,6,ROW('База '!$F$2:$F$988)/('База '!$F$2:$F$988&gt;0),ROWS('База '!A$1:A770)/2)),"")</f>
        <v/>
      </c>
      <c r="C784" s="360"/>
      <c r="D784" s="360"/>
      <c r="E784" s="360"/>
      <c r="F784" s="360" t="str">
        <f>IFERROR(INDEX('База '!A:A,_xlfn.AGGREGATE(15,6,ROW('База '!$F$2:$F$988)/('База '!$F$2:$F$988&gt;0),ROWS('База '!A$1:A770)/2)),"")</f>
        <v/>
      </c>
      <c r="G784" s="360" t="str">
        <f>IFERROR(INDEX('База '!B:B,_xlfn.AGGREGATE(15,6,ROW('База '!$F$2:$F$988)/('База '!$F$2:$F$988&gt;0),ROWS('База '!B$1:B770)/2)),"")</f>
        <v/>
      </c>
      <c r="H784" s="360" t="str">
        <f>IFERROR(INDEX('База '!C:C,_xlfn.AGGREGATE(15,6,ROW('База '!$F$2:$F$988)/('База '!$F$2:$F$988&gt;0),ROWS('База '!C$1:C770)/2)),"")</f>
        <v/>
      </c>
      <c r="I784" s="360" t="str">
        <f>IFERROR(INDEX('База '!D:D,_xlfn.AGGREGATE(15,6,ROW('База '!$F$2:$F$988)/('База '!$F$2:$F$988&gt;0),ROWS('База '!D$1:D770)/2)),"")</f>
        <v/>
      </c>
      <c r="J784" s="360" t="str">
        <f>IFERROR(INDEX('База '!E:E,_xlfn.AGGREGATE(15,6,ROW('База '!$F$2:$F$988)/('База '!$F$2:$F$988&gt;0),ROWS('База '!E$1:E770)/2)),"")</f>
        <v/>
      </c>
      <c r="K784" s="360" t="str">
        <f>IFERROR(INDEX('База '!F:F,_xlfn.AGGREGATE(15,6,ROW('База '!$F$2:$F$988)/('База '!$F$2:$F$988&gt;0),ROWS('База '!F$1:F770)/2)),"")</f>
        <v/>
      </c>
      <c r="L784" s="369" t="str">
        <f>IFERROR(INDEX('База '!G:G,_xlfn.AGGREGATE(15,6,ROW('База '!$F$2:$F$988)/('База '!$F$2:$F$988&gt;0),ROWS('База '!G$1:G770)/2)),"")</f>
        <v/>
      </c>
    </row>
    <row r="785" spans="1:12" x14ac:dyDescent="0.25">
      <c r="A785" s="359"/>
      <c r="B785" s="360"/>
      <c r="C785" s="360"/>
      <c r="D785" s="360"/>
      <c r="E785" s="360"/>
      <c r="F785" s="360"/>
      <c r="G785" s="360"/>
      <c r="H785" s="360"/>
      <c r="I785" s="360"/>
      <c r="J785" s="360"/>
      <c r="K785" s="360"/>
      <c r="L785" s="370"/>
    </row>
    <row r="786" spans="1:12" x14ac:dyDescent="0.25">
      <c r="A786" s="359"/>
      <c r="B786" s="360" t="str">
        <f>IFERROR(INDEX('База '!A:A,_xlfn.AGGREGATE(15,6,ROW('База '!$F$2:$F$988)/('База '!$F$2:$F$988&gt;0),ROWS('База '!A$1:A772)/2)),"")</f>
        <v/>
      </c>
      <c r="C786" s="360"/>
      <c r="D786" s="360"/>
      <c r="E786" s="360"/>
      <c r="F786" s="360" t="str">
        <f>IFERROR(INDEX('База '!A:A,_xlfn.AGGREGATE(15,6,ROW('База '!$F$2:$F$988)/('База '!$F$2:$F$988&gt;0),ROWS('База '!A$1:A772)/2)),"")</f>
        <v/>
      </c>
      <c r="G786" s="360" t="str">
        <f>IFERROR(INDEX('База '!B:B,_xlfn.AGGREGATE(15,6,ROW('База '!$F$2:$F$988)/('База '!$F$2:$F$988&gt;0),ROWS('База '!B$1:B772)/2)),"")</f>
        <v/>
      </c>
      <c r="H786" s="360" t="str">
        <f>IFERROR(INDEX('База '!C:C,_xlfn.AGGREGATE(15,6,ROW('База '!$F$2:$F$988)/('База '!$F$2:$F$988&gt;0),ROWS('База '!C$1:C772)/2)),"")</f>
        <v/>
      </c>
      <c r="I786" s="360" t="str">
        <f>IFERROR(INDEX('База '!D:D,_xlfn.AGGREGATE(15,6,ROW('База '!$F$2:$F$988)/('База '!$F$2:$F$988&gt;0),ROWS('База '!D$1:D772)/2)),"")</f>
        <v/>
      </c>
      <c r="J786" s="360" t="str">
        <f>IFERROR(INDEX('База '!E:E,_xlfn.AGGREGATE(15,6,ROW('База '!$F$2:$F$988)/('База '!$F$2:$F$988&gt;0),ROWS('База '!E$1:E772)/2)),"")</f>
        <v/>
      </c>
      <c r="K786" s="360" t="str">
        <f>IFERROR(INDEX('База '!F:F,_xlfn.AGGREGATE(15,6,ROW('База '!$F$2:$F$988)/('База '!$F$2:$F$988&gt;0),ROWS('База '!F$1:F772)/2)),"")</f>
        <v/>
      </c>
      <c r="L786" s="369" t="str">
        <f>IFERROR(INDEX('База '!G:G,_xlfn.AGGREGATE(15,6,ROW('База '!$F$2:$F$988)/('База '!$F$2:$F$988&gt;0),ROWS('База '!G$1:G772)/2)),"")</f>
        <v/>
      </c>
    </row>
    <row r="787" spans="1:12" x14ac:dyDescent="0.25">
      <c r="A787" s="359"/>
      <c r="B787" s="360"/>
      <c r="C787" s="360"/>
      <c r="D787" s="360"/>
      <c r="E787" s="360"/>
      <c r="F787" s="360"/>
      <c r="G787" s="360"/>
      <c r="H787" s="360"/>
      <c r="I787" s="360"/>
      <c r="J787" s="360"/>
      <c r="K787" s="360"/>
      <c r="L787" s="370"/>
    </row>
    <row r="788" spans="1:12" x14ac:dyDescent="0.25">
      <c r="A788" s="359"/>
      <c r="B788" s="360" t="str">
        <f>IFERROR(INDEX('База '!A:A,_xlfn.AGGREGATE(15,6,ROW('База '!$F$2:$F$988)/('База '!$F$2:$F$988&gt;0),ROWS('База '!A$1:A774)/2)),"")</f>
        <v/>
      </c>
      <c r="C788" s="360"/>
      <c r="D788" s="360"/>
      <c r="E788" s="360"/>
      <c r="F788" s="360" t="str">
        <f>IFERROR(INDEX('База '!A:A,_xlfn.AGGREGATE(15,6,ROW('База '!$F$2:$F$988)/('База '!$F$2:$F$988&gt;0),ROWS('База '!A$1:A774)/2)),"")</f>
        <v/>
      </c>
      <c r="G788" s="360" t="str">
        <f>IFERROR(INDEX('База '!B:B,_xlfn.AGGREGATE(15,6,ROW('База '!$F$2:$F$988)/('База '!$F$2:$F$988&gt;0),ROWS('База '!B$1:B774)/2)),"")</f>
        <v/>
      </c>
      <c r="H788" s="360" t="str">
        <f>IFERROR(INDEX('База '!C:C,_xlfn.AGGREGATE(15,6,ROW('База '!$F$2:$F$988)/('База '!$F$2:$F$988&gt;0),ROWS('База '!C$1:C774)/2)),"")</f>
        <v/>
      </c>
      <c r="I788" s="360" t="str">
        <f>IFERROR(INDEX('База '!D:D,_xlfn.AGGREGATE(15,6,ROW('База '!$F$2:$F$988)/('База '!$F$2:$F$988&gt;0),ROWS('База '!D$1:D774)/2)),"")</f>
        <v/>
      </c>
      <c r="J788" s="360" t="str">
        <f>IFERROR(INDEX('База '!E:E,_xlfn.AGGREGATE(15,6,ROW('База '!$F$2:$F$988)/('База '!$F$2:$F$988&gt;0),ROWS('База '!E$1:E774)/2)),"")</f>
        <v/>
      </c>
      <c r="K788" s="360" t="str">
        <f>IFERROR(INDEX('База '!F:F,_xlfn.AGGREGATE(15,6,ROW('База '!$F$2:$F$988)/('База '!$F$2:$F$988&gt;0),ROWS('База '!F$1:F774)/2)),"")</f>
        <v/>
      </c>
      <c r="L788" s="369" t="str">
        <f>IFERROR(INDEX('База '!G:G,_xlfn.AGGREGATE(15,6,ROW('База '!$F$2:$F$988)/('База '!$F$2:$F$988&gt;0),ROWS('База '!G$1:G774)/2)),"")</f>
        <v/>
      </c>
    </row>
    <row r="789" spans="1:12" x14ac:dyDescent="0.25">
      <c r="A789" s="359"/>
      <c r="B789" s="360"/>
      <c r="C789" s="360"/>
      <c r="D789" s="360"/>
      <c r="E789" s="360"/>
      <c r="F789" s="360"/>
      <c r="G789" s="360"/>
      <c r="H789" s="360"/>
      <c r="I789" s="360"/>
      <c r="J789" s="360"/>
      <c r="K789" s="360"/>
      <c r="L789" s="370"/>
    </row>
    <row r="790" spans="1:12" x14ac:dyDescent="0.25">
      <c r="A790" s="359"/>
      <c r="B790" s="360" t="str">
        <f>IFERROR(INDEX('База '!A:A,_xlfn.AGGREGATE(15,6,ROW('База '!$F$2:$F$988)/('База '!$F$2:$F$988&gt;0),ROWS('База '!A$1:A776)/2)),"")</f>
        <v/>
      </c>
      <c r="C790" s="360"/>
      <c r="D790" s="360"/>
      <c r="E790" s="360"/>
      <c r="F790" s="360" t="str">
        <f>IFERROR(INDEX('База '!A:A,_xlfn.AGGREGATE(15,6,ROW('База '!$F$2:$F$988)/('База '!$F$2:$F$988&gt;0),ROWS('База '!A$1:A776)/2)),"")</f>
        <v/>
      </c>
      <c r="G790" s="360" t="str">
        <f>IFERROR(INDEX('База '!B:B,_xlfn.AGGREGATE(15,6,ROW('База '!$F$2:$F$988)/('База '!$F$2:$F$988&gt;0),ROWS('База '!B$1:B776)/2)),"")</f>
        <v/>
      </c>
      <c r="H790" s="360" t="str">
        <f>IFERROR(INDEX('База '!C:C,_xlfn.AGGREGATE(15,6,ROW('База '!$F$2:$F$988)/('База '!$F$2:$F$988&gt;0),ROWS('База '!C$1:C776)/2)),"")</f>
        <v/>
      </c>
      <c r="I790" s="360" t="str">
        <f>IFERROR(INDEX('База '!D:D,_xlfn.AGGREGATE(15,6,ROW('База '!$F$2:$F$988)/('База '!$F$2:$F$988&gt;0),ROWS('База '!D$1:D776)/2)),"")</f>
        <v/>
      </c>
      <c r="J790" s="360" t="str">
        <f>IFERROR(INDEX('База '!E:E,_xlfn.AGGREGATE(15,6,ROW('База '!$F$2:$F$988)/('База '!$F$2:$F$988&gt;0),ROWS('База '!E$1:E776)/2)),"")</f>
        <v/>
      </c>
      <c r="K790" s="360" t="str">
        <f>IFERROR(INDEX('База '!F:F,_xlfn.AGGREGATE(15,6,ROW('База '!$F$2:$F$988)/('База '!$F$2:$F$988&gt;0),ROWS('База '!F$1:F776)/2)),"")</f>
        <v/>
      </c>
      <c r="L790" s="369" t="str">
        <f>IFERROR(INDEX('База '!G:G,_xlfn.AGGREGATE(15,6,ROW('База '!$F$2:$F$988)/('База '!$F$2:$F$988&gt;0),ROWS('База '!G$1:G776)/2)),"")</f>
        <v/>
      </c>
    </row>
    <row r="791" spans="1:12" x14ac:dyDescent="0.25">
      <c r="A791" s="359"/>
      <c r="B791" s="360"/>
      <c r="C791" s="360"/>
      <c r="D791" s="360"/>
      <c r="E791" s="360"/>
      <c r="F791" s="360"/>
      <c r="G791" s="360"/>
      <c r="H791" s="360"/>
      <c r="I791" s="360"/>
      <c r="J791" s="360"/>
      <c r="K791" s="360"/>
      <c r="L791" s="370"/>
    </row>
    <row r="792" spans="1:12" x14ac:dyDescent="0.25">
      <c r="A792" s="359"/>
      <c r="B792" s="360" t="str">
        <f>IFERROR(INDEX('База '!A:A,_xlfn.AGGREGATE(15,6,ROW('База '!$F$2:$F$988)/('База '!$F$2:$F$988&gt;0),ROWS('База '!A$1:A778)/2)),"")</f>
        <v/>
      </c>
      <c r="C792" s="360"/>
      <c r="D792" s="360"/>
      <c r="E792" s="360"/>
      <c r="F792" s="360" t="str">
        <f>IFERROR(INDEX('База '!A:A,_xlfn.AGGREGATE(15,6,ROW('База '!$F$2:$F$988)/('База '!$F$2:$F$988&gt;0),ROWS('База '!A$1:A778)/2)),"")</f>
        <v/>
      </c>
      <c r="G792" s="360" t="str">
        <f>IFERROR(INDEX('База '!B:B,_xlfn.AGGREGATE(15,6,ROW('База '!$F$2:$F$988)/('База '!$F$2:$F$988&gt;0),ROWS('База '!B$1:B778)/2)),"")</f>
        <v/>
      </c>
      <c r="H792" s="360" t="str">
        <f>IFERROR(INDEX('База '!C:C,_xlfn.AGGREGATE(15,6,ROW('База '!$F$2:$F$988)/('База '!$F$2:$F$988&gt;0),ROWS('База '!C$1:C778)/2)),"")</f>
        <v/>
      </c>
      <c r="I792" s="360" t="str">
        <f>IFERROR(INDEX('База '!D:D,_xlfn.AGGREGATE(15,6,ROW('База '!$F$2:$F$988)/('База '!$F$2:$F$988&gt;0),ROWS('База '!D$1:D778)/2)),"")</f>
        <v/>
      </c>
      <c r="J792" s="360" t="str">
        <f>IFERROR(INDEX('База '!E:E,_xlfn.AGGREGATE(15,6,ROW('База '!$F$2:$F$988)/('База '!$F$2:$F$988&gt;0),ROWS('База '!E$1:E778)/2)),"")</f>
        <v/>
      </c>
      <c r="K792" s="360" t="str">
        <f>IFERROR(INDEX('База '!F:F,_xlfn.AGGREGATE(15,6,ROW('База '!$F$2:$F$988)/('База '!$F$2:$F$988&gt;0),ROWS('База '!F$1:F778)/2)),"")</f>
        <v/>
      </c>
      <c r="L792" s="369" t="str">
        <f>IFERROR(INDEX('База '!G:G,_xlfn.AGGREGATE(15,6,ROW('База '!$F$2:$F$988)/('База '!$F$2:$F$988&gt;0),ROWS('База '!G$1:G778)/2)),"")</f>
        <v/>
      </c>
    </row>
    <row r="793" spans="1:12" x14ac:dyDescent="0.25">
      <c r="A793" s="359"/>
      <c r="B793" s="360"/>
      <c r="C793" s="360"/>
      <c r="D793" s="360"/>
      <c r="E793" s="360"/>
      <c r="F793" s="360"/>
      <c r="G793" s="360"/>
      <c r="H793" s="360"/>
      <c r="I793" s="360"/>
      <c r="J793" s="360"/>
      <c r="K793" s="360"/>
      <c r="L793" s="370"/>
    </row>
    <row r="794" spans="1:12" x14ac:dyDescent="0.25">
      <c r="A794" s="359"/>
      <c r="B794" s="360" t="str">
        <f>IFERROR(INDEX('База '!A:A,_xlfn.AGGREGATE(15,6,ROW('База '!$F$2:$F$988)/('База '!$F$2:$F$988&gt;0),ROWS('База '!A$1:A780)/2)),"")</f>
        <v/>
      </c>
      <c r="C794" s="360"/>
      <c r="D794" s="360"/>
      <c r="E794" s="360"/>
      <c r="F794" s="360" t="str">
        <f>IFERROR(INDEX('База '!A:A,_xlfn.AGGREGATE(15,6,ROW('База '!$F$2:$F$988)/('База '!$F$2:$F$988&gt;0),ROWS('База '!A$1:A780)/2)),"")</f>
        <v/>
      </c>
      <c r="G794" s="360" t="str">
        <f>IFERROR(INDEX('База '!B:B,_xlfn.AGGREGATE(15,6,ROW('База '!$F$2:$F$988)/('База '!$F$2:$F$988&gt;0),ROWS('База '!B$1:B780)/2)),"")</f>
        <v/>
      </c>
      <c r="H794" s="360" t="str">
        <f>IFERROR(INDEX('База '!C:C,_xlfn.AGGREGATE(15,6,ROW('База '!$F$2:$F$988)/('База '!$F$2:$F$988&gt;0),ROWS('База '!C$1:C780)/2)),"")</f>
        <v/>
      </c>
      <c r="I794" s="360" t="str">
        <f>IFERROR(INDEX('База '!D:D,_xlfn.AGGREGATE(15,6,ROW('База '!$F$2:$F$988)/('База '!$F$2:$F$988&gt;0),ROWS('База '!D$1:D780)/2)),"")</f>
        <v/>
      </c>
      <c r="J794" s="360" t="str">
        <f>IFERROR(INDEX('База '!E:E,_xlfn.AGGREGATE(15,6,ROW('База '!$F$2:$F$988)/('База '!$F$2:$F$988&gt;0),ROWS('База '!E$1:E780)/2)),"")</f>
        <v/>
      </c>
      <c r="K794" s="360" t="str">
        <f>IFERROR(INDEX('База '!F:F,_xlfn.AGGREGATE(15,6,ROW('База '!$F$2:$F$988)/('База '!$F$2:$F$988&gt;0),ROWS('База '!F$1:F780)/2)),"")</f>
        <v/>
      </c>
      <c r="L794" s="369" t="str">
        <f>IFERROR(INDEX('База '!G:G,_xlfn.AGGREGATE(15,6,ROW('База '!$F$2:$F$988)/('База '!$F$2:$F$988&gt;0),ROWS('База '!G$1:G780)/2)),"")</f>
        <v/>
      </c>
    </row>
    <row r="795" spans="1:12" x14ac:dyDescent="0.25">
      <c r="A795" s="359"/>
      <c r="B795" s="360"/>
      <c r="C795" s="360"/>
      <c r="D795" s="360"/>
      <c r="E795" s="360"/>
      <c r="F795" s="360"/>
      <c r="G795" s="360"/>
      <c r="H795" s="360"/>
      <c r="I795" s="360"/>
      <c r="J795" s="360"/>
      <c r="K795" s="360"/>
      <c r="L795" s="370"/>
    </row>
    <row r="796" spans="1:12" x14ac:dyDescent="0.25">
      <c r="A796" s="359"/>
      <c r="B796" s="360" t="str">
        <f>IFERROR(INDEX('База '!A:A,_xlfn.AGGREGATE(15,6,ROW('База '!$F$2:$F$988)/('База '!$F$2:$F$988&gt;0),ROWS('База '!A$1:A782)/2)),"")</f>
        <v/>
      </c>
      <c r="C796" s="360"/>
      <c r="D796" s="360"/>
      <c r="E796" s="360"/>
      <c r="F796" s="360" t="str">
        <f>IFERROR(INDEX('База '!A:A,_xlfn.AGGREGATE(15,6,ROW('База '!$F$2:$F$988)/('База '!$F$2:$F$988&gt;0),ROWS('База '!A$1:A782)/2)),"")</f>
        <v/>
      </c>
      <c r="G796" s="360" t="str">
        <f>IFERROR(INDEX('База '!B:B,_xlfn.AGGREGATE(15,6,ROW('База '!$F$2:$F$988)/('База '!$F$2:$F$988&gt;0),ROWS('База '!B$1:B782)/2)),"")</f>
        <v/>
      </c>
      <c r="H796" s="360" t="str">
        <f>IFERROR(INDEX('База '!C:C,_xlfn.AGGREGATE(15,6,ROW('База '!$F$2:$F$988)/('База '!$F$2:$F$988&gt;0),ROWS('База '!C$1:C782)/2)),"")</f>
        <v/>
      </c>
      <c r="I796" s="360" t="str">
        <f>IFERROR(INDEX('База '!D:D,_xlfn.AGGREGATE(15,6,ROW('База '!$F$2:$F$988)/('База '!$F$2:$F$988&gt;0),ROWS('База '!D$1:D782)/2)),"")</f>
        <v/>
      </c>
      <c r="J796" s="360" t="str">
        <f>IFERROR(INDEX('База '!E:E,_xlfn.AGGREGATE(15,6,ROW('База '!$F$2:$F$988)/('База '!$F$2:$F$988&gt;0),ROWS('База '!E$1:E782)/2)),"")</f>
        <v/>
      </c>
      <c r="K796" s="360" t="str">
        <f>IFERROR(INDEX('База '!F:F,_xlfn.AGGREGATE(15,6,ROW('База '!$F$2:$F$988)/('База '!$F$2:$F$988&gt;0),ROWS('База '!F$1:F782)/2)),"")</f>
        <v/>
      </c>
      <c r="L796" s="369" t="str">
        <f>IFERROR(INDEX('База '!G:G,_xlfn.AGGREGATE(15,6,ROW('База '!$F$2:$F$988)/('База '!$F$2:$F$988&gt;0),ROWS('База '!G$1:G782)/2)),"")</f>
        <v/>
      </c>
    </row>
    <row r="797" spans="1:12" x14ac:dyDescent="0.25">
      <c r="A797" s="359"/>
      <c r="B797" s="360"/>
      <c r="C797" s="360"/>
      <c r="D797" s="360"/>
      <c r="E797" s="360"/>
      <c r="F797" s="360"/>
      <c r="G797" s="360"/>
      <c r="H797" s="360"/>
      <c r="I797" s="360"/>
      <c r="J797" s="360"/>
      <c r="K797" s="360"/>
      <c r="L797" s="370"/>
    </row>
    <row r="798" spans="1:12" x14ac:dyDescent="0.25">
      <c r="A798" s="359"/>
      <c r="B798" s="360" t="str">
        <f>IFERROR(INDEX('База '!A:A,_xlfn.AGGREGATE(15,6,ROW('База '!$F$2:$F$988)/('База '!$F$2:$F$988&gt;0),ROWS('База '!A$1:A784)/2)),"")</f>
        <v/>
      </c>
      <c r="C798" s="360"/>
      <c r="D798" s="360"/>
      <c r="E798" s="360"/>
      <c r="F798" s="360" t="str">
        <f>IFERROR(INDEX('База '!A:A,_xlfn.AGGREGATE(15,6,ROW('База '!$F$2:$F$988)/('База '!$F$2:$F$988&gt;0),ROWS('База '!A$1:A784)/2)),"")</f>
        <v/>
      </c>
      <c r="G798" s="360" t="str">
        <f>IFERROR(INDEX('База '!B:B,_xlfn.AGGREGATE(15,6,ROW('База '!$F$2:$F$988)/('База '!$F$2:$F$988&gt;0),ROWS('База '!B$1:B784)/2)),"")</f>
        <v/>
      </c>
      <c r="H798" s="360" t="str">
        <f>IFERROR(INDEX('База '!C:C,_xlfn.AGGREGATE(15,6,ROW('База '!$F$2:$F$988)/('База '!$F$2:$F$988&gt;0),ROWS('База '!C$1:C784)/2)),"")</f>
        <v/>
      </c>
      <c r="I798" s="360" t="str">
        <f>IFERROR(INDEX('База '!D:D,_xlfn.AGGREGATE(15,6,ROW('База '!$F$2:$F$988)/('База '!$F$2:$F$988&gt;0),ROWS('База '!D$1:D784)/2)),"")</f>
        <v/>
      </c>
      <c r="J798" s="360" t="str">
        <f>IFERROR(INDEX('База '!E:E,_xlfn.AGGREGATE(15,6,ROW('База '!$F$2:$F$988)/('База '!$F$2:$F$988&gt;0),ROWS('База '!E$1:E784)/2)),"")</f>
        <v/>
      </c>
      <c r="K798" s="360" t="str">
        <f>IFERROR(INDEX('База '!F:F,_xlfn.AGGREGATE(15,6,ROW('База '!$F$2:$F$988)/('База '!$F$2:$F$988&gt;0),ROWS('База '!F$1:F784)/2)),"")</f>
        <v/>
      </c>
      <c r="L798" s="369" t="str">
        <f>IFERROR(INDEX('База '!G:G,_xlfn.AGGREGATE(15,6,ROW('База '!$F$2:$F$988)/('База '!$F$2:$F$988&gt;0),ROWS('База '!G$1:G784)/2)),"")</f>
        <v/>
      </c>
    </row>
    <row r="799" spans="1:12" x14ac:dyDescent="0.25">
      <c r="A799" s="359"/>
      <c r="B799" s="360"/>
      <c r="C799" s="360"/>
      <c r="D799" s="360"/>
      <c r="E799" s="360"/>
      <c r="F799" s="360"/>
      <c r="G799" s="360"/>
      <c r="H799" s="360"/>
      <c r="I799" s="360"/>
      <c r="J799" s="360"/>
      <c r="K799" s="360"/>
      <c r="L799" s="370"/>
    </row>
    <row r="800" spans="1:12" x14ac:dyDescent="0.25">
      <c r="A800" s="359"/>
      <c r="B800" s="360" t="str">
        <f>IFERROR(INDEX('База '!A:A,_xlfn.AGGREGATE(15,6,ROW('База '!$F$2:$F$988)/('База '!$F$2:$F$988&gt;0),ROWS('База '!A$1:A786)/2)),"")</f>
        <v/>
      </c>
      <c r="C800" s="360"/>
      <c r="D800" s="360"/>
      <c r="E800" s="360"/>
      <c r="F800" s="360" t="str">
        <f>IFERROR(INDEX('База '!A:A,_xlfn.AGGREGATE(15,6,ROW('База '!$F$2:$F$988)/('База '!$F$2:$F$988&gt;0),ROWS('База '!A$1:A786)/2)),"")</f>
        <v/>
      </c>
      <c r="G800" s="360" t="str">
        <f>IFERROR(INDEX('База '!B:B,_xlfn.AGGREGATE(15,6,ROW('База '!$F$2:$F$988)/('База '!$F$2:$F$988&gt;0),ROWS('База '!B$1:B786)/2)),"")</f>
        <v/>
      </c>
      <c r="H800" s="360" t="str">
        <f>IFERROR(INDEX('База '!C:C,_xlfn.AGGREGATE(15,6,ROW('База '!$F$2:$F$988)/('База '!$F$2:$F$988&gt;0),ROWS('База '!C$1:C786)/2)),"")</f>
        <v/>
      </c>
      <c r="I800" s="360" t="str">
        <f>IFERROR(INDEX('База '!D:D,_xlfn.AGGREGATE(15,6,ROW('База '!$F$2:$F$988)/('База '!$F$2:$F$988&gt;0),ROWS('База '!D$1:D786)/2)),"")</f>
        <v/>
      </c>
      <c r="J800" s="360" t="str">
        <f>IFERROR(INDEX('База '!E:E,_xlfn.AGGREGATE(15,6,ROW('База '!$F$2:$F$988)/('База '!$F$2:$F$988&gt;0),ROWS('База '!E$1:E786)/2)),"")</f>
        <v/>
      </c>
      <c r="K800" s="360" t="str">
        <f>IFERROR(INDEX('База '!F:F,_xlfn.AGGREGATE(15,6,ROW('База '!$F$2:$F$988)/('База '!$F$2:$F$988&gt;0),ROWS('База '!F$1:F786)/2)),"")</f>
        <v/>
      </c>
      <c r="L800" s="369" t="str">
        <f>IFERROR(INDEX('База '!G:G,_xlfn.AGGREGATE(15,6,ROW('База '!$F$2:$F$988)/('База '!$F$2:$F$988&gt;0),ROWS('База '!G$1:G786)/2)),"")</f>
        <v/>
      </c>
    </row>
    <row r="801" spans="1:12" x14ac:dyDescent="0.25">
      <c r="A801" s="359"/>
      <c r="B801" s="360"/>
      <c r="C801" s="360"/>
      <c r="D801" s="360"/>
      <c r="E801" s="360"/>
      <c r="F801" s="360"/>
      <c r="G801" s="360"/>
      <c r="H801" s="360"/>
      <c r="I801" s="360"/>
      <c r="J801" s="360"/>
      <c r="K801" s="360"/>
      <c r="L801" s="370"/>
    </row>
    <row r="802" spans="1:12" x14ac:dyDescent="0.25">
      <c r="A802" s="359"/>
      <c r="B802" s="360" t="str">
        <f>IFERROR(INDEX('База '!A:A,_xlfn.AGGREGATE(15,6,ROW('База '!$F$2:$F$988)/('База '!$F$2:$F$988&gt;0),ROWS('База '!A$1:A788)/2)),"")</f>
        <v/>
      </c>
      <c r="C802" s="360"/>
      <c r="D802" s="360"/>
      <c r="E802" s="360"/>
      <c r="F802" s="360" t="str">
        <f>IFERROR(INDEX('База '!A:A,_xlfn.AGGREGATE(15,6,ROW('База '!$F$2:$F$988)/('База '!$F$2:$F$988&gt;0),ROWS('База '!A$1:A788)/2)),"")</f>
        <v/>
      </c>
      <c r="G802" s="360" t="str">
        <f>IFERROR(INDEX('База '!B:B,_xlfn.AGGREGATE(15,6,ROW('База '!$F$2:$F$988)/('База '!$F$2:$F$988&gt;0),ROWS('База '!B$1:B788)/2)),"")</f>
        <v/>
      </c>
      <c r="H802" s="360" t="str">
        <f>IFERROR(INDEX('База '!C:C,_xlfn.AGGREGATE(15,6,ROW('База '!$F$2:$F$988)/('База '!$F$2:$F$988&gt;0),ROWS('База '!C$1:C788)/2)),"")</f>
        <v/>
      </c>
      <c r="I802" s="360" t="str">
        <f>IFERROR(INDEX('База '!D:D,_xlfn.AGGREGATE(15,6,ROW('База '!$F$2:$F$988)/('База '!$F$2:$F$988&gt;0),ROWS('База '!D$1:D788)/2)),"")</f>
        <v/>
      </c>
      <c r="J802" s="360" t="str">
        <f>IFERROR(INDEX('База '!E:E,_xlfn.AGGREGATE(15,6,ROW('База '!$F$2:$F$988)/('База '!$F$2:$F$988&gt;0),ROWS('База '!E$1:E788)/2)),"")</f>
        <v/>
      </c>
      <c r="K802" s="360" t="str">
        <f>IFERROR(INDEX('База '!F:F,_xlfn.AGGREGATE(15,6,ROW('База '!$F$2:$F$988)/('База '!$F$2:$F$988&gt;0),ROWS('База '!F$1:F788)/2)),"")</f>
        <v/>
      </c>
      <c r="L802" s="369" t="str">
        <f>IFERROR(INDEX('База '!G:G,_xlfn.AGGREGATE(15,6,ROW('База '!$F$2:$F$988)/('База '!$F$2:$F$988&gt;0),ROWS('База '!G$1:G788)/2)),"")</f>
        <v/>
      </c>
    </row>
    <row r="803" spans="1:12" x14ac:dyDescent="0.25">
      <c r="A803" s="359"/>
      <c r="B803" s="360"/>
      <c r="C803" s="360"/>
      <c r="D803" s="360"/>
      <c r="E803" s="360"/>
      <c r="F803" s="360"/>
      <c r="G803" s="360"/>
      <c r="H803" s="360"/>
      <c r="I803" s="360"/>
      <c r="J803" s="360"/>
      <c r="K803" s="360"/>
      <c r="L803" s="370"/>
    </row>
    <row r="804" spans="1:12" x14ac:dyDescent="0.25">
      <c r="A804" s="359"/>
      <c r="B804" s="360" t="str">
        <f>IFERROR(INDEX('База '!A:A,_xlfn.AGGREGATE(15,6,ROW('База '!$F$2:$F$988)/('База '!$F$2:$F$988&gt;0),ROWS('База '!A$1:A790)/2)),"")</f>
        <v/>
      </c>
      <c r="C804" s="360"/>
      <c r="D804" s="360"/>
      <c r="E804" s="360"/>
      <c r="F804" s="360" t="str">
        <f>IFERROR(INDEX('База '!A:A,_xlfn.AGGREGATE(15,6,ROW('База '!$F$2:$F$988)/('База '!$F$2:$F$988&gt;0),ROWS('База '!A$1:A790)/2)),"")</f>
        <v/>
      </c>
      <c r="G804" s="360" t="str">
        <f>IFERROR(INDEX('База '!B:B,_xlfn.AGGREGATE(15,6,ROW('База '!$F$2:$F$988)/('База '!$F$2:$F$988&gt;0),ROWS('База '!B$1:B790)/2)),"")</f>
        <v/>
      </c>
      <c r="H804" s="360" t="str">
        <f>IFERROR(INDEX('База '!C:C,_xlfn.AGGREGATE(15,6,ROW('База '!$F$2:$F$988)/('База '!$F$2:$F$988&gt;0),ROWS('База '!C$1:C790)/2)),"")</f>
        <v/>
      </c>
      <c r="I804" s="360" t="str">
        <f>IFERROR(INDEX('База '!D:D,_xlfn.AGGREGATE(15,6,ROW('База '!$F$2:$F$988)/('База '!$F$2:$F$988&gt;0),ROWS('База '!D$1:D790)/2)),"")</f>
        <v/>
      </c>
      <c r="J804" s="360" t="str">
        <f>IFERROR(INDEX('База '!E:E,_xlfn.AGGREGATE(15,6,ROW('База '!$F$2:$F$988)/('База '!$F$2:$F$988&gt;0),ROWS('База '!E$1:E790)/2)),"")</f>
        <v/>
      </c>
      <c r="K804" s="360" t="str">
        <f>IFERROR(INDEX('База '!F:F,_xlfn.AGGREGATE(15,6,ROW('База '!$F$2:$F$988)/('База '!$F$2:$F$988&gt;0),ROWS('База '!F$1:F790)/2)),"")</f>
        <v/>
      </c>
      <c r="L804" s="369" t="str">
        <f>IFERROR(INDEX('База '!G:G,_xlfn.AGGREGATE(15,6,ROW('База '!$F$2:$F$988)/('База '!$F$2:$F$988&gt;0),ROWS('База '!G$1:G790)/2)),"")</f>
        <v/>
      </c>
    </row>
    <row r="805" spans="1:12" x14ac:dyDescent="0.25">
      <c r="A805" s="359"/>
      <c r="B805" s="360"/>
      <c r="C805" s="360"/>
      <c r="D805" s="360"/>
      <c r="E805" s="360"/>
      <c r="F805" s="360"/>
      <c r="G805" s="360"/>
      <c r="H805" s="360"/>
      <c r="I805" s="360"/>
      <c r="J805" s="360"/>
      <c r="K805" s="360"/>
      <c r="L805" s="370"/>
    </row>
    <row r="806" spans="1:12" x14ac:dyDescent="0.25">
      <c r="A806" s="359"/>
      <c r="B806" s="360" t="str">
        <f>IFERROR(INDEX('База '!A:A,_xlfn.AGGREGATE(15,6,ROW('База '!$F$2:$F$988)/('База '!$F$2:$F$988&gt;0),ROWS('База '!A$1:A792)/2)),"")</f>
        <v/>
      </c>
      <c r="C806" s="360"/>
      <c r="D806" s="360"/>
      <c r="E806" s="360"/>
      <c r="F806" s="360" t="str">
        <f>IFERROR(INDEX('База '!A:A,_xlfn.AGGREGATE(15,6,ROW('База '!$F$2:$F$988)/('База '!$F$2:$F$988&gt;0),ROWS('База '!A$1:A792)/2)),"")</f>
        <v/>
      </c>
      <c r="G806" s="360" t="str">
        <f>IFERROR(INDEX('База '!B:B,_xlfn.AGGREGATE(15,6,ROW('База '!$F$2:$F$988)/('База '!$F$2:$F$988&gt;0),ROWS('База '!B$1:B792)/2)),"")</f>
        <v/>
      </c>
      <c r="H806" s="360" t="str">
        <f>IFERROR(INDEX('База '!C:C,_xlfn.AGGREGATE(15,6,ROW('База '!$F$2:$F$988)/('База '!$F$2:$F$988&gt;0),ROWS('База '!C$1:C792)/2)),"")</f>
        <v/>
      </c>
      <c r="I806" s="360" t="str">
        <f>IFERROR(INDEX('База '!D:D,_xlfn.AGGREGATE(15,6,ROW('База '!$F$2:$F$988)/('База '!$F$2:$F$988&gt;0),ROWS('База '!D$1:D792)/2)),"")</f>
        <v/>
      </c>
      <c r="J806" s="360" t="str">
        <f>IFERROR(INDEX('База '!E:E,_xlfn.AGGREGATE(15,6,ROW('База '!$F$2:$F$988)/('База '!$F$2:$F$988&gt;0),ROWS('База '!E$1:E792)/2)),"")</f>
        <v/>
      </c>
      <c r="K806" s="360" t="str">
        <f>IFERROR(INDEX('База '!F:F,_xlfn.AGGREGATE(15,6,ROW('База '!$F$2:$F$988)/('База '!$F$2:$F$988&gt;0),ROWS('База '!F$1:F792)/2)),"")</f>
        <v/>
      </c>
      <c r="L806" s="369" t="str">
        <f>IFERROR(INDEX('База '!G:G,_xlfn.AGGREGATE(15,6,ROW('База '!$F$2:$F$988)/('База '!$F$2:$F$988&gt;0),ROWS('База '!G$1:G792)/2)),"")</f>
        <v/>
      </c>
    </row>
    <row r="807" spans="1:12" x14ac:dyDescent="0.25">
      <c r="A807" s="359"/>
      <c r="B807" s="360"/>
      <c r="C807" s="360"/>
      <c r="D807" s="360"/>
      <c r="E807" s="360"/>
      <c r="F807" s="360"/>
      <c r="G807" s="360"/>
      <c r="H807" s="360"/>
      <c r="I807" s="360"/>
      <c r="J807" s="360"/>
      <c r="K807" s="360"/>
      <c r="L807" s="370"/>
    </row>
    <row r="808" spans="1:12" x14ac:dyDescent="0.25">
      <c r="A808" s="359"/>
      <c r="B808" s="360" t="str">
        <f>IFERROR(INDEX('База '!A:A,_xlfn.AGGREGATE(15,6,ROW('База '!$F$2:$F$988)/('База '!$F$2:$F$988&gt;0),ROWS('База '!A$1:A794)/2)),"")</f>
        <v/>
      </c>
      <c r="C808" s="360"/>
      <c r="D808" s="360"/>
      <c r="E808" s="360"/>
      <c r="F808" s="360" t="str">
        <f>IFERROR(INDEX('База '!A:A,_xlfn.AGGREGATE(15,6,ROW('База '!$F$2:$F$988)/('База '!$F$2:$F$988&gt;0),ROWS('База '!A$1:A794)/2)),"")</f>
        <v/>
      </c>
      <c r="G808" s="360" t="str">
        <f>IFERROR(INDEX('База '!B:B,_xlfn.AGGREGATE(15,6,ROW('База '!$F$2:$F$988)/('База '!$F$2:$F$988&gt;0),ROWS('База '!B$1:B794)/2)),"")</f>
        <v/>
      </c>
      <c r="H808" s="360" t="str">
        <f>IFERROR(INDEX('База '!C:C,_xlfn.AGGREGATE(15,6,ROW('База '!$F$2:$F$988)/('База '!$F$2:$F$988&gt;0),ROWS('База '!C$1:C794)/2)),"")</f>
        <v/>
      </c>
      <c r="I808" s="360" t="str">
        <f>IFERROR(INDEX('База '!D:D,_xlfn.AGGREGATE(15,6,ROW('База '!$F$2:$F$988)/('База '!$F$2:$F$988&gt;0),ROWS('База '!D$1:D794)/2)),"")</f>
        <v/>
      </c>
      <c r="J808" s="360" t="str">
        <f>IFERROR(INDEX('База '!E:E,_xlfn.AGGREGATE(15,6,ROW('База '!$F$2:$F$988)/('База '!$F$2:$F$988&gt;0),ROWS('База '!E$1:E794)/2)),"")</f>
        <v/>
      </c>
      <c r="K808" s="360" t="str">
        <f>IFERROR(INDEX('База '!F:F,_xlfn.AGGREGATE(15,6,ROW('База '!$F$2:$F$988)/('База '!$F$2:$F$988&gt;0),ROWS('База '!F$1:F794)/2)),"")</f>
        <v/>
      </c>
      <c r="L808" s="369" t="str">
        <f>IFERROR(INDEX('База '!G:G,_xlfn.AGGREGATE(15,6,ROW('База '!$F$2:$F$988)/('База '!$F$2:$F$988&gt;0),ROWS('База '!G$1:G794)/2)),"")</f>
        <v/>
      </c>
    </row>
    <row r="809" spans="1:12" x14ac:dyDescent="0.25">
      <c r="A809" s="359"/>
      <c r="B809" s="360"/>
      <c r="C809" s="360"/>
      <c r="D809" s="360"/>
      <c r="E809" s="360"/>
      <c r="F809" s="360"/>
      <c r="G809" s="360"/>
      <c r="H809" s="360"/>
      <c r="I809" s="360"/>
      <c r="J809" s="360"/>
      <c r="K809" s="360"/>
      <c r="L809" s="370"/>
    </row>
    <row r="810" spans="1:12" x14ac:dyDescent="0.25">
      <c r="A810" s="359"/>
      <c r="B810" s="360" t="str">
        <f>IFERROR(INDEX('База '!A:A,_xlfn.AGGREGATE(15,6,ROW('База '!$F$2:$F$988)/('База '!$F$2:$F$988&gt;0),ROWS('База '!A$1:A796)/2)),"")</f>
        <v/>
      </c>
      <c r="C810" s="360"/>
      <c r="D810" s="360"/>
      <c r="E810" s="360"/>
      <c r="F810" s="360" t="str">
        <f>IFERROR(INDEX('База '!A:A,_xlfn.AGGREGATE(15,6,ROW('База '!$F$2:$F$988)/('База '!$F$2:$F$988&gt;0),ROWS('База '!A$1:A796)/2)),"")</f>
        <v/>
      </c>
      <c r="G810" s="360" t="str">
        <f>IFERROR(INDEX('База '!B:B,_xlfn.AGGREGATE(15,6,ROW('База '!$F$2:$F$988)/('База '!$F$2:$F$988&gt;0),ROWS('База '!B$1:B796)/2)),"")</f>
        <v/>
      </c>
      <c r="H810" s="360" t="str">
        <f>IFERROR(INDEX('База '!C:C,_xlfn.AGGREGATE(15,6,ROW('База '!$F$2:$F$988)/('База '!$F$2:$F$988&gt;0),ROWS('База '!C$1:C796)/2)),"")</f>
        <v/>
      </c>
      <c r="I810" s="360" t="str">
        <f>IFERROR(INDEX('База '!D:D,_xlfn.AGGREGATE(15,6,ROW('База '!$F$2:$F$988)/('База '!$F$2:$F$988&gt;0),ROWS('База '!D$1:D796)/2)),"")</f>
        <v/>
      </c>
      <c r="J810" s="360" t="str">
        <f>IFERROR(INDEX('База '!E:E,_xlfn.AGGREGATE(15,6,ROW('База '!$F$2:$F$988)/('База '!$F$2:$F$988&gt;0),ROWS('База '!E$1:E796)/2)),"")</f>
        <v/>
      </c>
      <c r="K810" s="360" t="str">
        <f>IFERROR(INDEX('База '!F:F,_xlfn.AGGREGATE(15,6,ROW('База '!$F$2:$F$988)/('База '!$F$2:$F$988&gt;0),ROWS('База '!F$1:F796)/2)),"")</f>
        <v/>
      </c>
      <c r="L810" s="369" t="str">
        <f>IFERROR(INDEX('База '!G:G,_xlfn.AGGREGATE(15,6,ROW('База '!$F$2:$F$988)/('База '!$F$2:$F$988&gt;0),ROWS('База '!G$1:G796)/2)),"")</f>
        <v/>
      </c>
    </row>
    <row r="811" spans="1:12" x14ac:dyDescent="0.25">
      <c r="A811" s="359"/>
      <c r="B811" s="360"/>
      <c r="C811" s="360"/>
      <c r="D811" s="360"/>
      <c r="E811" s="360"/>
      <c r="F811" s="360"/>
      <c r="G811" s="360"/>
      <c r="H811" s="360"/>
      <c r="I811" s="360"/>
      <c r="J811" s="360"/>
      <c r="K811" s="360"/>
      <c r="L811" s="370"/>
    </row>
    <row r="812" spans="1:12" x14ac:dyDescent="0.25">
      <c r="A812" s="359"/>
      <c r="B812" s="360" t="str">
        <f>IFERROR(INDEX('База '!A:A,_xlfn.AGGREGATE(15,6,ROW('База '!$F$2:$F$988)/('База '!$F$2:$F$988&gt;0),ROWS('База '!A$1:A798)/2)),"")</f>
        <v/>
      </c>
      <c r="C812" s="360"/>
      <c r="D812" s="360"/>
      <c r="E812" s="360"/>
      <c r="F812" s="360" t="str">
        <f>IFERROR(INDEX('База '!A:A,_xlfn.AGGREGATE(15,6,ROW('База '!$F$2:$F$988)/('База '!$F$2:$F$988&gt;0),ROWS('База '!A$1:A798)/2)),"")</f>
        <v/>
      </c>
      <c r="G812" s="360" t="str">
        <f>IFERROR(INDEX('База '!B:B,_xlfn.AGGREGATE(15,6,ROW('База '!$F$2:$F$988)/('База '!$F$2:$F$988&gt;0),ROWS('База '!B$1:B798)/2)),"")</f>
        <v/>
      </c>
      <c r="H812" s="360" t="str">
        <f>IFERROR(INDEX('База '!C:C,_xlfn.AGGREGATE(15,6,ROW('База '!$F$2:$F$988)/('База '!$F$2:$F$988&gt;0),ROWS('База '!C$1:C798)/2)),"")</f>
        <v/>
      </c>
      <c r="I812" s="360" t="str">
        <f>IFERROR(INDEX('База '!D:D,_xlfn.AGGREGATE(15,6,ROW('База '!$F$2:$F$988)/('База '!$F$2:$F$988&gt;0),ROWS('База '!D$1:D798)/2)),"")</f>
        <v/>
      </c>
      <c r="J812" s="360" t="str">
        <f>IFERROR(INDEX('База '!E:E,_xlfn.AGGREGATE(15,6,ROW('База '!$F$2:$F$988)/('База '!$F$2:$F$988&gt;0),ROWS('База '!E$1:E798)/2)),"")</f>
        <v/>
      </c>
      <c r="K812" s="360" t="str">
        <f>IFERROR(INDEX('База '!F:F,_xlfn.AGGREGATE(15,6,ROW('База '!$F$2:$F$988)/('База '!$F$2:$F$988&gt;0),ROWS('База '!F$1:F798)/2)),"")</f>
        <v/>
      </c>
      <c r="L812" s="369" t="str">
        <f>IFERROR(INDEX('База '!G:G,_xlfn.AGGREGATE(15,6,ROW('База '!$F$2:$F$988)/('База '!$F$2:$F$988&gt;0),ROWS('База '!G$1:G798)/2)),"")</f>
        <v/>
      </c>
    </row>
    <row r="813" spans="1:12" x14ac:dyDescent="0.25">
      <c r="A813" s="359"/>
      <c r="B813" s="360"/>
      <c r="C813" s="360"/>
      <c r="D813" s="360"/>
      <c r="E813" s="360"/>
      <c r="F813" s="360"/>
      <c r="G813" s="360"/>
      <c r="H813" s="360"/>
      <c r="I813" s="360"/>
      <c r="J813" s="360"/>
      <c r="K813" s="360"/>
      <c r="L813" s="370"/>
    </row>
    <row r="814" spans="1:12" x14ac:dyDescent="0.25">
      <c r="A814" s="359"/>
      <c r="B814" s="360" t="str">
        <f>IFERROR(INDEX('База '!A:A,_xlfn.AGGREGATE(15,6,ROW('База '!$F$2:$F$988)/('База '!$F$2:$F$988&gt;0),ROWS('База '!A$1:A800)/2)),"")</f>
        <v/>
      </c>
      <c r="C814" s="360"/>
      <c r="D814" s="360"/>
      <c r="E814" s="360"/>
      <c r="F814" s="360" t="str">
        <f>IFERROR(INDEX('База '!A:A,_xlfn.AGGREGATE(15,6,ROW('База '!$F$2:$F$988)/('База '!$F$2:$F$988&gt;0),ROWS('База '!A$1:A800)/2)),"")</f>
        <v/>
      </c>
      <c r="G814" s="360" t="str">
        <f>IFERROR(INDEX('База '!B:B,_xlfn.AGGREGATE(15,6,ROW('База '!$F$2:$F$988)/('База '!$F$2:$F$988&gt;0),ROWS('База '!B$1:B800)/2)),"")</f>
        <v/>
      </c>
      <c r="H814" s="360" t="str">
        <f>IFERROR(INDEX('База '!C:C,_xlfn.AGGREGATE(15,6,ROW('База '!$F$2:$F$988)/('База '!$F$2:$F$988&gt;0),ROWS('База '!C$1:C800)/2)),"")</f>
        <v/>
      </c>
      <c r="I814" s="360" t="str">
        <f>IFERROR(INDEX('База '!D:D,_xlfn.AGGREGATE(15,6,ROW('База '!$F$2:$F$988)/('База '!$F$2:$F$988&gt;0),ROWS('База '!D$1:D800)/2)),"")</f>
        <v/>
      </c>
      <c r="J814" s="360" t="str">
        <f>IFERROR(INDEX('База '!E:E,_xlfn.AGGREGATE(15,6,ROW('База '!$F$2:$F$988)/('База '!$F$2:$F$988&gt;0),ROWS('База '!E$1:E800)/2)),"")</f>
        <v/>
      </c>
      <c r="K814" s="360" t="str">
        <f>IFERROR(INDEX('База '!F:F,_xlfn.AGGREGATE(15,6,ROW('База '!$F$2:$F$988)/('База '!$F$2:$F$988&gt;0),ROWS('База '!F$1:F800)/2)),"")</f>
        <v/>
      </c>
      <c r="L814" s="369" t="str">
        <f>IFERROR(INDEX('База '!G:G,_xlfn.AGGREGATE(15,6,ROW('База '!$F$2:$F$988)/('База '!$F$2:$F$988&gt;0),ROWS('База '!G$1:G800)/2)),"")</f>
        <v/>
      </c>
    </row>
    <row r="815" spans="1:12" x14ac:dyDescent="0.25">
      <c r="A815" s="359"/>
      <c r="B815" s="360"/>
      <c r="C815" s="360"/>
      <c r="D815" s="360"/>
      <c r="E815" s="360"/>
      <c r="F815" s="360"/>
      <c r="G815" s="360"/>
      <c r="H815" s="360"/>
      <c r="I815" s="360"/>
      <c r="J815" s="360"/>
      <c r="K815" s="360"/>
      <c r="L815" s="370"/>
    </row>
    <row r="816" spans="1:12" x14ac:dyDescent="0.25">
      <c r="A816" s="359"/>
      <c r="B816" s="360" t="str">
        <f>IFERROR(INDEX('База '!A:A,_xlfn.AGGREGATE(15,6,ROW('База '!$F$2:$F$988)/('База '!$F$2:$F$988&gt;0),ROWS('База '!A$1:A802)/2)),"")</f>
        <v/>
      </c>
      <c r="C816" s="360"/>
      <c r="D816" s="360"/>
      <c r="E816" s="360"/>
      <c r="F816" s="360" t="str">
        <f>IFERROR(INDEX('База '!A:A,_xlfn.AGGREGATE(15,6,ROW('База '!$F$2:$F$988)/('База '!$F$2:$F$988&gt;0),ROWS('База '!A$1:A802)/2)),"")</f>
        <v/>
      </c>
      <c r="G816" s="360" t="str">
        <f>IFERROR(INDEX('База '!B:B,_xlfn.AGGREGATE(15,6,ROW('База '!$F$2:$F$988)/('База '!$F$2:$F$988&gt;0),ROWS('База '!B$1:B802)/2)),"")</f>
        <v/>
      </c>
      <c r="H816" s="360" t="str">
        <f>IFERROR(INDEX('База '!C:C,_xlfn.AGGREGATE(15,6,ROW('База '!$F$2:$F$988)/('База '!$F$2:$F$988&gt;0),ROWS('База '!C$1:C802)/2)),"")</f>
        <v/>
      </c>
      <c r="I816" s="360" t="str">
        <f>IFERROR(INDEX('База '!D:D,_xlfn.AGGREGATE(15,6,ROW('База '!$F$2:$F$988)/('База '!$F$2:$F$988&gt;0),ROWS('База '!D$1:D802)/2)),"")</f>
        <v/>
      </c>
      <c r="J816" s="360" t="str">
        <f>IFERROR(INDEX('База '!E:E,_xlfn.AGGREGATE(15,6,ROW('База '!$F$2:$F$988)/('База '!$F$2:$F$988&gt;0),ROWS('База '!E$1:E802)/2)),"")</f>
        <v/>
      </c>
      <c r="K816" s="360" t="str">
        <f>IFERROR(INDEX('База '!F:F,_xlfn.AGGREGATE(15,6,ROW('База '!$F$2:$F$988)/('База '!$F$2:$F$988&gt;0),ROWS('База '!F$1:F802)/2)),"")</f>
        <v/>
      </c>
      <c r="L816" s="369" t="str">
        <f>IFERROR(INDEX('База '!G:G,_xlfn.AGGREGATE(15,6,ROW('База '!$F$2:$F$988)/('База '!$F$2:$F$988&gt;0),ROWS('База '!G$1:G802)/2)),"")</f>
        <v/>
      </c>
    </row>
    <row r="817" spans="1:12" x14ac:dyDescent="0.25">
      <c r="A817" s="359"/>
      <c r="B817" s="360"/>
      <c r="C817" s="360"/>
      <c r="D817" s="360"/>
      <c r="E817" s="360"/>
      <c r="F817" s="360"/>
      <c r="G817" s="360"/>
      <c r="H817" s="360"/>
      <c r="I817" s="360"/>
      <c r="J817" s="360"/>
      <c r="K817" s="360"/>
      <c r="L817" s="370"/>
    </row>
    <row r="818" spans="1:12" x14ac:dyDescent="0.25">
      <c r="A818" s="359"/>
      <c r="B818" s="360" t="str">
        <f>IFERROR(INDEX('База '!A:A,_xlfn.AGGREGATE(15,6,ROW('База '!$F$2:$F$988)/('База '!$F$2:$F$988&gt;0),ROWS('База '!A$1:A804)/2)),"")</f>
        <v/>
      </c>
      <c r="C818" s="360"/>
      <c r="D818" s="360"/>
      <c r="E818" s="360"/>
      <c r="F818" s="360" t="str">
        <f>IFERROR(INDEX('База '!A:A,_xlfn.AGGREGATE(15,6,ROW('База '!$F$2:$F$988)/('База '!$F$2:$F$988&gt;0),ROWS('База '!A$1:A804)/2)),"")</f>
        <v/>
      </c>
      <c r="G818" s="360" t="str">
        <f>IFERROR(INDEX('База '!B:B,_xlfn.AGGREGATE(15,6,ROW('База '!$F$2:$F$988)/('База '!$F$2:$F$988&gt;0),ROWS('База '!B$1:B804)/2)),"")</f>
        <v/>
      </c>
      <c r="H818" s="360" t="str">
        <f>IFERROR(INDEX('База '!C:C,_xlfn.AGGREGATE(15,6,ROW('База '!$F$2:$F$988)/('База '!$F$2:$F$988&gt;0),ROWS('База '!C$1:C804)/2)),"")</f>
        <v/>
      </c>
      <c r="I818" s="360" t="str">
        <f>IFERROR(INDEX('База '!D:D,_xlfn.AGGREGATE(15,6,ROW('База '!$F$2:$F$988)/('База '!$F$2:$F$988&gt;0),ROWS('База '!D$1:D804)/2)),"")</f>
        <v/>
      </c>
      <c r="J818" s="360" t="str">
        <f>IFERROR(INDEX('База '!E:E,_xlfn.AGGREGATE(15,6,ROW('База '!$F$2:$F$988)/('База '!$F$2:$F$988&gt;0),ROWS('База '!E$1:E804)/2)),"")</f>
        <v/>
      </c>
      <c r="K818" s="360" t="str">
        <f>IFERROR(INDEX('База '!F:F,_xlfn.AGGREGATE(15,6,ROW('База '!$F$2:$F$988)/('База '!$F$2:$F$988&gt;0),ROWS('База '!F$1:F804)/2)),"")</f>
        <v/>
      </c>
      <c r="L818" s="369" t="str">
        <f>IFERROR(INDEX('База '!G:G,_xlfn.AGGREGATE(15,6,ROW('База '!$F$2:$F$988)/('База '!$F$2:$F$988&gt;0),ROWS('База '!G$1:G804)/2)),"")</f>
        <v/>
      </c>
    </row>
    <row r="819" spans="1:12" x14ac:dyDescent="0.25">
      <c r="A819" s="359"/>
      <c r="B819" s="360"/>
      <c r="C819" s="360"/>
      <c r="D819" s="360"/>
      <c r="E819" s="360"/>
      <c r="F819" s="360"/>
      <c r="G819" s="360"/>
      <c r="H819" s="360"/>
      <c r="I819" s="360"/>
      <c r="J819" s="360"/>
      <c r="K819" s="360"/>
      <c r="L819" s="370"/>
    </row>
    <row r="820" spans="1:12" x14ac:dyDescent="0.25">
      <c r="A820" s="359"/>
      <c r="B820" s="360" t="str">
        <f>IFERROR(INDEX('База '!A:A,_xlfn.AGGREGATE(15,6,ROW('База '!$F$2:$F$988)/('База '!$F$2:$F$988&gt;0),ROWS('База '!A$1:A806)/2)),"")</f>
        <v/>
      </c>
      <c r="C820" s="360"/>
      <c r="D820" s="360"/>
      <c r="E820" s="360"/>
      <c r="F820" s="360" t="str">
        <f>IFERROR(INDEX('База '!A:A,_xlfn.AGGREGATE(15,6,ROW('База '!$F$2:$F$988)/('База '!$F$2:$F$988&gt;0),ROWS('База '!A$1:A806)/2)),"")</f>
        <v/>
      </c>
      <c r="G820" s="360" t="str">
        <f>IFERROR(INDEX('База '!B:B,_xlfn.AGGREGATE(15,6,ROW('База '!$F$2:$F$988)/('База '!$F$2:$F$988&gt;0),ROWS('База '!B$1:B806)/2)),"")</f>
        <v/>
      </c>
      <c r="H820" s="360" t="str">
        <f>IFERROR(INDEX('База '!C:C,_xlfn.AGGREGATE(15,6,ROW('База '!$F$2:$F$988)/('База '!$F$2:$F$988&gt;0),ROWS('База '!C$1:C806)/2)),"")</f>
        <v/>
      </c>
      <c r="I820" s="360" t="str">
        <f>IFERROR(INDEX('База '!D:D,_xlfn.AGGREGATE(15,6,ROW('База '!$F$2:$F$988)/('База '!$F$2:$F$988&gt;0),ROWS('База '!D$1:D806)/2)),"")</f>
        <v/>
      </c>
      <c r="J820" s="360" t="str">
        <f>IFERROR(INDEX('База '!E:E,_xlfn.AGGREGATE(15,6,ROW('База '!$F$2:$F$988)/('База '!$F$2:$F$988&gt;0),ROWS('База '!E$1:E806)/2)),"")</f>
        <v/>
      </c>
      <c r="K820" s="360" t="str">
        <f>IFERROR(INDEX('База '!F:F,_xlfn.AGGREGATE(15,6,ROW('База '!$F$2:$F$988)/('База '!$F$2:$F$988&gt;0),ROWS('База '!F$1:F806)/2)),"")</f>
        <v/>
      </c>
      <c r="L820" s="369" t="str">
        <f>IFERROR(INDEX('База '!G:G,_xlfn.AGGREGATE(15,6,ROW('База '!$F$2:$F$988)/('База '!$F$2:$F$988&gt;0),ROWS('База '!G$1:G806)/2)),"")</f>
        <v/>
      </c>
    </row>
    <row r="821" spans="1:12" x14ac:dyDescent="0.25">
      <c r="A821" s="359"/>
      <c r="B821" s="360"/>
      <c r="C821" s="360"/>
      <c r="D821" s="360"/>
      <c r="E821" s="360"/>
      <c r="F821" s="360"/>
      <c r="G821" s="360"/>
      <c r="H821" s="360"/>
      <c r="I821" s="360"/>
      <c r="J821" s="360"/>
      <c r="K821" s="360"/>
      <c r="L821" s="370"/>
    </row>
    <row r="822" spans="1:12" x14ac:dyDescent="0.25">
      <c r="A822" s="359"/>
      <c r="B822" s="360" t="str">
        <f>IFERROR(INDEX('База '!A:A,_xlfn.AGGREGATE(15,6,ROW('База '!$F$2:$F$988)/('База '!$F$2:$F$988&gt;0),ROWS('База '!A$1:A808)/2)),"")</f>
        <v/>
      </c>
      <c r="C822" s="360"/>
      <c r="D822" s="360"/>
      <c r="E822" s="360"/>
      <c r="F822" s="360" t="str">
        <f>IFERROR(INDEX('База '!A:A,_xlfn.AGGREGATE(15,6,ROW('База '!$F$2:$F$988)/('База '!$F$2:$F$988&gt;0),ROWS('База '!A$1:A808)/2)),"")</f>
        <v/>
      </c>
      <c r="G822" s="360" t="str">
        <f>IFERROR(INDEX('База '!B:B,_xlfn.AGGREGATE(15,6,ROW('База '!$F$2:$F$988)/('База '!$F$2:$F$988&gt;0),ROWS('База '!B$1:B808)/2)),"")</f>
        <v/>
      </c>
      <c r="H822" s="360" t="str">
        <f>IFERROR(INDEX('База '!C:C,_xlfn.AGGREGATE(15,6,ROW('База '!$F$2:$F$988)/('База '!$F$2:$F$988&gt;0),ROWS('База '!C$1:C808)/2)),"")</f>
        <v/>
      </c>
      <c r="I822" s="360" t="str">
        <f>IFERROR(INDEX('База '!D:D,_xlfn.AGGREGATE(15,6,ROW('База '!$F$2:$F$988)/('База '!$F$2:$F$988&gt;0),ROWS('База '!D$1:D808)/2)),"")</f>
        <v/>
      </c>
      <c r="J822" s="360" t="str">
        <f>IFERROR(INDEX('База '!E:E,_xlfn.AGGREGATE(15,6,ROW('База '!$F$2:$F$988)/('База '!$F$2:$F$988&gt;0),ROWS('База '!E$1:E808)/2)),"")</f>
        <v/>
      </c>
      <c r="K822" s="360" t="str">
        <f>IFERROR(INDEX('База '!F:F,_xlfn.AGGREGATE(15,6,ROW('База '!$F$2:$F$988)/('База '!$F$2:$F$988&gt;0),ROWS('База '!F$1:F808)/2)),"")</f>
        <v/>
      </c>
      <c r="L822" s="369" t="str">
        <f>IFERROR(INDEX('База '!G:G,_xlfn.AGGREGATE(15,6,ROW('База '!$F$2:$F$988)/('База '!$F$2:$F$988&gt;0),ROWS('База '!G$1:G808)/2)),"")</f>
        <v/>
      </c>
    </row>
    <row r="823" spans="1:12" x14ac:dyDescent="0.25">
      <c r="A823" s="359"/>
      <c r="B823" s="360"/>
      <c r="C823" s="360"/>
      <c r="D823" s="360"/>
      <c r="E823" s="360"/>
      <c r="F823" s="360"/>
      <c r="G823" s="360"/>
      <c r="H823" s="360"/>
      <c r="I823" s="360"/>
      <c r="J823" s="360"/>
      <c r="K823" s="360"/>
      <c r="L823" s="370"/>
    </row>
    <row r="824" spans="1:12" x14ac:dyDescent="0.25">
      <c r="A824" s="359"/>
      <c r="B824" s="360" t="str">
        <f>IFERROR(INDEX('База '!A:A,_xlfn.AGGREGATE(15,6,ROW('База '!$F$2:$F$988)/('База '!$F$2:$F$988&gt;0),ROWS('База '!A$1:A810)/2)),"")</f>
        <v/>
      </c>
      <c r="C824" s="360"/>
      <c r="D824" s="360"/>
      <c r="E824" s="360"/>
      <c r="F824" s="360" t="str">
        <f>IFERROR(INDEX('База '!A:A,_xlfn.AGGREGATE(15,6,ROW('База '!$F$2:$F$988)/('База '!$F$2:$F$988&gt;0),ROWS('База '!A$1:A810)/2)),"")</f>
        <v/>
      </c>
      <c r="G824" s="360" t="str">
        <f>IFERROR(INDEX('База '!B:B,_xlfn.AGGREGATE(15,6,ROW('База '!$F$2:$F$988)/('База '!$F$2:$F$988&gt;0),ROWS('База '!B$1:B810)/2)),"")</f>
        <v/>
      </c>
      <c r="H824" s="360" t="str">
        <f>IFERROR(INDEX('База '!C:C,_xlfn.AGGREGATE(15,6,ROW('База '!$F$2:$F$988)/('База '!$F$2:$F$988&gt;0),ROWS('База '!C$1:C810)/2)),"")</f>
        <v/>
      </c>
      <c r="I824" s="360" t="str">
        <f>IFERROR(INDEX('База '!D:D,_xlfn.AGGREGATE(15,6,ROW('База '!$F$2:$F$988)/('База '!$F$2:$F$988&gt;0),ROWS('База '!D$1:D810)/2)),"")</f>
        <v/>
      </c>
      <c r="J824" s="360" t="str">
        <f>IFERROR(INDEX('База '!E:E,_xlfn.AGGREGATE(15,6,ROW('База '!$F$2:$F$988)/('База '!$F$2:$F$988&gt;0),ROWS('База '!E$1:E810)/2)),"")</f>
        <v/>
      </c>
      <c r="K824" s="360" t="str">
        <f>IFERROR(INDEX('База '!F:F,_xlfn.AGGREGATE(15,6,ROW('База '!$F$2:$F$988)/('База '!$F$2:$F$988&gt;0),ROWS('База '!F$1:F810)/2)),"")</f>
        <v/>
      </c>
      <c r="L824" s="369" t="str">
        <f>IFERROR(INDEX('База '!G:G,_xlfn.AGGREGATE(15,6,ROW('База '!$F$2:$F$988)/('База '!$F$2:$F$988&gt;0),ROWS('База '!G$1:G810)/2)),"")</f>
        <v/>
      </c>
    </row>
    <row r="825" spans="1:12" x14ac:dyDescent="0.25">
      <c r="A825" s="359"/>
      <c r="B825" s="360"/>
      <c r="C825" s="360"/>
      <c r="D825" s="360"/>
      <c r="E825" s="360"/>
      <c r="F825" s="360"/>
      <c r="G825" s="360"/>
      <c r="H825" s="360"/>
      <c r="I825" s="360"/>
      <c r="J825" s="360"/>
      <c r="K825" s="360"/>
      <c r="L825" s="370"/>
    </row>
    <row r="826" spans="1:12" x14ac:dyDescent="0.25">
      <c r="A826" s="359"/>
      <c r="B826" s="360" t="str">
        <f>IFERROR(INDEX('База '!A:A,_xlfn.AGGREGATE(15,6,ROW('База '!$F$2:$F$988)/('База '!$F$2:$F$988&gt;0),ROWS('База '!A$1:A812)/2)),"")</f>
        <v/>
      </c>
      <c r="C826" s="360"/>
      <c r="D826" s="360"/>
      <c r="E826" s="360"/>
      <c r="F826" s="360" t="str">
        <f>IFERROR(INDEX('База '!A:A,_xlfn.AGGREGATE(15,6,ROW('База '!$F$2:$F$988)/('База '!$F$2:$F$988&gt;0),ROWS('База '!A$1:A812)/2)),"")</f>
        <v/>
      </c>
      <c r="G826" s="360" t="str">
        <f>IFERROR(INDEX('База '!B:B,_xlfn.AGGREGATE(15,6,ROW('База '!$F$2:$F$988)/('База '!$F$2:$F$988&gt;0),ROWS('База '!B$1:B812)/2)),"")</f>
        <v/>
      </c>
      <c r="H826" s="360" t="str">
        <f>IFERROR(INDEX('База '!C:C,_xlfn.AGGREGATE(15,6,ROW('База '!$F$2:$F$988)/('База '!$F$2:$F$988&gt;0),ROWS('База '!C$1:C812)/2)),"")</f>
        <v/>
      </c>
      <c r="I826" s="360" t="str">
        <f>IFERROR(INDEX('База '!D:D,_xlfn.AGGREGATE(15,6,ROW('База '!$F$2:$F$988)/('База '!$F$2:$F$988&gt;0),ROWS('База '!D$1:D812)/2)),"")</f>
        <v/>
      </c>
      <c r="J826" s="360" t="str">
        <f>IFERROR(INDEX('База '!E:E,_xlfn.AGGREGATE(15,6,ROW('База '!$F$2:$F$988)/('База '!$F$2:$F$988&gt;0),ROWS('База '!E$1:E812)/2)),"")</f>
        <v/>
      </c>
      <c r="K826" s="360" t="str">
        <f>IFERROR(INDEX('База '!F:F,_xlfn.AGGREGATE(15,6,ROW('База '!$F$2:$F$988)/('База '!$F$2:$F$988&gt;0),ROWS('База '!F$1:F812)/2)),"")</f>
        <v/>
      </c>
      <c r="L826" s="369" t="str">
        <f>IFERROR(INDEX('База '!G:G,_xlfn.AGGREGATE(15,6,ROW('База '!$F$2:$F$988)/('База '!$F$2:$F$988&gt;0),ROWS('База '!G$1:G812)/2)),"")</f>
        <v/>
      </c>
    </row>
    <row r="827" spans="1:12" x14ac:dyDescent="0.25">
      <c r="A827" s="359"/>
      <c r="B827" s="360"/>
      <c r="C827" s="360"/>
      <c r="D827" s="360"/>
      <c r="E827" s="360"/>
      <c r="F827" s="360"/>
      <c r="G827" s="360"/>
      <c r="H827" s="360"/>
      <c r="I827" s="360"/>
      <c r="J827" s="360"/>
      <c r="K827" s="360"/>
      <c r="L827" s="370"/>
    </row>
    <row r="828" spans="1:12" x14ac:dyDescent="0.25">
      <c r="A828" s="359"/>
      <c r="B828" s="360" t="str">
        <f>IFERROR(INDEX('База '!A:A,_xlfn.AGGREGATE(15,6,ROW('База '!$F$2:$F$988)/('База '!$F$2:$F$988&gt;0),ROWS('База '!A$1:A814)/2)),"")</f>
        <v/>
      </c>
      <c r="C828" s="360"/>
      <c r="D828" s="360"/>
      <c r="E828" s="360"/>
      <c r="F828" s="360" t="str">
        <f>IFERROR(INDEX('База '!A:A,_xlfn.AGGREGATE(15,6,ROW('База '!$F$2:$F$988)/('База '!$F$2:$F$988&gt;0),ROWS('База '!A$1:A814)/2)),"")</f>
        <v/>
      </c>
      <c r="G828" s="360" t="str">
        <f>IFERROR(INDEX('База '!B:B,_xlfn.AGGREGATE(15,6,ROW('База '!$F$2:$F$988)/('База '!$F$2:$F$988&gt;0),ROWS('База '!B$1:B814)/2)),"")</f>
        <v/>
      </c>
      <c r="H828" s="360" t="str">
        <f>IFERROR(INDEX('База '!C:C,_xlfn.AGGREGATE(15,6,ROW('База '!$F$2:$F$988)/('База '!$F$2:$F$988&gt;0),ROWS('База '!C$1:C814)/2)),"")</f>
        <v/>
      </c>
      <c r="I828" s="360" t="str">
        <f>IFERROR(INDEX('База '!D:D,_xlfn.AGGREGATE(15,6,ROW('База '!$F$2:$F$988)/('База '!$F$2:$F$988&gt;0),ROWS('База '!D$1:D814)/2)),"")</f>
        <v/>
      </c>
      <c r="J828" s="360" t="str">
        <f>IFERROR(INDEX('База '!E:E,_xlfn.AGGREGATE(15,6,ROW('База '!$F$2:$F$988)/('База '!$F$2:$F$988&gt;0),ROWS('База '!E$1:E814)/2)),"")</f>
        <v/>
      </c>
      <c r="K828" s="360" t="str">
        <f>IFERROR(INDEX('База '!F:F,_xlfn.AGGREGATE(15,6,ROW('База '!$F$2:$F$988)/('База '!$F$2:$F$988&gt;0),ROWS('База '!F$1:F814)/2)),"")</f>
        <v/>
      </c>
      <c r="L828" s="369" t="str">
        <f>IFERROR(INDEX('База '!G:G,_xlfn.AGGREGATE(15,6,ROW('База '!$F$2:$F$988)/('База '!$F$2:$F$988&gt;0),ROWS('База '!G$1:G814)/2)),"")</f>
        <v/>
      </c>
    </row>
    <row r="829" spans="1:12" x14ac:dyDescent="0.25">
      <c r="A829" s="359"/>
      <c r="B829" s="360"/>
      <c r="C829" s="360"/>
      <c r="D829" s="360"/>
      <c r="E829" s="360"/>
      <c r="F829" s="360"/>
      <c r="G829" s="360"/>
      <c r="H829" s="360"/>
      <c r="I829" s="360"/>
      <c r="J829" s="360"/>
      <c r="K829" s="360"/>
      <c r="L829" s="370"/>
    </row>
    <row r="830" spans="1:12" x14ac:dyDescent="0.25">
      <c r="A830" s="359"/>
      <c r="B830" s="360" t="str">
        <f>IFERROR(INDEX('База '!A:A,_xlfn.AGGREGATE(15,6,ROW('База '!$F$2:$F$988)/('База '!$F$2:$F$988&gt;0),ROWS('База '!A$1:A816)/2)),"")</f>
        <v/>
      </c>
      <c r="C830" s="360"/>
      <c r="D830" s="360"/>
      <c r="E830" s="360"/>
      <c r="F830" s="360" t="str">
        <f>IFERROR(INDEX('База '!A:A,_xlfn.AGGREGATE(15,6,ROW('База '!$F$2:$F$988)/('База '!$F$2:$F$988&gt;0),ROWS('База '!A$1:A816)/2)),"")</f>
        <v/>
      </c>
      <c r="G830" s="360" t="str">
        <f>IFERROR(INDEX('База '!B:B,_xlfn.AGGREGATE(15,6,ROW('База '!$F$2:$F$988)/('База '!$F$2:$F$988&gt;0),ROWS('База '!B$1:B816)/2)),"")</f>
        <v/>
      </c>
      <c r="H830" s="360" t="str">
        <f>IFERROR(INDEX('База '!C:C,_xlfn.AGGREGATE(15,6,ROW('База '!$F$2:$F$988)/('База '!$F$2:$F$988&gt;0),ROWS('База '!C$1:C816)/2)),"")</f>
        <v/>
      </c>
      <c r="I830" s="360" t="str">
        <f>IFERROR(INDEX('База '!D:D,_xlfn.AGGREGATE(15,6,ROW('База '!$F$2:$F$988)/('База '!$F$2:$F$988&gt;0),ROWS('База '!D$1:D816)/2)),"")</f>
        <v/>
      </c>
      <c r="J830" s="360" t="str">
        <f>IFERROR(INDEX('База '!E:E,_xlfn.AGGREGATE(15,6,ROW('База '!$F$2:$F$988)/('База '!$F$2:$F$988&gt;0),ROWS('База '!E$1:E816)/2)),"")</f>
        <v/>
      </c>
      <c r="K830" s="360" t="str">
        <f>IFERROR(INDEX('База '!F:F,_xlfn.AGGREGATE(15,6,ROW('База '!$F$2:$F$988)/('База '!$F$2:$F$988&gt;0),ROWS('База '!F$1:F816)/2)),"")</f>
        <v/>
      </c>
      <c r="L830" s="369" t="str">
        <f>IFERROR(INDEX('База '!G:G,_xlfn.AGGREGATE(15,6,ROW('База '!$F$2:$F$988)/('База '!$F$2:$F$988&gt;0),ROWS('База '!G$1:G816)/2)),"")</f>
        <v/>
      </c>
    </row>
    <row r="831" spans="1:12" x14ac:dyDescent="0.25">
      <c r="A831" s="359"/>
      <c r="B831" s="360"/>
      <c r="C831" s="360"/>
      <c r="D831" s="360"/>
      <c r="E831" s="360"/>
      <c r="F831" s="360"/>
      <c r="G831" s="360"/>
      <c r="H831" s="360"/>
      <c r="I831" s="360"/>
      <c r="J831" s="360"/>
      <c r="K831" s="360"/>
      <c r="L831" s="370"/>
    </row>
    <row r="832" spans="1:12" x14ac:dyDescent="0.25">
      <c r="A832" s="359"/>
      <c r="B832" s="360" t="str">
        <f>IFERROR(INDEX('База '!A:A,_xlfn.AGGREGATE(15,6,ROW('База '!$F$2:$F$988)/('База '!$F$2:$F$988&gt;0),ROWS('База '!A$1:A818)/2)),"")</f>
        <v/>
      </c>
      <c r="C832" s="360"/>
      <c r="D832" s="360"/>
      <c r="E832" s="360"/>
      <c r="F832" s="360" t="str">
        <f>IFERROR(INDEX('База '!A:A,_xlfn.AGGREGATE(15,6,ROW('База '!$F$2:$F$988)/('База '!$F$2:$F$988&gt;0),ROWS('База '!A$1:A818)/2)),"")</f>
        <v/>
      </c>
      <c r="G832" s="360" t="str">
        <f>IFERROR(INDEX('База '!B:B,_xlfn.AGGREGATE(15,6,ROW('База '!$F$2:$F$988)/('База '!$F$2:$F$988&gt;0),ROWS('База '!B$1:B818)/2)),"")</f>
        <v/>
      </c>
      <c r="H832" s="360" t="str">
        <f>IFERROR(INDEX('База '!C:C,_xlfn.AGGREGATE(15,6,ROW('База '!$F$2:$F$988)/('База '!$F$2:$F$988&gt;0),ROWS('База '!C$1:C818)/2)),"")</f>
        <v/>
      </c>
      <c r="I832" s="360" t="str">
        <f>IFERROR(INDEX('База '!D:D,_xlfn.AGGREGATE(15,6,ROW('База '!$F$2:$F$988)/('База '!$F$2:$F$988&gt;0),ROWS('База '!D$1:D818)/2)),"")</f>
        <v/>
      </c>
      <c r="J832" s="360" t="str">
        <f>IFERROR(INDEX('База '!E:E,_xlfn.AGGREGATE(15,6,ROW('База '!$F$2:$F$988)/('База '!$F$2:$F$988&gt;0),ROWS('База '!E$1:E818)/2)),"")</f>
        <v/>
      </c>
      <c r="K832" s="360" t="str">
        <f>IFERROR(INDEX('База '!F:F,_xlfn.AGGREGATE(15,6,ROW('База '!$F$2:$F$988)/('База '!$F$2:$F$988&gt;0),ROWS('База '!F$1:F818)/2)),"")</f>
        <v/>
      </c>
      <c r="L832" s="369" t="str">
        <f>IFERROR(INDEX('База '!G:G,_xlfn.AGGREGATE(15,6,ROW('База '!$F$2:$F$988)/('База '!$F$2:$F$988&gt;0),ROWS('База '!G$1:G818)/2)),"")</f>
        <v/>
      </c>
    </row>
    <row r="833" spans="1:12" x14ac:dyDescent="0.25">
      <c r="A833" s="359"/>
      <c r="B833" s="360"/>
      <c r="C833" s="360"/>
      <c r="D833" s="360"/>
      <c r="E833" s="360"/>
      <c r="F833" s="360"/>
      <c r="G833" s="360"/>
      <c r="H833" s="360"/>
      <c r="I833" s="360"/>
      <c r="J833" s="360"/>
      <c r="K833" s="360"/>
      <c r="L833" s="370"/>
    </row>
    <row r="834" spans="1:12" x14ac:dyDescent="0.25">
      <c r="A834" s="359"/>
      <c r="B834" s="360" t="str">
        <f>IFERROR(INDEX('База '!A:A,_xlfn.AGGREGATE(15,6,ROW('База '!$F$2:$F$988)/('База '!$F$2:$F$988&gt;0),ROWS('База '!A$1:A820)/2)),"")</f>
        <v/>
      </c>
      <c r="C834" s="360"/>
      <c r="D834" s="360"/>
      <c r="E834" s="360"/>
      <c r="F834" s="360" t="str">
        <f>IFERROR(INDEX('База '!A:A,_xlfn.AGGREGATE(15,6,ROW('База '!$F$2:$F$988)/('База '!$F$2:$F$988&gt;0),ROWS('База '!A$1:A820)/2)),"")</f>
        <v/>
      </c>
      <c r="G834" s="360" t="str">
        <f>IFERROR(INDEX('База '!B:B,_xlfn.AGGREGATE(15,6,ROW('База '!$F$2:$F$988)/('База '!$F$2:$F$988&gt;0),ROWS('База '!B$1:B820)/2)),"")</f>
        <v/>
      </c>
      <c r="H834" s="360" t="str">
        <f>IFERROR(INDEX('База '!C:C,_xlfn.AGGREGATE(15,6,ROW('База '!$F$2:$F$988)/('База '!$F$2:$F$988&gt;0),ROWS('База '!C$1:C820)/2)),"")</f>
        <v/>
      </c>
      <c r="I834" s="360" t="str">
        <f>IFERROR(INDEX('База '!D:D,_xlfn.AGGREGATE(15,6,ROW('База '!$F$2:$F$988)/('База '!$F$2:$F$988&gt;0),ROWS('База '!D$1:D820)/2)),"")</f>
        <v/>
      </c>
      <c r="J834" s="360" t="str">
        <f>IFERROR(INDEX('База '!E:E,_xlfn.AGGREGATE(15,6,ROW('База '!$F$2:$F$988)/('База '!$F$2:$F$988&gt;0),ROWS('База '!E$1:E820)/2)),"")</f>
        <v/>
      </c>
      <c r="K834" s="360" t="str">
        <f>IFERROR(INDEX('База '!F:F,_xlfn.AGGREGATE(15,6,ROW('База '!$F$2:$F$988)/('База '!$F$2:$F$988&gt;0),ROWS('База '!F$1:F820)/2)),"")</f>
        <v/>
      </c>
      <c r="L834" s="369" t="str">
        <f>IFERROR(INDEX('База '!G:G,_xlfn.AGGREGATE(15,6,ROW('База '!$F$2:$F$988)/('База '!$F$2:$F$988&gt;0),ROWS('База '!G$1:G820)/2)),"")</f>
        <v/>
      </c>
    </row>
    <row r="835" spans="1:12" x14ac:dyDescent="0.25">
      <c r="A835" s="359"/>
      <c r="B835" s="360"/>
      <c r="C835" s="360"/>
      <c r="D835" s="360"/>
      <c r="E835" s="360"/>
      <c r="F835" s="360"/>
      <c r="G835" s="360"/>
      <c r="H835" s="360"/>
      <c r="I835" s="360"/>
      <c r="J835" s="360"/>
      <c r="K835" s="360"/>
      <c r="L835" s="370"/>
    </row>
    <row r="836" spans="1:12" x14ac:dyDescent="0.25">
      <c r="A836" s="359"/>
      <c r="B836" s="360" t="str">
        <f>IFERROR(INDEX('База '!A:A,_xlfn.AGGREGATE(15,6,ROW('База '!$F$2:$F$988)/('База '!$F$2:$F$988&gt;0),ROWS('База '!A$1:A822)/2)),"")</f>
        <v/>
      </c>
      <c r="C836" s="360"/>
      <c r="D836" s="360"/>
      <c r="E836" s="360"/>
      <c r="F836" s="360" t="str">
        <f>IFERROR(INDEX('База '!A:A,_xlfn.AGGREGATE(15,6,ROW('База '!$F$2:$F$988)/('База '!$F$2:$F$988&gt;0),ROWS('База '!A$1:A822)/2)),"")</f>
        <v/>
      </c>
      <c r="G836" s="360" t="str">
        <f>IFERROR(INDEX('База '!B:B,_xlfn.AGGREGATE(15,6,ROW('База '!$F$2:$F$988)/('База '!$F$2:$F$988&gt;0),ROWS('База '!B$1:B822)/2)),"")</f>
        <v/>
      </c>
      <c r="H836" s="360" t="str">
        <f>IFERROR(INDEX('База '!C:C,_xlfn.AGGREGATE(15,6,ROW('База '!$F$2:$F$988)/('База '!$F$2:$F$988&gt;0),ROWS('База '!C$1:C822)/2)),"")</f>
        <v/>
      </c>
      <c r="I836" s="360" t="str">
        <f>IFERROR(INDEX('База '!D:D,_xlfn.AGGREGATE(15,6,ROW('База '!$F$2:$F$988)/('База '!$F$2:$F$988&gt;0),ROWS('База '!D$1:D822)/2)),"")</f>
        <v/>
      </c>
      <c r="J836" s="360" t="str">
        <f>IFERROR(INDEX('База '!E:E,_xlfn.AGGREGATE(15,6,ROW('База '!$F$2:$F$988)/('База '!$F$2:$F$988&gt;0),ROWS('База '!E$1:E822)/2)),"")</f>
        <v/>
      </c>
      <c r="K836" s="360" t="str">
        <f>IFERROR(INDEX('База '!F:F,_xlfn.AGGREGATE(15,6,ROW('База '!$F$2:$F$988)/('База '!$F$2:$F$988&gt;0),ROWS('База '!F$1:F822)/2)),"")</f>
        <v/>
      </c>
      <c r="L836" s="369" t="str">
        <f>IFERROR(INDEX('База '!G:G,_xlfn.AGGREGATE(15,6,ROW('База '!$F$2:$F$988)/('База '!$F$2:$F$988&gt;0),ROWS('База '!G$1:G822)/2)),"")</f>
        <v/>
      </c>
    </row>
    <row r="837" spans="1:12" x14ac:dyDescent="0.25">
      <c r="A837" s="359"/>
      <c r="B837" s="360"/>
      <c r="C837" s="360"/>
      <c r="D837" s="360"/>
      <c r="E837" s="360"/>
      <c r="F837" s="360"/>
      <c r="G837" s="360"/>
      <c r="H837" s="360"/>
      <c r="I837" s="360"/>
      <c r="J837" s="360"/>
      <c r="K837" s="360"/>
      <c r="L837" s="370"/>
    </row>
    <row r="838" spans="1:12" x14ac:dyDescent="0.25">
      <c r="A838" s="359"/>
      <c r="B838" s="360" t="str">
        <f>IFERROR(INDEX('База '!A:A,_xlfn.AGGREGATE(15,6,ROW('База '!$F$2:$F$988)/('База '!$F$2:$F$988&gt;0),ROWS('База '!A$1:A824)/2)),"")</f>
        <v/>
      </c>
      <c r="C838" s="360"/>
      <c r="D838" s="360"/>
      <c r="E838" s="360"/>
      <c r="F838" s="360" t="str">
        <f>IFERROR(INDEX('База '!A:A,_xlfn.AGGREGATE(15,6,ROW('База '!$F$2:$F$988)/('База '!$F$2:$F$988&gt;0),ROWS('База '!A$1:A824)/2)),"")</f>
        <v/>
      </c>
      <c r="G838" s="360" t="str">
        <f>IFERROR(INDEX('База '!B:B,_xlfn.AGGREGATE(15,6,ROW('База '!$F$2:$F$988)/('База '!$F$2:$F$988&gt;0),ROWS('База '!B$1:B824)/2)),"")</f>
        <v/>
      </c>
      <c r="H838" s="360" t="str">
        <f>IFERROR(INDEX('База '!C:C,_xlfn.AGGREGATE(15,6,ROW('База '!$F$2:$F$988)/('База '!$F$2:$F$988&gt;0),ROWS('База '!C$1:C824)/2)),"")</f>
        <v/>
      </c>
      <c r="I838" s="360" t="str">
        <f>IFERROR(INDEX('База '!D:D,_xlfn.AGGREGATE(15,6,ROW('База '!$F$2:$F$988)/('База '!$F$2:$F$988&gt;0),ROWS('База '!D$1:D824)/2)),"")</f>
        <v/>
      </c>
      <c r="J838" s="360" t="str">
        <f>IFERROR(INDEX('База '!E:E,_xlfn.AGGREGATE(15,6,ROW('База '!$F$2:$F$988)/('База '!$F$2:$F$988&gt;0),ROWS('База '!E$1:E824)/2)),"")</f>
        <v/>
      </c>
      <c r="K838" s="360" t="str">
        <f>IFERROR(INDEX('База '!F:F,_xlfn.AGGREGATE(15,6,ROW('База '!$F$2:$F$988)/('База '!$F$2:$F$988&gt;0),ROWS('База '!F$1:F824)/2)),"")</f>
        <v/>
      </c>
      <c r="L838" s="369" t="str">
        <f>IFERROR(INDEX('База '!G:G,_xlfn.AGGREGATE(15,6,ROW('База '!$F$2:$F$988)/('База '!$F$2:$F$988&gt;0),ROWS('База '!G$1:G824)/2)),"")</f>
        <v/>
      </c>
    </row>
    <row r="839" spans="1:12" x14ac:dyDescent="0.25">
      <c r="A839" s="359"/>
      <c r="B839" s="360"/>
      <c r="C839" s="360"/>
      <c r="D839" s="360"/>
      <c r="E839" s="360"/>
      <c r="F839" s="360"/>
      <c r="G839" s="360"/>
      <c r="H839" s="360"/>
      <c r="I839" s="360"/>
      <c r="J839" s="360"/>
      <c r="K839" s="360"/>
      <c r="L839" s="370"/>
    </row>
    <row r="840" spans="1:12" x14ac:dyDescent="0.25">
      <c r="A840" s="359"/>
      <c r="B840" s="360" t="str">
        <f>IFERROR(INDEX('База '!A:A,_xlfn.AGGREGATE(15,6,ROW('База '!$F$2:$F$988)/('База '!$F$2:$F$988&gt;0),ROWS('База '!A$1:A826)/2)),"")</f>
        <v/>
      </c>
      <c r="C840" s="360"/>
      <c r="D840" s="360"/>
      <c r="E840" s="360"/>
      <c r="F840" s="360" t="str">
        <f>IFERROR(INDEX('База '!A:A,_xlfn.AGGREGATE(15,6,ROW('База '!$F$2:$F$988)/('База '!$F$2:$F$988&gt;0),ROWS('База '!A$1:A826)/2)),"")</f>
        <v/>
      </c>
      <c r="G840" s="360" t="str">
        <f>IFERROR(INDEX('База '!B:B,_xlfn.AGGREGATE(15,6,ROW('База '!$F$2:$F$988)/('База '!$F$2:$F$988&gt;0),ROWS('База '!B$1:B826)/2)),"")</f>
        <v/>
      </c>
      <c r="H840" s="360" t="str">
        <f>IFERROR(INDEX('База '!C:C,_xlfn.AGGREGATE(15,6,ROW('База '!$F$2:$F$988)/('База '!$F$2:$F$988&gt;0),ROWS('База '!C$1:C826)/2)),"")</f>
        <v/>
      </c>
      <c r="I840" s="360" t="str">
        <f>IFERROR(INDEX('База '!D:D,_xlfn.AGGREGATE(15,6,ROW('База '!$F$2:$F$988)/('База '!$F$2:$F$988&gt;0),ROWS('База '!D$1:D826)/2)),"")</f>
        <v/>
      </c>
      <c r="J840" s="360" t="str">
        <f>IFERROR(INDEX('База '!E:E,_xlfn.AGGREGATE(15,6,ROW('База '!$F$2:$F$988)/('База '!$F$2:$F$988&gt;0),ROWS('База '!E$1:E826)/2)),"")</f>
        <v/>
      </c>
      <c r="K840" s="360" t="str">
        <f>IFERROR(INDEX('База '!F:F,_xlfn.AGGREGATE(15,6,ROW('База '!$F$2:$F$988)/('База '!$F$2:$F$988&gt;0),ROWS('База '!F$1:F826)/2)),"")</f>
        <v/>
      </c>
      <c r="L840" s="369" t="str">
        <f>IFERROR(INDEX('База '!G:G,_xlfn.AGGREGATE(15,6,ROW('База '!$F$2:$F$988)/('База '!$F$2:$F$988&gt;0),ROWS('База '!G$1:G826)/2)),"")</f>
        <v/>
      </c>
    </row>
    <row r="841" spans="1:12" x14ac:dyDescent="0.25">
      <c r="A841" s="359"/>
      <c r="B841" s="360"/>
      <c r="C841" s="360"/>
      <c r="D841" s="360"/>
      <c r="E841" s="360"/>
      <c r="F841" s="360"/>
      <c r="G841" s="360"/>
      <c r="H841" s="360"/>
      <c r="I841" s="360"/>
      <c r="J841" s="360"/>
      <c r="K841" s="360"/>
      <c r="L841" s="370"/>
    </row>
    <row r="842" spans="1:12" x14ac:dyDescent="0.25">
      <c r="A842" s="359"/>
      <c r="B842" s="360" t="str">
        <f>IFERROR(INDEX('База '!A:A,_xlfn.AGGREGATE(15,6,ROW('База '!$F$2:$F$988)/('База '!$F$2:$F$988&gt;0),ROWS('База '!A$1:A828)/2)),"")</f>
        <v/>
      </c>
      <c r="C842" s="360"/>
      <c r="D842" s="360"/>
      <c r="E842" s="360"/>
      <c r="F842" s="360" t="str">
        <f>IFERROR(INDEX('База '!A:A,_xlfn.AGGREGATE(15,6,ROW('База '!$F$2:$F$988)/('База '!$F$2:$F$988&gt;0),ROWS('База '!A$1:A828)/2)),"")</f>
        <v/>
      </c>
      <c r="G842" s="360" t="str">
        <f>IFERROR(INDEX('База '!B:B,_xlfn.AGGREGATE(15,6,ROW('База '!$F$2:$F$988)/('База '!$F$2:$F$988&gt;0),ROWS('База '!B$1:B828)/2)),"")</f>
        <v/>
      </c>
      <c r="H842" s="360" t="str">
        <f>IFERROR(INDEX('База '!C:C,_xlfn.AGGREGATE(15,6,ROW('База '!$F$2:$F$988)/('База '!$F$2:$F$988&gt;0),ROWS('База '!C$1:C828)/2)),"")</f>
        <v/>
      </c>
      <c r="I842" s="360" t="str">
        <f>IFERROR(INDEX('База '!D:D,_xlfn.AGGREGATE(15,6,ROW('База '!$F$2:$F$988)/('База '!$F$2:$F$988&gt;0),ROWS('База '!D$1:D828)/2)),"")</f>
        <v/>
      </c>
      <c r="J842" s="360" t="str">
        <f>IFERROR(INDEX('База '!E:E,_xlfn.AGGREGATE(15,6,ROW('База '!$F$2:$F$988)/('База '!$F$2:$F$988&gt;0),ROWS('База '!E$1:E828)/2)),"")</f>
        <v/>
      </c>
      <c r="K842" s="360" t="str">
        <f>IFERROR(INDEX('База '!F:F,_xlfn.AGGREGATE(15,6,ROW('База '!$F$2:$F$988)/('База '!$F$2:$F$988&gt;0),ROWS('База '!F$1:F828)/2)),"")</f>
        <v/>
      </c>
      <c r="L842" s="369" t="str">
        <f>IFERROR(INDEX('База '!G:G,_xlfn.AGGREGATE(15,6,ROW('База '!$F$2:$F$988)/('База '!$F$2:$F$988&gt;0),ROWS('База '!G$1:G828)/2)),"")</f>
        <v/>
      </c>
    </row>
    <row r="843" spans="1:12" x14ac:dyDescent="0.25">
      <c r="A843" s="359"/>
      <c r="B843" s="360"/>
      <c r="C843" s="360"/>
      <c r="D843" s="360"/>
      <c r="E843" s="360"/>
      <c r="F843" s="360"/>
      <c r="G843" s="360"/>
      <c r="H843" s="360"/>
      <c r="I843" s="360"/>
      <c r="J843" s="360"/>
      <c r="K843" s="360"/>
      <c r="L843" s="370"/>
    </row>
    <row r="844" spans="1:12" x14ac:dyDescent="0.25">
      <c r="A844" s="359"/>
      <c r="B844" s="360" t="str">
        <f>IFERROR(INDEX('База '!A:A,_xlfn.AGGREGATE(15,6,ROW('База '!$F$2:$F$988)/('База '!$F$2:$F$988&gt;0),ROWS('База '!A$1:A830)/2)),"")</f>
        <v/>
      </c>
      <c r="C844" s="360"/>
      <c r="D844" s="360"/>
      <c r="E844" s="360"/>
      <c r="F844" s="360" t="str">
        <f>IFERROR(INDEX('База '!A:A,_xlfn.AGGREGATE(15,6,ROW('База '!$F$2:$F$988)/('База '!$F$2:$F$988&gt;0),ROWS('База '!A$1:A830)/2)),"")</f>
        <v/>
      </c>
      <c r="G844" s="360" t="str">
        <f>IFERROR(INDEX('База '!B:B,_xlfn.AGGREGATE(15,6,ROW('База '!$F$2:$F$988)/('База '!$F$2:$F$988&gt;0),ROWS('База '!B$1:B830)/2)),"")</f>
        <v/>
      </c>
      <c r="H844" s="360" t="str">
        <f>IFERROR(INDEX('База '!C:C,_xlfn.AGGREGATE(15,6,ROW('База '!$F$2:$F$988)/('База '!$F$2:$F$988&gt;0),ROWS('База '!C$1:C830)/2)),"")</f>
        <v/>
      </c>
      <c r="I844" s="360" t="str">
        <f>IFERROR(INDEX('База '!D:D,_xlfn.AGGREGATE(15,6,ROW('База '!$F$2:$F$988)/('База '!$F$2:$F$988&gt;0),ROWS('База '!D$1:D830)/2)),"")</f>
        <v/>
      </c>
      <c r="J844" s="360" t="str">
        <f>IFERROR(INDEX('База '!E:E,_xlfn.AGGREGATE(15,6,ROW('База '!$F$2:$F$988)/('База '!$F$2:$F$988&gt;0),ROWS('База '!E$1:E830)/2)),"")</f>
        <v/>
      </c>
      <c r="K844" s="360" t="str">
        <f>IFERROR(INDEX('База '!F:F,_xlfn.AGGREGATE(15,6,ROW('База '!$F$2:$F$988)/('База '!$F$2:$F$988&gt;0),ROWS('База '!F$1:F830)/2)),"")</f>
        <v/>
      </c>
      <c r="L844" s="369" t="str">
        <f>IFERROR(INDEX('База '!G:G,_xlfn.AGGREGATE(15,6,ROW('База '!$F$2:$F$988)/('База '!$F$2:$F$988&gt;0),ROWS('База '!G$1:G830)/2)),"")</f>
        <v/>
      </c>
    </row>
    <row r="845" spans="1:12" x14ac:dyDescent="0.25">
      <c r="A845" s="359"/>
      <c r="B845" s="360"/>
      <c r="C845" s="360"/>
      <c r="D845" s="360"/>
      <c r="E845" s="360"/>
      <c r="F845" s="360"/>
      <c r="G845" s="360"/>
      <c r="H845" s="360"/>
      <c r="I845" s="360"/>
      <c r="J845" s="360"/>
      <c r="K845" s="360"/>
      <c r="L845" s="370"/>
    </row>
    <row r="846" spans="1:12" x14ac:dyDescent="0.25">
      <c r="A846" s="359"/>
      <c r="B846" s="360" t="str">
        <f>IFERROR(INDEX('База '!A:A,_xlfn.AGGREGATE(15,6,ROW('База '!$F$2:$F$988)/('База '!$F$2:$F$988&gt;0),ROWS('База '!A$1:A832)/2)),"")</f>
        <v/>
      </c>
      <c r="C846" s="360"/>
      <c r="D846" s="360"/>
      <c r="E846" s="360"/>
      <c r="F846" s="360" t="str">
        <f>IFERROR(INDEX('База '!A:A,_xlfn.AGGREGATE(15,6,ROW('База '!$F$2:$F$988)/('База '!$F$2:$F$988&gt;0),ROWS('База '!A$1:A832)/2)),"")</f>
        <v/>
      </c>
      <c r="G846" s="360" t="str">
        <f>IFERROR(INDEX('База '!B:B,_xlfn.AGGREGATE(15,6,ROW('База '!$F$2:$F$988)/('База '!$F$2:$F$988&gt;0),ROWS('База '!B$1:B832)/2)),"")</f>
        <v/>
      </c>
      <c r="H846" s="360" t="str">
        <f>IFERROR(INDEX('База '!C:C,_xlfn.AGGREGATE(15,6,ROW('База '!$F$2:$F$988)/('База '!$F$2:$F$988&gt;0),ROWS('База '!C$1:C832)/2)),"")</f>
        <v/>
      </c>
      <c r="I846" s="360" t="str">
        <f>IFERROR(INDEX('База '!D:D,_xlfn.AGGREGATE(15,6,ROW('База '!$F$2:$F$988)/('База '!$F$2:$F$988&gt;0),ROWS('База '!D$1:D832)/2)),"")</f>
        <v/>
      </c>
      <c r="J846" s="360" t="str">
        <f>IFERROR(INDEX('База '!E:E,_xlfn.AGGREGATE(15,6,ROW('База '!$F$2:$F$988)/('База '!$F$2:$F$988&gt;0),ROWS('База '!E$1:E832)/2)),"")</f>
        <v/>
      </c>
      <c r="K846" s="360" t="str">
        <f>IFERROR(INDEX('База '!F:F,_xlfn.AGGREGATE(15,6,ROW('База '!$F$2:$F$988)/('База '!$F$2:$F$988&gt;0),ROWS('База '!F$1:F832)/2)),"")</f>
        <v/>
      </c>
      <c r="L846" s="369" t="str">
        <f>IFERROR(INDEX('База '!G:G,_xlfn.AGGREGATE(15,6,ROW('База '!$F$2:$F$988)/('База '!$F$2:$F$988&gt;0),ROWS('База '!G$1:G832)/2)),"")</f>
        <v/>
      </c>
    </row>
    <row r="847" spans="1:12" x14ac:dyDescent="0.25">
      <c r="A847" s="359"/>
      <c r="B847" s="360"/>
      <c r="C847" s="360"/>
      <c r="D847" s="360"/>
      <c r="E847" s="360"/>
      <c r="F847" s="360"/>
      <c r="G847" s="360"/>
      <c r="H847" s="360"/>
      <c r="I847" s="360"/>
      <c r="J847" s="360"/>
      <c r="K847" s="360"/>
      <c r="L847" s="370"/>
    </row>
    <row r="848" spans="1:12" x14ac:dyDescent="0.25">
      <c r="A848" s="359"/>
      <c r="B848" s="360" t="str">
        <f>IFERROR(INDEX('База '!A:A,_xlfn.AGGREGATE(15,6,ROW('База '!$F$2:$F$988)/('База '!$F$2:$F$988&gt;0),ROWS('База '!A$1:A834)/2)),"")</f>
        <v/>
      </c>
      <c r="C848" s="360"/>
      <c r="D848" s="360"/>
      <c r="E848" s="360"/>
      <c r="F848" s="360" t="str">
        <f>IFERROR(INDEX('База '!A:A,_xlfn.AGGREGATE(15,6,ROW('База '!$F$2:$F$988)/('База '!$F$2:$F$988&gt;0),ROWS('База '!A$1:A834)/2)),"")</f>
        <v/>
      </c>
      <c r="G848" s="360" t="str">
        <f>IFERROR(INDEX('База '!B:B,_xlfn.AGGREGATE(15,6,ROW('База '!$F$2:$F$988)/('База '!$F$2:$F$988&gt;0),ROWS('База '!B$1:B834)/2)),"")</f>
        <v/>
      </c>
      <c r="H848" s="360" t="str">
        <f>IFERROR(INDEX('База '!C:C,_xlfn.AGGREGATE(15,6,ROW('База '!$F$2:$F$988)/('База '!$F$2:$F$988&gt;0),ROWS('База '!C$1:C834)/2)),"")</f>
        <v/>
      </c>
      <c r="I848" s="360" t="str">
        <f>IFERROR(INDEX('База '!D:D,_xlfn.AGGREGATE(15,6,ROW('База '!$F$2:$F$988)/('База '!$F$2:$F$988&gt;0),ROWS('База '!D$1:D834)/2)),"")</f>
        <v/>
      </c>
      <c r="J848" s="360" t="str">
        <f>IFERROR(INDEX('База '!E:E,_xlfn.AGGREGATE(15,6,ROW('База '!$F$2:$F$988)/('База '!$F$2:$F$988&gt;0),ROWS('База '!E$1:E834)/2)),"")</f>
        <v/>
      </c>
      <c r="K848" s="360" t="str">
        <f>IFERROR(INDEX('База '!F:F,_xlfn.AGGREGATE(15,6,ROW('База '!$F$2:$F$988)/('База '!$F$2:$F$988&gt;0),ROWS('База '!F$1:F834)/2)),"")</f>
        <v/>
      </c>
      <c r="L848" s="369" t="str">
        <f>IFERROR(INDEX('База '!G:G,_xlfn.AGGREGATE(15,6,ROW('База '!$F$2:$F$988)/('База '!$F$2:$F$988&gt;0),ROWS('База '!G$1:G834)/2)),"")</f>
        <v/>
      </c>
    </row>
    <row r="849" spans="1:12" x14ac:dyDescent="0.25">
      <c r="A849" s="359"/>
      <c r="B849" s="360"/>
      <c r="C849" s="360"/>
      <c r="D849" s="360"/>
      <c r="E849" s="360"/>
      <c r="F849" s="360"/>
      <c r="G849" s="360"/>
      <c r="H849" s="360"/>
      <c r="I849" s="360"/>
      <c r="J849" s="360"/>
      <c r="K849" s="360"/>
      <c r="L849" s="370"/>
    </row>
    <row r="850" spans="1:12" x14ac:dyDescent="0.25">
      <c r="A850" s="359"/>
      <c r="B850" s="360" t="str">
        <f>IFERROR(INDEX('База '!A:A,_xlfn.AGGREGATE(15,6,ROW('База '!$F$2:$F$988)/('База '!$F$2:$F$988&gt;0),ROWS('База '!A$1:A836)/2)),"")</f>
        <v/>
      </c>
      <c r="C850" s="360"/>
      <c r="D850" s="360"/>
      <c r="E850" s="360"/>
      <c r="F850" s="360" t="str">
        <f>IFERROR(INDEX('База '!A:A,_xlfn.AGGREGATE(15,6,ROW('База '!$F$2:$F$988)/('База '!$F$2:$F$988&gt;0),ROWS('База '!A$1:A836)/2)),"")</f>
        <v/>
      </c>
      <c r="G850" s="360" t="str">
        <f>IFERROR(INDEX('База '!B:B,_xlfn.AGGREGATE(15,6,ROW('База '!$F$2:$F$988)/('База '!$F$2:$F$988&gt;0),ROWS('База '!B$1:B836)/2)),"")</f>
        <v/>
      </c>
      <c r="H850" s="360" t="str">
        <f>IFERROR(INDEX('База '!C:C,_xlfn.AGGREGATE(15,6,ROW('База '!$F$2:$F$988)/('База '!$F$2:$F$988&gt;0),ROWS('База '!C$1:C836)/2)),"")</f>
        <v/>
      </c>
      <c r="I850" s="360" t="str">
        <f>IFERROR(INDEX('База '!D:D,_xlfn.AGGREGATE(15,6,ROW('База '!$F$2:$F$988)/('База '!$F$2:$F$988&gt;0),ROWS('База '!D$1:D836)/2)),"")</f>
        <v/>
      </c>
      <c r="J850" s="360" t="str">
        <f>IFERROR(INDEX('База '!E:E,_xlfn.AGGREGATE(15,6,ROW('База '!$F$2:$F$988)/('База '!$F$2:$F$988&gt;0),ROWS('База '!E$1:E836)/2)),"")</f>
        <v/>
      </c>
      <c r="K850" s="360" t="str">
        <f>IFERROR(INDEX('База '!F:F,_xlfn.AGGREGATE(15,6,ROW('База '!$F$2:$F$988)/('База '!$F$2:$F$988&gt;0),ROWS('База '!F$1:F836)/2)),"")</f>
        <v/>
      </c>
      <c r="L850" s="369" t="str">
        <f>IFERROR(INDEX('База '!G:G,_xlfn.AGGREGATE(15,6,ROW('База '!$F$2:$F$988)/('База '!$F$2:$F$988&gt;0),ROWS('База '!G$1:G836)/2)),"")</f>
        <v/>
      </c>
    </row>
    <row r="851" spans="1:12" x14ac:dyDescent="0.25">
      <c r="A851" s="359"/>
      <c r="B851" s="360"/>
      <c r="C851" s="360"/>
      <c r="D851" s="360"/>
      <c r="E851" s="360"/>
      <c r="F851" s="360"/>
      <c r="G851" s="360"/>
      <c r="H851" s="360"/>
      <c r="I851" s="360"/>
      <c r="J851" s="360"/>
      <c r="K851" s="360"/>
      <c r="L851" s="370"/>
    </row>
    <row r="852" spans="1:12" x14ac:dyDescent="0.25">
      <c r="A852" s="359"/>
      <c r="B852" s="360" t="str">
        <f>IFERROR(INDEX('База '!A:A,_xlfn.AGGREGATE(15,6,ROW('База '!$F$2:$F$988)/('База '!$F$2:$F$988&gt;0),ROWS('База '!A$1:A838)/2)),"")</f>
        <v/>
      </c>
      <c r="C852" s="360"/>
      <c r="D852" s="360"/>
      <c r="E852" s="360"/>
      <c r="F852" s="360" t="str">
        <f>IFERROR(INDEX('База '!A:A,_xlfn.AGGREGATE(15,6,ROW('База '!$F$2:$F$988)/('База '!$F$2:$F$988&gt;0),ROWS('База '!A$1:A838)/2)),"")</f>
        <v/>
      </c>
      <c r="G852" s="360" t="str">
        <f>IFERROR(INDEX('База '!B:B,_xlfn.AGGREGATE(15,6,ROW('База '!$F$2:$F$988)/('База '!$F$2:$F$988&gt;0),ROWS('База '!B$1:B838)/2)),"")</f>
        <v/>
      </c>
      <c r="H852" s="360" t="str">
        <f>IFERROR(INDEX('База '!C:C,_xlfn.AGGREGATE(15,6,ROW('База '!$F$2:$F$988)/('База '!$F$2:$F$988&gt;0),ROWS('База '!C$1:C838)/2)),"")</f>
        <v/>
      </c>
      <c r="I852" s="360" t="str">
        <f>IFERROR(INDEX('База '!D:D,_xlfn.AGGREGATE(15,6,ROW('База '!$F$2:$F$988)/('База '!$F$2:$F$988&gt;0),ROWS('База '!D$1:D838)/2)),"")</f>
        <v/>
      </c>
      <c r="J852" s="360" t="str">
        <f>IFERROR(INDEX('База '!E:E,_xlfn.AGGREGATE(15,6,ROW('База '!$F$2:$F$988)/('База '!$F$2:$F$988&gt;0),ROWS('База '!E$1:E838)/2)),"")</f>
        <v/>
      </c>
      <c r="K852" s="360" t="str">
        <f>IFERROR(INDEX('База '!F:F,_xlfn.AGGREGATE(15,6,ROW('База '!$F$2:$F$988)/('База '!$F$2:$F$988&gt;0),ROWS('База '!F$1:F838)/2)),"")</f>
        <v/>
      </c>
      <c r="L852" s="369" t="str">
        <f>IFERROR(INDEX('База '!G:G,_xlfn.AGGREGATE(15,6,ROW('База '!$F$2:$F$988)/('База '!$F$2:$F$988&gt;0),ROWS('База '!G$1:G838)/2)),"")</f>
        <v/>
      </c>
    </row>
    <row r="853" spans="1:12" x14ac:dyDescent="0.25">
      <c r="A853" s="359"/>
      <c r="B853" s="360"/>
      <c r="C853" s="360"/>
      <c r="D853" s="360"/>
      <c r="E853" s="360"/>
      <c r="F853" s="360"/>
      <c r="G853" s="360"/>
      <c r="H853" s="360"/>
      <c r="I853" s="360"/>
      <c r="J853" s="360"/>
      <c r="K853" s="360"/>
      <c r="L853" s="370"/>
    </row>
    <row r="854" spans="1:12" x14ac:dyDescent="0.25">
      <c r="A854" s="359"/>
      <c r="B854" s="360" t="str">
        <f>IFERROR(INDEX('База '!A:A,_xlfn.AGGREGATE(15,6,ROW('База '!$F$2:$F$988)/('База '!$F$2:$F$988&gt;0),ROWS('База '!A$1:A840)/2)),"")</f>
        <v/>
      </c>
      <c r="C854" s="360"/>
      <c r="D854" s="360"/>
      <c r="E854" s="360"/>
      <c r="F854" s="360" t="str">
        <f>IFERROR(INDEX('База '!A:A,_xlfn.AGGREGATE(15,6,ROW('База '!$F$2:$F$988)/('База '!$F$2:$F$988&gt;0),ROWS('База '!A$1:A840)/2)),"")</f>
        <v/>
      </c>
      <c r="G854" s="360" t="str">
        <f>IFERROR(INDEX('База '!B:B,_xlfn.AGGREGATE(15,6,ROW('База '!$F$2:$F$988)/('База '!$F$2:$F$988&gt;0),ROWS('База '!B$1:B840)/2)),"")</f>
        <v/>
      </c>
      <c r="H854" s="360" t="str">
        <f>IFERROR(INDEX('База '!C:C,_xlfn.AGGREGATE(15,6,ROW('База '!$F$2:$F$988)/('База '!$F$2:$F$988&gt;0),ROWS('База '!C$1:C840)/2)),"")</f>
        <v/>
      </c>
      <c r="I854" s="360" t="str">
        <f>IFERROR(INDEX('База '!D:D,_xlfn.AGGREGATE(15,6,ROW('База '!$F$2:$F$988)/('База '!$F$2:$F$988&gt;0),ROWS('База '!D$1:D840)/2)),"")</f>
        <v/>
      </c>
      <c r="J854" s="360" t="str">
        <f>IFERROR(INDEX('База '!E:E,_xlfn.AGGREGATE(15,6,ROW('База '!$F$2:$F$988)/('База '!$F$2:$F$988&gt;0),ROWS('База '!E$1:E840)/2)),"")</f>
        <v/>
      </c>
      <c r="K854" s="360" t="str">
        <f>IFERROR(INDEX('База '!F:F,_xlfn.AGGREGATE(15,6,ROW('База '!$F$2:$F$988)/('База '!$F$2:$F$988&gt;0),ROWS('База '!F$1:F840)/2)),"")</f>
        <v/>
      </c>
      <c r="L854" s="369" t="str">
        <f>IFERROR(INDEX('База '!G:G,_xlfn.AGGREGATE(15,6,ROW('База '!$F$2:$F$988)/('База '!$F$2:$F$988&gt;0),ROWS('База '!G$1:G840)/2)),"")</f>
        <v/>
      </c>
    </row>
    <row r="855" spans="1:12" x14ac:dyDescent="0.25">
      <c r="A855" s="359"/>
      <c r="B855" s="360"/>
      <c r="C855" s="360"/>
      <c r="D855" s="360"/>
      <c r="E855" s="360"/>
      <c r="F855" s="360"/>
      <c r="G855" s="360"/>
      <c r="H855" s="360"/>
      <c r="I855" s="360"/>
      <c r="J855" s="360"/>
      <c r="K855" s="360"/>
      <c r="L855" s="370"/>
    </row>
    <row r="856" spans="1:12" x14ac:dyDescent="0.25">
      <c r="A856" s="359"/>
      <c r="B856" s="360" t="str">
        <f>IFERROR(INDEX('База '!A:A,_xlfn.AGGREGATE(15,6,ROW('База '!$F$2:$F$988)/('База '!$F$2:$F$988&gt;0),ROWS('База '!A$1:A842)/2)),"")</f>
        <v/>
      </c>
      <c r="C856" s="360"/>
      <c r="D856" s="360"/>
      <c r="E856" s="360"/>
      <c r="F856" s="360" t="str">
        <f>IFERROR(INDEX('База '!A:A,_xlfn.AGGREGATE(15,6,ROW('База '!$F$2:$F$988)/('База '!$F$2:$F$988&gt;0),ROWS('База '!A$1:A842)/2)),"")</f>
        <v/>
      </c>
      <c r="G856" s="360" t="str">
        <f>IFERROR(INDEX('База '!B:B,_xlfn.AGGREGATE(15,6,ROW('База '!$F$2:$F$988)/('База '!$F$2:$F$988&gt;0),ROWS('База '!B$1:B842)/2)),"")</f>
        <v/>
      </c>
      <c r="H856" s="360" t="str">
        <f>IFERROR(INDEX('База '!C:C,_xlfn.AGGREGATE(15,6,ROW('База '!$F$2:$F$988)/('База '!$F$2:$F$988&gt;0),ROWS('База '!C$1:C842)/2)),"")</f>
        <v/>
      </c>
      <c r="I856" s="360" t="str">
        <f>IFERROR(INDEX('База '!D:D,_xlfn.AGGREGATE(15,6,ROW('База '!$F$2:$F$988)/('База '!$F$2:$F$988&gt;0),ROWS('База '!D$1:D842)/2)),"")</f>
        <v/>
      </c>
      <c r="J856" s="360" t="str">
        <f>IFERROR(INDEX('База '!E:E,_xlfn.AGGREGATE(15,6,ROW('База '!$F$2:$F$988)/('База '!$F$2:$F$988&gt;0),ROWS('База '!E$1:E842)/2)),"")</f>
        <v/>
      </c>
      <c r="K856" s="360" t="str">
        <f>IFERROR(INDEX('База '!F:F,_xlfn.AGGREGATE(15,6,ROW('База '!$F$2:$F$988)/('База '!$F$2:$F$988&gt;0),ROWS('База '!F$1:F842)/2)),"")</f>
        <v/>
      </c>
      <c r="L856" s="369" t="str">
        <f>IFERROR(INDEX('База '!G:G,_xlfn.AGGREGATE(15,6,ROW('База '!$F$2:$F$988)/('База '!$F$2:$F$988&gt;0),ROWS('База '!G$1:G842)/2)),"")</f>
        <v/>
      </c>
    </row>
    <row r="857" spans="1:12" x14ac:dyDescent="0.25">
      <c r="A857" s="359"/>
      <c r="B857" s="360"/>
      <c r="C857" s="360"/>
      <c r="D857" s="360"/>
      <c r="E857" s="360"/>
      <c r="F857" s="360"/>
      <c r="G857" s="360"/>
      <c r="H857" s="360"/>
      <c r="I857" s="360"/>
      <c r="J857" s="360"/>
      <c r="K857" s="360"/>
      <c r="L857" s="370"/>
    </row>
    <row r="858" spans="1:12" x14ac:dyDescent="0.25">
      <c r="A858" s="359"/>
      <c r="B858" s="360" t="str">
        <f>IFERROR(INDEX('База '!A:A,_xlfn.AGGREGATE(15,6,ROW('База '!$F$2:$F$988)/('База '!$F$2:$F$988&gt;0),ROWS('База '!A$1:A844)/2)),"")</f>
        <v/>
      </c>
      <c r="C858" s="360"/>
      <c r="D858" s="360"/>
      <c r="E858" s="360"/>
      <c r="F858" s="360" t="str">
        <f>IFERROR(INDEX('База '!A:A,_xlfn.AGGREGATE(15,6,ROW('База '!$F$2:$F$988)/('База '!$F$2:$F$988&gt;0),ROWS('База '!A$1:A844)/2)),"")</f>
        <v/>
      </c>
      <c r="G858" s="360" t="str">
        <f>IFERROR(INDEX('База '!B:B,_xlfn.AGGREGATE(15,6,ROW('База '!$F$2:$F$988)/('База '!$F$2:$F$988&gt;0),ROWS('База '!B$1:B844)/2)),"")</f>
        <v/>
      </c>
      <c r="H858" s="360" t="str">
        <f>IFERROR(INDEX('База '!C:C,_xlfn.AGGREGATE(15,6,ROW('База '!$F$2:$F$988)/('База '!$F$2:$F$988&gt;0),ROWS('База '!C$1:C844)/2)),"")</f>
        <v/>
      </c>
      <c r="I858" s="360" t="str">
        <f>IFERROR(INDEX('База '!D:D,_xlfn.AGGREGATE(15,6,ROW('База '!$F$2:$F$988)/('База '!$F$2:$F$988&gt;0),ROWS('База '!D$1:D844)/2)),"")</f>
        <v/>
      </c>
      <c r="J858" s="360" t="str">
        <f>IFERROR(INDEX('База '!E:E,_xlfn.AGGREGATE(15,6,ROW('База '!$F$2:$F$988)/('База '!$F$2:$F$988&gt;0),ROWS('База '!E$1:E844)/2)),"")</f>
        <v/>
      </c>
      <c r="K858" s="360" t="str">
        <f>IFERROR(INDEX('База '!F:F,_xlfn.AGGREGATE(15,6,ROW('База '!$F$2:$F$988)/('База '!$F$2:$F$988&gt;0),ROWS('База '!F$1:F844)/2)),"")</f>
        <v/>
      </c>
      <c r="L858" s="369" t="str">
        <f>IFERROR(INDEX('База '!G:G,_xlfn.AGGREGATE(15,6,ROW('База '!$F$2:$F$988)/('База '!$F$2:$F$988&gt;0),ROWS('База '!G$1:G844)/2)),"")</f>
        <v/>
      </c>
    </row>
    <row r="859" spans="1:12" x14ac:dyDescent="0.25">
      <c r="A859" s="359"/>
      <c r="B859" s="360"/>
      <c r="C859" s="360"/>
      <c r="D859" s="360"/>
      <c r="E859" s="360"/>
      <c r="F859" s="360"/>
      <c r="G859" s="360"/>
      <c r="H859" s="360"/>
      <c r="I859" s="360"/>
      <c r="J859" s="360"/>
      <c r="K859" s="360"/>
      <c r="L859" s="370"/>
    </row>
    <row r="860" spans="1:12" x14ac:dyDescent="0.25">
      <c r="A860" s="359"/>
      <c r="B860" s="360" t="str">
        <f>IFERROR(INDEX('База '!A:A,_xlfn.AGGREGATE(15,6,ROW('База '!$F$2:$F$988)/('База '!$F$2:$F$988&gt;0),ROWS('База '!A$1:A846)/2)),"")</f>
        <v/>
      </c>
      <c r="C860" s="360"/>
      <c r="D860" s="360"/>
      <c r="E860" s="360"/>
      <c r="F860" s="360" t="str">
        <f>IFERROR(INDEX('База '!A:A,_xlfn.AGGREGATE(15,6,ROW('База '!$F$2:$F$988)/('База '!$F$2:$F$988&gt;0),ROWS('База '!A$1:A846)/2)),"")</f>
        <v/>
      </c>
      <c r="G860" s="360" t="str">
        <f>IFERROR(INDEX('База '!B:B,_xlfn.AGGREGATE(15,6,ROW('База '!$F$2:$F$988)/('База '!$F$2:$F$988&gt;0),ROWS('База '!B$1:B846)/2)),"")</f>
        <v/>
      </c>
      <c r="H860" s="360" t="str">
        <f>IFERROR(INDEX('База '!C:C,_xlfn.AGGREGATE(15,6,ROW('База '!$F$2:$F$988)/('База '!$F$2:$F$988&gt;0),ROWS('База '!C$1:C846)/2)),"")</f>
        <v/>
      </c>
      <c r="I860" s="360" t="str">
        <f>IFERROR(INDEX('База '!D:D,_xlfn.AGGREGATE(15,6,ROW('База '!$F$2:$F$988)/('База '!$F$2:$F$988&gt;0),ROWS('База '!D$1:D846)/2)),"")</f>
        <v/>
      </c>
      <c r="J860" s="360" t="str">
        <f>IFERROR(INDEX('База '!E:E,_xlfn.AGGREGATE(15,6,ROW('База '!$F$2:$F$988)/('База '!$F$2:$F$988&gt;0),ROWS('База '!E$1:E846)/2)),"")</f>
        <v/>
      </c>
      <c r="K860" s="360" t="str">
        <f>IFERROR(INDEX('База '!F:F,_xlfn.AGGREGATE(15,6,ROW('База '!$F$2:$F$988)/('База '!$F$2:$F$988&gt;0),ROWS('База '!F$1:F846)/2)),"")</f>
        <v/>
      </c>
      <c r="L860" s="369" t="str">
        <f>IFERROR(INDEX('База '!G:G,_xlfn.AGGREGATE(15,6,ROW('База '!$F$2:$F$988)/('База '!$F$2:$F$988&gt;0),ROWS('База '!G$1:G846)/2)),"")</f>
        <v/>
      </c>
    </row>
    <row r="861" spans="1:12" x14ac:dyDescent="0.25">
      <c r="A861" s="359"/>
      <c r="B861" s="360"/>
      <c r="C861" s="360"/>
      <c r="D861" s="360"/>
      <c r="E861" s="360"/>
      <c r="F861" s="360"/>
      <c r="G861" s="360"/>
      <c r="H861" s="360"/>
      <c r="I861" s="360"/>
      <c r="J861" s="360"/>
      <c r="K861" s="360"/>
      <c r="L861" s="370"/>
    </row>
    <row r="862" spans="1:12" x14ac:dyDescent="0.25">
      <c r="A862" s="359"/>
      <c r="B862" s="360" t="str">
        <f>IFERROR(INDEX('База '!A:A,_xlfn.AGGREGATE(15,6,ROW('База '!$F$2:$F$988)/('База '!$F$2:$F$988&gt;0),ROWS('База '!A$1:A848)/2)),"")</f>
        <v/>
      </c>
      <c r="C862" s="360"/>
      <c r="D862" s="360"/>
      <c r="E862" s="360"/>
      <c r="F862" s="360" t="str">
        <f>IFERROR(INDEX('База '!A:A,_xlfn.AGGREGATE(15,6,ROW('База '!$F$2:$F$988)/('База '!$F$2:$F$988&gt;0),ROWS('База '!A$1:A848)/2)),"")</f>
        <v/>
      </c>
      <c r="G862" s="360" t="str">
        <f>IFERROR(INDEX('База '!B:B,_xlfn.AGGREGATE(15,6,ROW('База '!$F$2:$F$988)/('База '!$F$2:$F$988&gt;0),ROWS('База '!B$1:B848)/2)),"")</f>
        <v/>
      </c>
      <c r="H862" s="360" t="str">
        <f>IFERROR(INDEX('База '!C:C,_xlfn.AGGREGATE(15,6,ROW('База '!$F$2:$F$988)/('База '!$F$2:$F$988&gt;0),ROWS('База '!C$1:C848)/2)),"")</f>
        <v/>
      </c>
      <c r="I862" s="360" t="str">
        <f>IFERROR(INDEX('База '!D:D,_xlfn.AGGREGATE(15,6,ROW('База '!$F$2:$F$988)/('База '!$F$2:$F$988&gt;0),ROWS('База '!D$1:D848)/2)),"")</f>
        <v/>
      </c>
      <c r="J862" s="360" t="str">
        <f>IFERROR(INDEX('База '!E:E,_xlfn.AGGREGATE(15,6,ROW('База '!$F$2:$F$988)/('База '!$F$2:$F$988&gt;0),ROWS('База '!E$1:E848)/2)),"")</f>
        <v/>
      </c>
      <c r="K862" s="360" t="str">
        <f>IFERROR(INDEX('База '!F:F,_xlfn.AGGREGATE(15,6,ROW('База '!$F$2:$F$988)/('База '!$F$2:$F$988&gt;0),ROWS('База '!F$1:F848)/2)),"")</f>
        <v/>
      </c>
      <c r="L862" s="369" t="str">
        <f>IFERROR(INDEX('База '!G:G,_xlfn.AGGREGATE(15,6,ROW('База '!$F$2:$F$988)/('База '!$F$2:$F$988&gt;0),ROWS('База '!G$1:G848)/2)),"")</f>
        <v/>
      </c>
    </row>
    <row r="863" spans="1:12" x14ac:dyDescent="0.25">
      <c r="A863" s="359"/>
      <c r="B863" s="360"/>
      <c r="C863" s="360"/>
      <c r="D863" s="360"/>
      <c r="E863" s="360"/>
      <c r="F863" s="360"/>
      <c r="G863" s="360"/>
      <c r="H863" s="360"/>
      <c r="I863" s="360"/>
      <c r="J863" s="360"/>
      <c r="K863" s="360"/>
      <c r="L863" s="370"/>
    </row>
    <row r="864" spans="1:12" x14ac:dyDescent="0.25">
      <c r="A864" s="359"/>
      <c r="B864" s="360" t="str">
        <f>IFERROR(INDEX('База '!A:A,_xlfn.AGGREGATE(15,6,ROW('База '!$F$2:$F$988)/('База '!$F$2:$F$988&gt;0),ROWS('База '!A$1:A850)/2)),"")</f>
        <v/>
      </c>
      <c r="C864" s="360"/>
      <c r="D864" s="360"/>
      <c r="E864" s="360"/>
      <c r="F864" s="360" t="str">
        <f>IFERROR(INDEX('База '!A:A,_xlfn.AGGREGATE(15,6,ROW('База '!$F$2:$F$988)/('База '!$F$2:$F$988&gt;0),ROWS('База '!A$1:A850)/2)),"")</f>
        <v/>
      </c>
      <c r="G864" s="360" t="str">
        <f>IFERROR(INDEX('База '!B:B,_xlfn.AGGREGATE(15,6,ROW('База '!$F$2:$F$988)/('База '!$F$2:$F$988&gt;0),ROWS('База '!B$1:B850)/2)),"")</f>
        <v/>
      </c>
      <c r="H864" s="360" t="str">
        <f>IFERROR(INDEX('База '!C:C,_xlfn.AGGREGATE(15,6,ROW('База '!$F$2:$F$988)/('База '!$F$2:$F$988&gt;0),ROWS('База '!C$1:C850)/2)),"")</f>
        <v/>
      </c>
      <c r="I864" s="360" t="str">
        <f>IFERROR(INDEX('База '!D:D,_xlfn.AGGREGATE(15,6,ROW('База '!$F$2:$F$988)/('База '!$F$2:$F$988&gt;0),ROWS('База '!D$1:D850)/2)),"")</f>
        <v/>
      </c>
      <c r="J864" s="360" t="str">
        <f>IFERROR(INDEX('База '!E:E,_xlfn.AGGREGATE(15,6,ROW('База '!$F$2:$F$988)/('База '!$F$2:$F$988&gt;0),ROWS('База '!E$1:E850)/2)),"")</f>
        <v/>
      </c>
      <c r="K864" s="360" t="str">
        <f>IFERROR(INDEX('База '!F:F,_xlfn.AGGREGATE(15,6,ROW('База '!$F$2:$F$988)/('База '!$F$2:$F$988&gt;0),ROWS('База '!F$1:F850)/2)),"")</f>
        <v/>
      </c>
      <c r="L864" s="369" t="str">
        <f>IFERROR(INDEX('База '!G:G,_xlfn.AGGREGATE(15,6,ROW('База '!$F$2:$F$988)/('База '!$F$2:$F$988&gt;0),ROWS('База '!G$1:G850)/2)),"")</f>
        <v/>
      </c>
    </row>
    <row r="865" spans="1:12" x14ac:dyDescent="0.25">
      <c r="A865" s="359"/>
      <c r="B865" s="360"/>
      <c r="C865" s="360"/>
      <c r="D865" s="360"/>
      <c r="E865" s="360"/>
      <c r="F865" s="360"/>
      <c r="G865" s="360"/>
      <c r="H865" s="360"/>
      <c r="I865" s="360"/>
      <c r="J865" s="360"/>
      <c r="K865" s="360"/>
      <c r="L865" s="370"/>
    </row>
    <row r="866" spans="1:12" x14ac:dyDescent="0.25">
      <c r="A866" s="359"/>
      <c r="B866" s="360" t="str">
        <f>IFERROR(INDEX('База '!A:A,_xlfn.AGGREGATE(15,6,ROW('База '!$F$2:$F$988)/('База '!$F$2:$F$988&gt;0),ROWS('База '!A$1:A852)/2)),"")</f>
        <v/>
      </c>
      <c r="C866" s="360"/>
      <c r="D866" s="360"/>
      <c r="E866" s="360"/>
      <c r="F866" s="360" t="str">
        <f>IFERROR(INDEX('База '!A:A,_xlfn.AGGREGATE(15,6,ROW('База '!$F$2:$F$988)/('База '!$F$2:$F$988&gt;0),ROWS('База '!A$1:A852)/2)),"")</f>
        <v/>
      </c>
      <c r="G866" s="360" t="str">
        <f>IFERROR(INDEX('База '!B:B,_xlfn.AGGREGATE(15,6,ROW('База '!$F$2:$F$988)/('База '!$F$2:$F$988&gt;0),ROWS('База '!B$1:B852)/2)),"")</f>
        <v/>
      </c>
      <c r="H866" s="360" t="str">
        <f>IFERROR(INDEX('База '!C:C,_xlfn.AGGREGATE(15,6,ROW('База '!$F$2:$F$988)/('База '!$F$2:$F$988&gt;0),ROWS('База '!C$1:C852)/2)),"")</f>
        <v/>
      </c>
      <c r="I866" s="360" t="str">
        <f>IFERROR(INDEX('База '!D:D,_xlfn.AGGREGATE(15,6,ROW('База '!$F$2:$F$988)/('База '!$F$2:$F$988&gt;0),ROWS('База '!D$1:D852)/2)),"")</f>
        <v/>
      </c>
      <c r="J866" s="360" t="str">
        <f>IFERROR(INDEX('База '!E:E,_xlfn.AGGREGATE(15,6,ROW('База '!$F$2:$F$988)/('База '!$F$2:$F$988&gt;0),ROWS('База '!E$1:E852)/2)),"")</f>
        <v/>
      </c>
      <c r="K866" s="360" t="str">
        <f>IFERROR(INDEX('База '!F:F,_xlfn.AGGREGATE(15,6,ROW('База '!$F$2:$F$988)/('База '!$F$2:$F$988&gt;0),ROWS('База '!F$1:F852)/2)),"")</f>
        <v/>
      </c>
      <c r="L866" s="369" t="str">
        <f>IFERROR(INDEX('База '!G:G,_xlfn.AGGREGATE(15,6,ROW('База '!$F$2:$F$988)/('База '!$F$2:$F$988&gt;0),ROWS('База '!G$1:G852)/2)),"")</f>
        <v/>
      </c>
    </row>
    <row r="867" spans="1:12" x14ac:dyDescent="0.25">
      <c r="A867" s="359"/>
      <c r="B867" s="360"/>
      <c r="C867" s="360"/>
      <c r="D867" s="360"/>
      <c r="E867" s="360"/>
      <c r="F867" s="360"/>
      <c r="G867" s="360"/>
      <c r="H867" s="360"/>
      <c r="I867" s="360"/>
      <c r="J867" s="360"/>
      <c r="K867" s="360"/>
      <c r="L867" s="370"/>
    </row>
    <row r="868" spans="1:12" x14ac:dyDescent="0.25">
      <c r="A868" s="359"/>
      <c r="B868" s="360" t="str">
        <f>IFERROR(INDEX('База '!A:A,_xlfn.AGGREGATE(15,6,ROW('База '!$F$2:$F$988)/('База '!$F$2:$F$988&gt;0),ROWS('База '!A$1:A854)/2)),"")</f>
        <v/>
      </c>
      <c r="C868" s="360"/>
      <c r="D868" s="360"/>
      <c r="E868" s="360"/>
      <c r="F868" s="360" t="str">
        <f>IFERROR(INDEX('База '!A:A,_xlfn.AGGREGATE(15,6,ROW('База '!$F$2:$F$988)/('База '!$F$2:$F$988&gt;0),ROWS('База '!A$1:A854)/2)),"")</f>
        <v/>
      </c>
      <c r="G868" s="360" t="str">
        <f>IFERROR(INDEX('База '!B:B,_xlfn.AGGREGATE(15,6,ROW('База '!$F$2:$F$988)/('База '!$F$2:$F$988&gt;0),ROWS('База '!B$1:B854)/2)),"")</f>
        <v/>
      </c>
      <c r="H868" s="360" t="str">
        <f>IFERROR(INDEX('База '!C:C,_xlfn.AGGREGATE(15,6,ROW('База '!$F$2:$F$988)/('База '!$F$2:$F$988&gt;0),ROWS('База '!C$1:C854)/2)),"")</f>
        <v/>
      </c>
      <c r="I868" s="360" t="str">
        <f>IFERROR(INDEX('База '!D:D,_xlfn.AGGREGATE(15,6,ROW('База '!$F$2:$F$988)/('База '!$F$2:$F$988&gt;0),ROWS('База '!D$1:D854)/2)),"")</f>
        <v/>
      </c>
      <c r="J868" s="360" t="str">
        <f>IFERROR(INDEX('База '!E:E,_xlfn.AGGREGATE(15,6,ROW('База '!$F$2:$F$988)/('База '!$F$2:$F$988&gt;0),ROWS('База '!E$1:E854)/2)),"")</f>
        <v/>
      </c>
      <c r="K868" s="360" t="str">
        <f>IFERROR(INDEX('База '!F:F,_xlfn.AGGREGATE(15,6,ROW('База '!$F$2:$F$988)/('База '!$F$2:$F$988&gt;0),ROWS('База '!F$1:F854)/2)),"")</f>
        <v/>
      </c>
      <c r="L868" s="369" t="str">
        <f>IFERROR(INDEX('База '!G:G,_xlfn.AGGREGATE(15,6,ROW('База '!$F$2:$F$988)/('База '!$F$2:$F$988&gt;0),ROWS('База '!G$1:G854)/2)),"")</f>
        <v/>
      </c>
    </row>
    <row r="869" spans="1:12" x14ac:dyDescent="0.25">
      <c r="A869" s="359"/>
      <c r="B869" s="360"/>
      <c r="C869" s="360"/>
      <c r="D869" s="360"/>
      <c r="E869" s="360"/>
      <c r="F869" s="360"/>
      <c r="G869" s="360"/>
      <c r="H869" s="360"/>
      <c r="I869" s="360"/>
      <c r="J869" s="360"/>
      <c r="K869" s="360"/>
      <c r="L869" s="370"/>
    </row>
    <row r="870" spans="1:12" x14ac:dyDescent="0.25">
      <c r="A870" s="359"/>
      <c r="B870" s="360" t="str">
        <f>IFERROR(INDEX('База '!A:A,_xlfn.AGGREGATE(15,6,ROW('База '!$F$2:$F$988)/('База '!$F$2:$F$988&gt;0),ROWS('База '!A$1:A856)/2)),"")</f>
        <v/>
      </c>
      <c r="C870" s="360"/>
      <c r="D870" s="360"/>
      <c r="E870" s="360"/>
      <c r="F870" s="360" t="str">
        <f>IFERROR(INDEX('База '!A:A,_xlfn.AGGREGATE(15,6,ROW('База '!$F$2:$F$988)/('База '!$F$2:$F$988&gt;0),ROWS('База '!A$1:A856)/2)),"")</f>
        <v/>
      </c>
      <c r="G870" s="360" t="str">
        <f>IFERROR(INDEX('База '!B:B,_xlfn.AGGREGATE(15,6,ROW('База '!$F$2:$F$988)/('База '!$F$2:$F$988&gt;0),ROWS('База '!B$1:B856)/2)),"")</f>
        <v/>
      </c>
      <c r="H870" s="360" t="str">
        <f>IFERROR(INDEX('База '!C:C,_xlfn.AGGREGATE(15,6,ROW('База '!$F$2:$F$988)/('База '!$F$2:$F$988&gt;0),ROWS('База '!C$1:C856)/2)),"")</f>
        <v/>
      </c>
      <c r="I870" s="360" t="str">
        <f>IFERROR(INDEX('База '!D:D,_xlfn.AGGREGATE(15,6,ROW('База '!$F$2:$F$988)/('База '!$F$2:$F$988&gt;0),ROWS('База '!D$1:D856)/2)),"")</f>
        <v/>
      </c>
      <c r="J870" s="360" t="str">
        <f>IFERROR(INDEX('База '!E:E,_xlfn.AGGREGATE(15,6,ROW('База '!$F$2:$F$988)/('База '!$F$2:$F$988&gt;0),ROWS('База '!E$1:E856)/2)),"")</f>
        <v/>
      </c>
      <c r="K870" s="360" t="str">
        <f>IFERROR(INDEX('База '!F:F,_xlfn.AGGREGATE(15,6,ROW('База '!$F$2:$F$988)/('База '!$F$2:$F$988&gt;0),ROWS('База '!F$1:F856)/2)),"")</f>
        <v/>
      </c>
      <c r="L870" s="369" t="str">
        <f>IFERROR(INDEX('База '!G:G,_xlfn.AGGREGATE(15,6,ROW('База '!$F$2:$F$988)/('База '!$F$2:$F$988&gt;0),ROWS('База '!G$1:G856)/2)),"")</f>
        <v/>
      </c>
    </row>
    <row r="871" spans="1:12" x14ac:dyDescent="0.25">
      <c r="A871" s="359"/>
      <c r="B871" s="360"/>
      <c r="C871" s="360"/>
      <c r="D871" s="360"/>
      <c r="E871" s="360"/>
      <c r="F871" s="360"/>
      <c r="G871" s="360"/>
      <c r="H871" s="360"/>
      <c r="I871" s="360"/>
      <c r="J871" s="360"/>
      <c r="K871" s="360"/>
      <c r="L871" s="370"/>
    </row>
    <row r="872" spans="1:12" x14ac:dyDescent="0.25">
      <c r="A872" s="359"/>
      <c r="B872" s="360" t="str">
        <f>IFERROR(INDEX('База '!A:A,_xlfn.AGGREGATE(15,6,ROW('База '!$F$2:$F$988)/('База '!$F$2:$F$988&gt;0),ROWS('База '!A$1:A858)/2)),"")</f>
        <v/>
      </c>
      <c r="C872" s="360"/>
      <c r="D872" s="360"/>
      <c r="E872" s="360"/>
      <c r="F872" s="360" t="str">
        <f>IFERROR(INDEX('База '!A:A,_xlfn.AGGREGATE(15,6,ROW('База '!$F$2:$F$988)/('База '!$F$2:$F$988&gt;0),ROWS('База '!A$1:A858)/2)),"")</f>
        <v/>
      </c>
      <c r="G872" s="360" t="str">
        <f>IFERROR(INDEX('База '!B:B,_xlfn.AGGREGATE(15,6,ROW('База '!$F$2:$F$988)/('База '!$F$2:$F$988&gt;0),ROWS('База '!B$1:B858)/2)),"")</f>
        <v/>
      </c>
      <c r="H872" s="360" t="str">
        <f>IFERROR(INDEX('База '!C:C,_xlfn.AGGREGATE(15,6,ROW('База '!$F$2:$F$988)/('База '!$F$2:$F$988&gt;0),ROWS('База '!C$1:C858)/2)),"")</f>
        <v/>
      </c>
      <c r="I872" s="360" t="str">
        <f>IFERROR(INDEX('База '!D:D,_xlfn.AGGREGATE(15,6,ROW('База '!$F$2:$F$988)/('База '!$F$2:$F$988&gt;0),ROWS('База '!D$1:D858)/2)),"")</f>
        <v/>
      </c>
      <c r="J872" s="360" t="str">
        <f>IFERROR(INDEX('База '!E:E,_xlfn.AGGREGATE(15,6,ROW('База '!$F$2:$F$988)/('База '!$F$2:$F$988&gt;0),ROWS('База '!E$1:E858)/2)),"")</f>
        <v/>
      </c>
      <c r="K872" s="360" t="str">
        <f>IFERROR(INDEX('База '!F:F,_xlfn.AGGREGATE(15,6,ROW('База '!$F$2:$F$988)/('База '!$F$2:$F$988&gt;0),ROWS('База '!F$1:F858)/2)),"")</f>
        <v/>
      </c>
      <c r="L872" s="369" t="str">
        <f>IFERROR(INDEX('База '!G:G,_xlfn.AGGREGATE(15,6,ROW('База '!$F$2:$F$988)/('База '!$F$2:$F$988&gt;0),ROWS('База '!G$1:G858)/2)),"")</f>
        <v/>
      </c>
    </row>
    <row r="873" spans="1:12" x14ac:dyDescent="0.25">
      <c r="A873" s="359"/>
      <c r="B873" s="360"/>
      <c r="C873" s="360"/>
      <c r="D873" s="360"/>
      <c r="E873" s="360"/>
      <c r="F873" s="360"/>
      <c r="G873" s="360"/>
      <c r="H873" s="360"/>
      <c r="I873" s="360"/>
      <c r="J873" s="360"/>
      <c r="K873" s="360"/>
      <c r="L873" s="370"/>
    </row>
    <row r="874" spans="1:12" x14ac:dyDescent="0.25">
      <c r="A874" s="359"/>
      <c r="B874" s="360" t="str">
        <f>IFERROR(INDEX('База '!A:A,_xlfn.AGGREGATE(15,6,ROW('База '!$F$2:$F$988)/('База '!$F$2:$F$988&gt;0),ROWS('База '!A$1:A860)/2)),"")</f>
        <v/>
      </c>
      <c r="C874" s="360"/>
      <c r="D874" s="360"/>
      <c r="E874" s="360"/>
      <c r="F874" s="360" t="str">
        <f>IFERROR(INDEX('База '!A:A,_xlfn.AGGREGATE(15,6,ROW('База '!$F$2:$F$988)/('База '!$F$2:$F$988&gt;0),ROWS('База '!A$1:A860)/2)),"")</f>
        <v/>
      </c>
      <c r="G874" s="360" t="str">
        <f>IFERROR(INDEX('База '!B:B,_xlfn.AGGREGATE(15,6,ROW('База '!$F$2:$F$988)/('База '!$F$2:$F$988&gt;0),ROWS('База '!B$1:B860)/2)),"")</f>
        <v/>
      </c>
      <c r="H874" s="360" t="str">
        <f>IFERROR(INDEX('База '!C:C,_xlfn.AGGREGATE(15,6,ROW('База '!$F$2:$F$988)/('База '!$F$2:$F$988&gt;0),ROWS('База '!C$1:C860)/2)),"")</f>
        <v/>
      </c>
      <c r="I874" s="360" t="str">
        <f>IFERROR(INDEX('База '!D:D,_xlfn.AGGREGATE(15,6,ROW('База '!$F$2:$F$988)/('База '!$F$2:$F$988&gt;0),ROWS('База '!D$1:D860)/2)),"")</f>
        <v/>
      </c>
      <c r="J874" s="360" t="str">
        <f>IFERROR(INDEX('База '!E:E,_xlfn.AGGREGATE(15,6,ROW('База '!$F$2:$F$988)/('База '!$F$2:$F$988&gt;0),ROWS('База '!E$1:E860)/2)),"")</f>
        <v/>
      </c>
      <c r="K874" s="360" t="str">
        <f>IFERROR(INDEX('База '!F:F,_xlfn.AGGREGATE(15,6,ROW('База '!$F$2:$F$988)/('База '!$F$2:$F$988&gt;0),ROWS('База '!F$1:F860)/2)),"")</f>
        <v/>
      </c>
      <c r="L874" s="369" t="str">
        <f>IFERROR(INDEX('База '!G:G,_xlfn.AGGREGATE(15,6,ROW('База '!$F$2:$F$988)/('База '!$F$2:$F$988&gt;0),ROWS('База '!G$1:G860)/2)),"")</f>
        <v/>
      </c>
    </row>
    <row r="875" spans="1:12" x14ac:dyDescent="0.25">
      <c r="A875" s="359"/>
      <c r="B875" s="360"/>
      <c r="C875" s="360"/>
      <c r="D875" s="360"/>
      <c r="E875" s="360"/>
      <c r="F875" s="360"/>
      <c r="G875" s="360"/>
      <c r="H875" s="360"/>
      <c r="I875" s="360"/>
      <c r="J875" s="360"/>
      <c r="K875" s="360"/>
      <c r="L875" s="370"/>
    </row>
    <row r="876" spans="1:12" x14ac:dyDescent="0.25">
      <c r="A876" s="359"/>
      <c r="B876" s="360" t="str">
        <f>IFERROR(INDEX('База '!A:A,_xlfn.AGGREGATE(15,6,ROW('База '!$F$2:$F$988)/('База '!$F$2:$F$988&gt;0),ROWS('База '!A$1:A862)/2)),"")</f>
        <v/>
      </c>
      <c r="C876" s="360"/>
      <c r="D876" s="360"/>
      <c r="E876" s="360"/>
      <c r="F876" s="360" t="str">
        <f>IFERROR(INDEX('База '!A:A,_xlfn.AGGREGATE(15,6,ROW('База '!$F$2:$F$988)/('База '!$F$2:$F$988&gt;0),ROWS('База '!A$1:A862)/2)),"")</f>
        <v/>
      </c>
      <c r="G876" s="360" t="str">
        <f>IFERROR(INDEX('База '!B:B,_xlfn.AGGREGATE(15,6,ROW('База '!$F$2:$F$988)/('База '!$F$2:$F$988&gt;0),ROWS('База '!B$1:B862)/2)),"")</f>
        <v/>
      </c>
      <c r="H876" s="360" t="str">
        <f>IFERROR(INDEX('База '!C:C,_xlfn.AGGREGATE(15,6,ROW('База '!$F$2:$F$988)/('База '!$F$2:$F$988&gt;0),ROWS('База '!C$1:C862)/2)),"")</f>
        <v/>
      </c>
      <c r="I876" s="360" t="str">
        <f>IFERROR(INDEX('База '!D:D,_xlfn.AGGREGATE(15,6,ROW('База '!$F$2:$F$988)/('База '!$F$2:$F$988&gt;0),ROWS('База '!D$1:D862)/2)),"")</f>
        <v/>
      </c>
      <c r="J876" s="360" t="str">
        <f>IFERROR(INDEX('База '!E:E,_xlfn.AGGREGATE(15,6,ROW('База '!$F$2:$F$988)/('База '!$F$2:$F$988&gt;0),ROWS('База '!E$1:E862)/2)),"")</f>
        <v/>
      </c>
      <c r="K876" s="360" t="str">
        <f>IFERROR(INDEX('База '!F:F,_xlfn.AGGREGATE(15,6,ROW('База '!$F$2:$F$988)/('База '!$F$2:$F$988&gt;0),ROWS('База '!F$1:F862)/2)),"")</f>
        <v/>
      </c>
      <c r="L876" s="369" t="str">
        <f>IFERROR(INDEX('База '!G:G,_xlfn.AGGREGATE(15,6,ROW('База '!$F$2:$F$988)/('База '!$F$2:$F$988&gt;0),ROWS('База '!G$1:G862)/2)),"")</f>
        <v/>
      </c>
    </row>
    <row r="877" spans="1:12" x14ac:dyDescent="0.25">
      <c r="A877" s="359"/>
      <c r="B877" s="360"/>
      <c r="C877" s="360"/>
      <c r="D877" s="360"/>
      <c r="E877" s="360"/>
      <c r="F877" s="360"/>
      <c r="G877" s="360"/>
      <c r="H877" s="360"/>
      <c r="I877" s="360"/>
      <c r="J877" s="360"/>
      <c r="K877" s="360"/>
      <c r="L877" s="370"/>
    </row>
    <row r="878" spans="1:12" x14ac:dyDescent="0.25">
      <c r="A878" s="359"/>
      <c r="B878" s="360" t="str">
        <f>IFERROR(INDEX('База '!A:A,_xlfn.AGGREGATE(15,6,ROW('База '!$F$2:$F$988)/('База '!$F$2:$F$988&gt;0),ROWS('База '!A$1:A864)/2)),"")</f>
        <v/>
      </c>
      <c r="C878" s="360"/>
      <c r="D878" s="360"/>
      <c r="E878" s="360"/>
      <c r="F878" s="360" t="str">
        <f>IFERROR(INDEX('База '!A:A,_xlfn.AGGREGATE(15,6,ROW('База '!$F$2:$F$988)/('База '!$F$2:$F$988&gt;0),ROWS('База '!A$1:A864)/2)),"")</f>
        <v/>
      </c>
      <c r="G878" s="360" t="str">
        <f>IFERROR(INDEX('База '!B:B,_xlfn.AGGREGATE(15,6,ROW('База '!$F$2:$F$988)/('База '!$F$2:$F$988&gt;0),ROWS('База '!B$1:B864)/2)),"")</f>
        <v/>
      </c>
      <c r="H878" s="360" t="str">
        <f>IFERROR(INDEX('База '!C:C,_xlfn.AGGREGATE(15,6,ROW('База '!$F$2:$F$988)/('База '!$F$2:$F$988&gt;0),ROWS('База '!C$1:C864)/2)),"")</f>
        <v/>
      </c>
      <c r="I878" s="360" t="str">
        <f>IFERROR(INDEX('База '!D:D,_xlfn.AGGREGATE(15,6,ROW('База '!$F$2:$F$988)/('База '!$F$2:$F$988&gt;0),ROWS('База '!D$1:D864)/2)),"")</f>
        <v/>
      </c>
      <c r="J878" s="360" t="str">
        <f>IFERROR(INDEX('База '!E:E,_xlfn.AGGREGATE(15,6,ROW('База '!$F$2:$F$988)/('База '!$F$2:$F$988&gt;0),ROWS('База '!E$1:E864)/2)),"")</f>
        <v/>
      </c>
      <c r="K878" s="360" t="str">
        <f>IFERROR(INDEX('База '!F:F,_xlfn.AGGREGATE(15,6,ROW('База '!$F$2:$F$988)/('База '!$F$2:$F$988&gt;0),ROWS('База '!F$1:F864)/2)),"")</f>
        <v/>
      </c>
      <c r="L878" s="369" t="str">
        <f>IFERROR(INDEX('База '!G:G,_xlfn.AGGREGATE(15,6,ROW('База '!$F$2:$F$988)/('База '!$F$2:$F$988&gt;0),ROWS('База '!G$1:G864)/2)),"")</f>
        <v/>
      </c>
    </row>
    <row r="879" spans="1:12" x14ac:dyDescent="0.25">
      <c r="A879" s="359"/>
      <c r="B879" s="360"/>
      <c r="C879" s="360"/>
      <c r="D879" s="360"/>
      <c r="E879" s="360"/>
      <c r="F879" s="360"/>
      <c r="G879" s="360"/>
      <c r="H879" s="360"/>
      <c r="I879" s="360"/>
      <c r="J879" s="360"/>
      <c r="K879" s="360"/>
      <c r="L879" s="370"/>
    </row>
    <row r="880" spans="1:12" x14ac:dyDescent="0.25">
      <c r="A880" s="359"/>
      <c r="B880" s="360" t="str">
        <f>IFERROR(INDEX('База '!A:A,_xlfn.AGGREGATE(15,6,ROW('База '!$F$2:$F$988)/('База '!$F$2:$F$988&gt;0),ROWS('База '!A$1:A866)/2)),"")</f>
        <v/>
      </c>
      <c r="C880" s="360"/>
      <c r="D880" s="360"/>
      <c r="E880" s="360"/>
      <c r="F880" s="360" t="str">
        <f>IFERROR(INDEX('База '!A:A,_xlfn.AGGREGATE(15,6,ROW('База '!$F$2:$F$988)/('База '!$F$2:$F$988&gt;0),ROWS('База '!A$1:A866)/2)),"")</f>
        <v/>
      </c>
      <c r="G880" s="360" t="str">
        <f>IFERROR(INDEX('База '!B:B,_xlfn.AGGREGATE(15,6,ROW('База '!$F$2:$F$988)/('База '!$F$2:$F$988&gt;0),ROWS('База '!B$1:B866)/2)),"")</f>
        <v/>
      </c>
      <c r="H880" s="360" t="str">
        <f>IFERROR(INDEX('База '!C:C,_xlfn.AGGREGATE(15,6,ROW('База '!$F$2:$F$988)/('База '!$F$2:$F$988&gt;0),ROWS('База '!C$1:C866)/2)),"")</f>
        <v/>
      </c>
      <c r="I880" s="360" t="str">
        <f>IFERROR(INDEX('База '!D:D,_xlfn.AGGREGATE(15,6,ROW('База '!$F$2:$F$988)/('База '!$F$2:$F$988&gt;0),ROWS('База '!D$1:D866)/2)),"")</f>
        <v/>
      </c>
      <c r="J880" s="360" t="str">
        <f>IFERROR(INDEX('База '!E:E,_xlfn.AGGREGATE(15,6,ROW('База '!$F$2:$F$988)/('База '!$F$2:$F$988&gt;0),ROWS('База '!E$1:E866)/2)),"")</f>
        <v/>
      </c>
      <c r="K880" s="360" t="str">
        <f>IFERROR(INDEX('База '!F:F,_xlfn.AGGREGATE(15,6,ROW('База '!$F$2:$F$988)/('База '!$F$2:$F$988&gt;0),ROWS('База '!F$1:F866)/2)),"")</f>
        <v/>
      </c>
      <c r="L880" s="369" t="str">
        <f>IFERROR(INDEX('База '!G:G,_xlfn.AGGREGATE(15,6,ROW('База '!$F$2:$F$988)/('База '!$F$2:$F$988&gt;0),ROWS('База '!G$1:G866)/2)),"")</f>
        <v/>
      </c>
    </row>
    <row r="881" spans="1:12" x14ac:dyDescent="0.25">
      <c r="A881" s="359"/>
      <c r="B881" s="360"/>
      <c r="C881" s="360"/>
      <c r="D881" s="360"/>
      <c r="E881" s="360"/>
      <c r="F881" s="360"/>
      <c r="G881" s="360"/>
      <c r="H881" s="360"/>
      <c r="I881" s="360"/>
      <c r="J881" s="360"/>
      <c r="K881" s="360"/>
      <c r="L881" s="370"/>
    </row>
    <row r="882" spans="1:12" x14ac:dyDescent="0.25">
      <c r="A882" s="359"/>
      <c r="B882" s="360" t="str">
        <f>IFERROR(INDEX('База '!A:A,_xlfn.AGGREGATE(15,6,ROW('База '!$F$2:$F$988)/('База '!$F$2:$F$988&gt;0),ROWS('База '!A$1:A868)/2)),"")</f>
        <v/>
      </c>
      <c r="C882" s="360"/>
      <c r="D882" s="360"/>
      <c r="E882" s="360"/>
      <c r="F882" s="360" t="str">
        <f>IFERROR(INDEX('База '!A:A,_xlfn.AGGREGATE(15,6,ROW('База '!$F$2:$F$988)/('База '!$F$2:$F$988&gt;0),ROWS('База '!A$1:A868)/2)),"")</f>
        <v/>
      </c>
      <c r="G882" s="360" t="str">
        <f>IFERROR(INDEX('База '!B:B,_xlfn.AGGREGATE(15,6,ROW('База '!$F$2:$F$988)/('База '!$F$2:$F$988&gt;0),ROWS('База '!B$1:B868)/2)),"")</f>
        <v/>
      </c>
      <c r="H882" s="360" t="str">
        <f>IFERROR(INDEX('База '!C:C,_xlfn.AGGREGATE(15,6,ROW('База '!$F$2:$F$988)/('База '!$F$2:$F$988&gt;0),ROWS('База '!C$1:C868)/2)),"")</f>
        <v/>
      </c>
      <c r="I882" s="360" t="str">
        <f>IFERROR(INDEX('База '!D:D,_xlfn.AGGREGATE(15,6,ROW('База '!$F$2:$F$988)/('База '!$F$2:$F$988&gt;0),ROWS('База '!D$1:D868)/2)),"")</f>
        <v/>
      </c>
      <c r="J882" s="360" t="str">
        <f>IFERROR(INDEX('База '!E:E,_xlfn.AGGREGATE(15,6,ROW('База '!$F$2:$F$988)/('База '!$F$2:$F$988&gt;0),ROWS('База '!E$1:E868)/2)),"")</f>
        <v/>
      </c>
      <c r="K882" s="360" t="str">
        <f>IFERROR(INDEX('База '!F:F,_xlfn.AGGREGATE(15,6,ROW('База '!$F$2:$F$988)/('База '!$F$2:$F$988&gt;0),ROWS('База '!F$1:F868)/2)),"")</f>
        <v/>
      </c>
      <c r="L882" s="369" t="str">
        <f>IFERROR(INDEX('База '!G:G,_xlfn.AGGREGATE(15,6,ROW('База '!$F$2:$F$988)/('База '!$F$2:$F$988&gt;0),ROWS('База '!G$1:G868)/2)),"")</f>
        <v/>
      </c>
    </row>
    <row r="883" spans="1:12" x14ac:dyDescent="0.25">
      <c r="A883" s="359"/>
      <c r="B883" s="360"/>
      <c r="C883" s="360"/>
      <c r="D883" s="360"/>
      <c r="E883" s="360"/>
      <c r="F883" s="360"/>
      <c r="G883" s="360"/>
      <c r="H883" s="360"/>
      <c r="I883" s="360"/>
      <c r="J883" s="360"/>
      <c r="K883" s="360"/>
      <c r="L883" s="370"/>
    </row>
    <row r="884" spans="1:12" x14ac:dyDescent="0.25">
      <c r="A884" s="359"/>
      <c r="B884" s="360" t="str">
        <f>IFERROR(INDEX('База '!A:A,_xlfn.AGGREGATE(15,6,ROW('База '!$F$2:$F$988)/('База '!$F$2:$F$988&gt;0),ROWS('База '!A$1:A870)/2)),"")</f>
        <v/>
      </c>
      <c r="C884" s="360"/>
      <c r="D884" s="360"/>
      <c r="E884" s="360"/>
      <c r="F884" s="360" t="str">
        <f>IFERROR(INDEX('База '!A:A,_xlfn.AGGREGATE(15,6,ROW('База '!$F$2:$F$988)/('База '!$F$2:$F$988&gt;0),ROWS('База '!A$1:A870)/2)),"")</f>
        <v/>
      </c>
      <c r="G884" s="360" t="str">
        <f>IFERROR(INDEX('База '!B:B,_xlfn.AGGREGATE(15,6,ROW('База '!$F$2:$F$988)/('База '!$F$2:$F$988&gt;0),ROWS('База '!B$1:B870)/2)),"")</f>
        <v/>
      </c>
      <c r="H884" s="360" t="str">
        <f>IFERROR(INDEX('База '!C:C,_xlfn.AGGREGATE(15,6,ROW('База '!$F$2:$F$988)/('База '!$F$2:$F$988&gt;0),ROWS('База '!C$1:C870)/2)),"")</f>
        <v/>
      </c>
      <c r="I884" s="360" t="str">
        <f>IFERROR(INDEX('База '!D:D,_xlfn.AGGREGATE(15,6,ROW('База '!$F$2:$F$988)/('База '!$F$2:$F$988&gt;0),ROWS('База '!D$1:D870)/2)),"")</f>
        <v/>
      </c>
      <c r="J884" s="360" t="str">
        <f>IFERROR(INDEX('База '!E:E,_xlfn.AGGREGATE(15,6,ROW('База '!$F$2:$F$988)/('База '!$F$2:$F$988&gt;0),ROWS('База '!E$1:E870)/2)),"")</f>
        <v/>
      </c>
      <c r="K884" s="360" t="str">
        <f>IFERROR(INDEX('База '!F:F,_xlfn.AGGREGATE(15,6,ROW('База '!$F$2:$F$988)/('База '!$F$2:$F$988&gt;0),ROWS('База '!F$1:F870)/2)),"")</f>
        <v/>
      </c>
      <c r="L884" s="369" t="str">
        <f>IFERROR(INDEX('База '!G:G,_xlfn.AGGREGATE(15,6,ROW('База '!$F$2:$F$988)/('База '!$F$2:$F$988&gt;0),ROWS('База '!G$1:G870)/2)),"")</f>
        <v/>
      </c>
    </row>
    <row r="885" spans="1:12" x14ac:dyDescent="0.25">
      <c r="A885" s="359"/>
      <c r="B885" s="360"/>
      <c r="C885" s="360"/>
      <c r="D885" s="360"/>
      <c r="E885" s="360"/>
      <c r="F885" s="360"/>
      <c r="G885" s="360"/>
      <c r="H885" s="360"/>
      <c r="I885" s="360"/>
      <c r="J885" s="360"/>
      <c r="K885" s="360"/>
      <c r="L885" s="370"/>
    </row>
    <row r="886" spans="1:12" x14ac:dyDescent="0.25">
      <c r="A886" s="359"/>
      <c r="B886" s="360" t="str">
        <f>IFERROR(INDEX('База '!A:A,_xlfn.AGGREGATE(15,6,ROW('База '!$F$2:$F$988)/('База '!$F$2:$F$988&gt;0),ROWS('База '!A$1:A872)/2)),"")</f>
        <v/>
      </c>
      <c r="C886" s="360"/>
      <c r="D886" s="360"/>
      <c r="E886" s="360"/>
      <c r="F886" s="360" t="str">
        <f>IFERROR(INDEX('База '!A:A,_xlfn.AGGREGATE(15,6,ROW('База '!$F$2:$F$988)/('База '!$F$2:$F$988&gt;0),ROWS('База '!A$1:A872)/2)),"")</f>
        <v/>
      </c>
      <c r="G886" s="360" t="str">
        <f>IFERROR(INDEX('База '!B:B,_xlfn.AGGREGATE(15,6,ROW('База '!$F$2:$F$988)/('База '!$F$2:$F$988&gt;0),ROWS('База '!B$1:B872)/2)),"")</f>
        <v/>
      </c>
      <c r="H886" s="360" t="str">
        <f>IFERROR(INDEX('База '!C:C,_xlfn.AGGREGATE(15,6,ROW('База '!$F$2:$F$988)/('База '!$F$2:$F$988&gt;0),ROWS('База '!C$1:C872)/2)),"")</f>
        <v/>
      </c>
      <c r="I886" s="360" t="str">
        <f>IFERROR(INDEX('База '!D:D,_xlfn.AGGREGATE(15,6,ROW('База '!$F$2:$F$988)/('База '!$F$2:$F$988&gt;0),ROWS('База '!D$1:D872)/2)),"")</f>
        <v/>
      </c>
      <c r="J886" s="360" t="str">
        <f>IFERROR(INDEX('База '!E:E,_xlfn.AGGREGATE(15,6,ROW('База '!$F$2:$F$988)/('База '!$F$2:$F$988&gt;0),ROWS('База '!E$1:E872)/2)),"")</f>
        <v/>
      </c>
      <c r="K886" s="360" t="str">
        <f>IFERROR(INDEX('База '!F:F,_xlfn.AGGREGATE(15,6,ROW('База '!$F$2:$F$988)/('База '!$F$2:$F$988&gt;0),ROWS('База '!F$1:F872)/2)),"")</f>
        <v/>
      </c>
      <c r="L886" s="369" t="str">
        <f>IFERROR(INDEX('База '!G:G,_xlfn.AGGREGATE(15,6,ROW('База '!$F$2:$F$988)/('База '!$F$2:$F$988&gt;0),ROWS('База '!G$1:G872)/2)),"")</f>
        <v/>
      </c>
    </row>
    <row r="887" spans="1:12" x14ac:dyDescent="0.25">
      <c r="A887" s="359"/>
      <c r="B887" s="360"/>
      <c r="C887" s="360"/>
      <c r="D887" s="360"/>
      <c r="E887" s="360"/>
      <c r="F887" s="360"/>
      <c r="G887" s="360"/>
      <c r="H887" s="360"/>
      <c r="I887" s="360"/>
      <c r="J887" s="360"/>
      <c r="K887" s="360"/>
      <c r="L887" s="370"/>
    </row>
    <row r="888" spans="1:12" x14ac:dyDescent="0.25">
      <c r="A888" s="359"/>
      <c r="B888" s="360" t="str">
        <f>IFERROR(INDEX('База '!A:A,_xlfn.AGGREGATE(15,6,ROW('База '!$F$2:$F$988)/('База '!$F$2:$F$988&gt;0),ROWS('База '!A$1:A874)/2)),"")</f>
        <v/>
      </c>
      <c r="C888" s="360"/>
      <c r="D888" s="360"/>
      <c r="E888" s="360"/>
      <c r="F888" s="360" t="str">
        <f>IFERROR(INDEX('База '!A:A,_xlfn.AGGREGATE(15,6,ROW('База '!$F$2:$F$988)/('База '!$F$2:$F$988&gt;0),ROWS('База '!A$1:A874)/2)),"")</f>
        <v/>
      </c>
      <c r="G888" s="360" t="str">
        <f>IFERROR(INDEX('База '!B:B,_xlfn.AGGREGATE(15,6,ROW('База '!$F$2:$F$988)/('База '!$F$2:$F$988&gt;0),ROWS('База '!B$1:B874)/2)),"")</f>
        <v/>
      </c>
      <c r="H888" s="360" t="str">
        <f>IFERROR(INDEX('База '!C:C,_xlfn.AGGREGATE(15,6,ROW('База '!$F$2:$F$988)/('База '!$F$2:$F$988&gt;0),ROWS('База '!C$1:C874)/2)),"")</f>
        <v/>
      </c>
      <c r="I888" s="360" t="str">
        <f>IFERROR(INDEX('База '!D:D,_xlfn.AGGREGATE(15,6,ROW('База '!$F$2:$F$988)/('База '!$F$2:$F$988&gt;0),ROWS('База '!D$1:D874)/2)),"")</f>
        <v/>
      </c>
      <c r="J888" s="360" t="str">
        <f>IFERROR(INDEX('База '!E:E,_xlfn.AGGREGATE(15,6,ROW('База '!$F$2:$F$988)/('База '!$F$2:$F$988&gt;0),ROWS('База '!E$1:E874)/2)),"")</f>
        <v/>
      </c>
      <c r="K888" s="360" t="str">
        <f>IFERROR(INDEX('База '!F:F,_xlfn.AGGREGATE(15,6,ROW('База '!$F$2:$F$988)/('База '!$F$2:$F$988&gt;0),ROWS('База '!F$1:F874)/2)),"")</f>
        <v/>
      </c>
      <c r="L888" s="369" t="str">
        <f>IFERROR(INDEX('База '!G:G,_xlfn.AGGREGATE(15,6,ROW('База '!$F$2:$F$988)/('База '!$F$2:$F$988&gt;0),ROWS('База '!G$1:G874)/2)),"")</f>
        <v/>
      </c>
    </row>
    <row r="889" spans="1:12" x14ac:dyDescent="0.25">
      <c r="A889" s="359"/>
      <c r="B889" s="360"/>
      <c r="C889" s="360"/>
      <c r="D889" s="360"/>
      <c r="E889" s="360"/>
      <c r="F889" s="360"/>
      <c r="G889" s="360"/>
      <c r="H889" s="360"/>
      <c r="I889" s="360"/>
      <c r="J889" s="360"/>
      <c r="K889" s="360"/>
      <c r="L889" s="370"/>
    </row>
    <row r="890" spans="1:12" x14ac:dyDescent="0.25">
      <c r="A890" s="359"/>
      <c r="B890" s="360" t="str">
        <f>IFERROR(INDEX('База '!A:A,_xlfn.AGGREGATE(15,6,ROW('База '!$F$2:$F$988)/('База '!$F$2:$F$988&gt;0),ROWS('База '!A$1:A876)/2)),"")</f>
        <v/>
      </c>
      <c r="C890" s="360"/>
      <c r="D890" s="360"/>
      <c r="E890" s="360"/>
      <c r="F890" s="360" t="str">
        <f>IFERROR(INDEX('База '!A:A,_xlfn.AGGREGATE(15,6,ROW('База '!$F$2:$F$988)/('База '!$F$2:$F$988&gt;0),ROWS('База '!A$1:A876)/2)),"")</f>
        <v/>
      </c>
      <c r="G890" s="360" t="str">
        <f>IFERROR(INDEX('База '!B:B,_xlfn.AGGREGATE(15,6,ROW('База '!$F$2:$F$988)/('База '!$F$2:$F$988&gt;0),ROWS('База '!B$1:B876)/2)),"")</f>
        <v/>
      </c>
      <c r="H890" s="360" t="str">
        <f>IFERROR(INDEX('База '!C:C,_xlfn.AGGREGATE(15,6,ROW('База '!$F$2:$F$988)/('База '!$F$2:$F$988&gt;0),ROWS('База '!C$1:C876)/2)),"")</f>
        <v/>
      </c>
      <c r="I890" s="360" t="str">
        <f>IFERROR(INDEX('База '!D:D,_xlfn.AGGREGATE(15,6,ROW('База '!$F$2:$F$988)/('База '!$F$2:$F$988&gt;0),ROWS('База '!D$1:D876)/2)),"")</f>
        <v/>
      </c>
      <c r="J890" s="360" t="str">
        <f>IFERROR(INDEX('База '!E:E,_xlfn.AGGREGATE(15,6,ROW('База '!$F$2:$F$988)/('База '!$F$2:$F$988&gt;0),ROWS('База '!E$1:E876)/2)),"")</f>
        <v/>
      </c>
      <c r="K890" s="360" t="str">
        <f>IFERROR(INDEX('База '!F:F,_xlfn.AGGREGATE(15,6,ROW('База '!$F$2:$F$988)/('База '!$F$2:$F$988&gt;0),ROWS('База '!F$1:F876)/2)),"")</f>
        <v/>
      </c>
      <c r="L890" s="369" t="str">
        <f>IFERROR(INDEX('База '!G:G,_xlfn.AGGREGATE(15,6,ROW('База '!$F$2:$F$988)/('База '!$F$2:$F$988&gt;0),ROWS('База '!G$1:G876)/2)),"")</f>
        <v/>
      </c>
    </row>
    <row r="891" spans="1:12" x14ac:dyDescent="0.25">
      <c r="A891" s="359"/>
      <c r="B891" s="360"/>
      <c r="C891" s="360"/>
      <c r="D891" s="360"/>
      <c r="E891" s="360"/>
      <c r="F891" s="360"/>
      <c r="G891" s="360"/>
      <c r="H891" s="360"/>
      <c r="I891" s="360"/>
      <c r="J891" s="360"/>
      <c r="K891" s="360"/>
      <c r="L891" s="370"/>
    </row>
    <row r="892" spans="1:12" x14ac:dyDescent="0.25">
      <c r="A892" s="359"/>
      <c r="B892" s="360" t="str">
        <f>IFERROR(INDEX('База '!A:A,_xlfn.AGGREGATE(15,6,ROW('База '!$F$2:$F$988)/('База '!$F$2:$F$988&gt;0),ROWS('База '!A$1:A878)/2)),"")</f>
        <v/>
      </c>
      <c r="C892" s="360"/>
      <c r="D892" s="360"/>
      <c r="E892" s="360"/>
      <c r="F892" s="360" t="str">
        <f>IFERROR(INDEX('База '!A:A,_xlfn.AGGREGATE(15,6,ROW('База '!$F$2:$F$988)/('База '!$F$2:$F$988&gt;0),ROWS('База '!A$1:A878)/2)),"")</f>
        <v/>
      </c>
      <c r="G892" s="360" t="str">
        <f>IFERROR(INDEX('База '!B:B,_xlfn.AGGREGATE(15,6,ROW('База '!$F$2:$F$988)/('База '!$F$2:$F$988&gt;0),ROWS('База '!B$1:B878)/2)),"")</f>
        <v/>
      </c>
      <c r="H892" s="360" t="str">
        <f>IFERROR(INDEX('База '!C:C,_xlfn.AGGREGATE(15,6,ROW('База '!$F$2:$F$988)/('База '!$F$2:$F$988&gt;0),ROWS('База '!C$1:C878)/2)),"")</f>
        <v/>
      </c>
      <c r="I892" s="360" t="str">
        <f>IFERROR(INDEX('База '!D:D,_xlfn.AGGREGATE(15,6,ROW('База '!$F$2:$F$988)/('База '!$F$2:$F$988&gt;0),ROWS('База '!D$1:D878)/2)),"")</f>
        <v/>
      </c>
      <c r="J892" s="360" t="str">
        <f>IFERROR(INDEX('База '!E:E,_xlfn.AGGREGATE(15,6,ROW('База '!$F$2:$F$988)/('База '!$F$2:$F$988&gt;0),ROWS('База '!E$1:E878)/2)),"")</f>
        <v/>
      </c>
      <c r="K892" s="360" t="str">
        <f>IFERROR(INDEX('База '!F:F,_xlfn.AGGREGATE(15,6,ROW('База '!$F$2:$F$988)/('База '!$F$2:$F$988&gt;0),ROWS('База '!F$1:F878)/2)),"")</f>
        <v/>
      </c>
      <c r="L892" s="369" t="str">
        <f>IFERROR(INDEX('База '!G:G,_xlfn.AGGREGATE(15,6,ROW('База '!$F$2:$F$988)/('База '!$F$2:$F$988&gt;0),ROWS('База '!G$1:G878)/2)),"")</f>
        <v/>
      </c>
    </row>
    <row r="893" spans="1:12" x14ac:dyDescent="0.25">
      <c r="A893" s="359"/>
      <c r="B893" s="360"/>
      <c r="C893" s="360"/>
      <c r="D893" s="360"/>
      <c r="E893" s="360"/>
      <c r="F893" s="360"/>
      <c r="G893" s="360"/>
      <c r="H893" s="360"/>
      <c r="I893" s="360"/>
      <c r="J893" s="360"/>
      <c r="K893" s="360"/>
      <c r="L893" s="370"/>
    </row>
    <row r="894" spans="1:12" x14ac:dyDescent="0.25">
      <c r="A894" s="359"/>
      <c r="B894" s="360" t="str">
        <f>IFERROR(INDEX('База '!A:A,_xlfn.AGGREGATE(15,6,ROW('База '!$F$2:$F$988)/('База '!$F$2:$F$988&gt;0),ROWS('База '!A$1:A880)/2)),"")</f>
        <v/>
      </c>
      <c r="C894" s="360"/>
      <c r="D894" s="360"/>
      <c r="E894" s="360"/>
      <c r="F894" s="360" t="str">
        <f>IFERROR(INDEX('База '!A:A,_xlfn.AGGREGATE(15,6,ROW('База '!$F$2:$F$988)/('База '!$F$2:$F$988&gt;0),ROWS('База '!A$1:A880)/2)),"")</f>
        <v/>
      </c>
      <c r="G894" s="360" t="str">
        <f>IFERROR(INDEX('База '!B:B,_xlfn.AGGREGATE(15,6,ROW('База '!$F$2:$F$988)/('База '!$F$2:$F$988&gt;0),ROWS('База '!B$1:B880)/2)),"")</f>
        <v/>
      </c>
      <c r="H894" s="360" t="str">
        <f>IFERROR(INDEX('База '!C:C,_xlfn.AGGREGATE(15,6,ROW('База '!$F$2:$F$988)/('База '!$F$2:$F$988&gt;0),ROWS('База '!C$1:C880)/2)),"")</f>
        <v/>
      </c>
      <c r="I894" s="360" t="str">
        <f>IFERROR(INDEX('База '!D:D,_xlfn.AGGREGATE(15,6,ROW('База '!$F$2:$F$988)/('База '!$F$2:$F$988&gt;0),ROWS('База '!D$1:D880)/2)),"")</f>
        <v/>
      </c>
      <c r="J894" s="360" t="str">
        <f>IFERROR(INDEX('База '!E:E,_xlfn.AGGREGATE(15,6,ROW('База '!$F$2:$F$988)/('База '!$F$2:$F$988&gt;0),ROWS('База '!E$1:E880)/2)),"")</f>
        <v/>
      </c>
      <c r="K894" s="360" t="str">
        <f>IFERROR(INDEX('База '!F:F,_xlfn.AGGREGATE(15,6,ROW('База '!$F$2:$F$988)/('База '!$F$2:$F$988&gt;0),ROWS('База '!F$1:F880)/2)),"")</f>
        <v/>
      </c>
      <c r="L894" s="369" t="str">
        <f>IFERROR(INDEX('База '!G:G,_xlfn.AGGREGATE(15,6,ROW('База '!$F$2:$F$988)/('База '!$F$2:$F$988&gt;0),ROWS('База '!G$1:G880)/2)),"")</f>
        <v/>
      </c>
    </row>
    <row r="895" spans="1:12" x14ac:dyDescent="0.25">
      <c r="A895" s="359"/>
      <c r="B895" s="360"/>
      <c r="C895" s="360"/>
      <c r="D895" s="360"/>
      <c r="E895" s="360"/>
      <c r="F895" s="360"/>
      <c r="G895" s="360"/>
      <c r="H895" s="360"/>
      <c r="I895" s="360"/>
      <c r="J895" s="360"/>
      <c r="K895" s="360"/>
      <c r="L895" s="370"/>
    </row>
    <row r="896" spans="1:12" x14ac:dyDescent="0.25">
      <c r="A896" s="359"/>
      <c r="B896" s="360" t="str">
        <f>IFERROR(INDEX('База '!A:A,_xlfn.AGGREGATE(15,6,ROW('База '!$F$2:$F$988)/('База '!$F$2:$F$988&gt;0),ROWS('База '!A$1:A882)/2)),"")</f>
        <v/>
      </c>
      <c r="C896" s="360"/>
      <c r="D896" s="360"/>
      <c r="E896" s="360"/>
      <c r="F896" s="360" t="str">
        <f>IFERROR(INDEX('База '!A:A,_xlfn.AGGREGATE(15,6,ROW('База '!$F$2:$F$988)/('База '!$F$2:$F$988&gt;0),ROWS('База '!A$1:A882)/2)),"")</f>
        <v/>
      </c>
      <c r="G896" s="360" t="str">
        <f>IFERROR(INDEX('База '!B:B,_xlfn.AGGREGATE(15,6,ROW('База '!$F$2:$F$988)/('База '!$F$2:$F$988&gt;0),ROWS('База '!B$1:B882)/2)),"")</f>
        <v/>
      </c>
      <c r="H896" s="360" t="str">
        <f>IFERROR(INDEX('База '!C:C,_xlfn.AGGREGATE(15,6,ROW('База '!$F$2:$F$988)/('База '!$F$2:$F$988&gt;0),ROWS('База '!C$1:C882)/2)),"")</f>
        <v/>
      </c>
      <c r="I896" s="360" t="str">
        <f>IFERROR(INDEX('База '!D:D,_xlfn.AGGREGATE(15,6,ROW('База '!$F$2:$F$988)/('База '!$F$2:$F$988&gt;0),ROWS('База '!D$1:D882)/2)),"")</f>
        <v/>
      </c>
      <c r="J896" s="360" t="str">
        <f>IFERROR(INDEX('База '!E:E,_xlfn.AGGREGATE(15,6,ROW('База '!$F$2:$F$988)/('База '!$F$2:$F$988&gt;0),ROWS('База '!E$1:E882)/2)),"")</f>
        <v/>
      </c>
      <c r="K896" s="360" t="str">
        <f>IFERROR(INDEX('База '!F:F,_xlfn.AGGREGATE(15,6,ROW('База '!$F$2:$F$988)/('База '!$F$2:$F$988&gt;0),ROWS('База '!F$1:F882)/2)),"")</f>
        <v/>
      </c>
      <c r="L896" s="369" t="str">
        <f>IFERROR(INDEX('База '!G:G,_xlfn.AGGREGATE(15,6,ROW('База '!$F$2:$F$988)/('База '!$F$2:$F$988&gt;0),ROWS('База '!G$1:G882)/2)),"")</f>
        <v/>
      </c>
    </row>
    <row r="897" spans="1:12" x14ac:dyDescent="0.25">
      <c r="A897" s="359"/>
      <c r="B897" s="360"/>
      <c r="C897" s="360"/>
      <c r="D897" s="360"/>
      <c r="E897" s="360"/>
      <c r="F897" s="360"/>
      <c r="G897" s="360"/>
      <c r="H897" s="360"/>
      <c r="I897" s="360"/>
      <c r="J897" s="360"/>
      <c r="K897" s="360"/>
      <c r="L897" s="370"/>
    </row>
    <row r="898" spans="1:12" x14ac:dyDescent="0.25">
      <c r="A898" s="359"/>
      <c r="B898" s="360" t="str">
        <f>IFERROR(INDEX('База '!A:A,_xlfn.AGGREGATE(15,6,ROW('База '!$F$2:$F$988)/('База '!$F$2:$F$988&gt;0),ROWS('База '!A$1:A884)/2)),"")</f>
        <v/>
      </c>
      <c r="C898" s="360"/>
      <c r="D898" s="360"/>
      <c r="E898" s="360"/>
      <c r="F898" s="360" t="str">
        <f>IFERROR(INDEX('База '!A:A,_xlfn.AGGREGATE(15,6,ROW('База '!$F$2:$F$988)/('База '!$F$2:$F$988&gt;0),ROWS('База '!A$1:A884)/2)),"")</f>
        <v/>
      </c>
      <c r="G898" s="360" t="str">
        <f>IFERROR(INDEX('База '!B:B,_xlfn.AGGREGATE(15,6,ROW('База '!$F$2:$F$988)/('База '!$F$2:$F$988&gt;0),ROWS('База '!B$1:B884)/2)),"")</f>
        <v/>
      </c>
      <c r="H898" s="360" t="str">
        <f>IFERROR(INDEX('База '!C:C,_xlfn.AGGREGATE(15,6,ROW('База '!$F$2:$F$988)/('База '!$F$2:$F$988&gt;0),ROWS('База '!C$1:C884)/2)),"")</f>
        <v/>
      </c>
      <c r="I898" s="360" t="str">
        <f>IFERROR(INDEX('База '!D:D,_xlfn.AGGREGATE(15,6,ROW('База '!$F$2:$F$988)/('База '!$F$2:$F$988&gt;0),ROWS('База '!D$1:D884)/2)),"")</f>
        <v/>
      </c>
      <c r="J898" s="360" t="str">
        <f>IFERROR(INDEX('База '!E:E,_xlfn.AGGREGATE(15,6,ROW('База '!$F$2:$F$988)/('База '!$F$2:$F$988&gt;0),ROWS('База '!E$1:E884)/2)),"")</f>
        <v/>
      </c>
      <c r="K898" s="360" t="str">
        <f>IFERROR(INDEX('База '!F:F,_xlfn.AGGREGATE(15,6,ROW('База '!$F$2:$F$988)/('База '!$F$2:$F$988&gt;0),ROWS('База '!F$1:F884)/2)),"")</f>
        <v/>
      </c>
      <c r="L898" s="369" t="str">
        <f>IFERROR(INDEX('База '!G:G,_xlfn.AGGREGATE(15,6,ROW('База '!$F$2:$F$988)/('База '!$F$2:$F$988&gt;0),ROWS('База '!G$1:G884)/2)),"")</f>
        <v/>
      </c>
    </row>
    <row r="899" spans="1:12" x14ac:dyDescent="0.25">
      <c r="A899" s="359"/>
      <c r="B899" s="360"/>
      <c r="C899" s="360"/>
      <c r="D899" s="360"/>
      <c r="E899" s="360"/>
      <c r="F899" s="360"/>
      <c r="G899" s="360"/>
      <c r="H899" s="360"/>
      <c r="I899" s="360"/>
      <c r="J899" s="360"/>
      <c r="K899" s="360"/>
      <c r="L899" s="370"/>
    </row>
    <row r="900" spans="1:12" x14ac:dyDescent="0.25">
      <c r="A900" s="359"/>
      <c r="B900" s="360" t="str">
        <f>IFERROR(INDEX('База '!A:A,_xlfn.AGGREGATE(15,6,ROW('База '!$F$2:$F$988)/('База '!$F$2:$F$988&gt;0),ROWS('База '!A$1:A886)/2)),"")</f>
        <v/>
      </c>
      <c r="C900" s="360"/>
      <c r="D900" s="360"/>
      <c r="E900" s="360"/>
      <c r="F900" s="360" t="str">
        <f>IFERROR(INDEX('База '!A:A,_xlfn.AGGREGATE(15,6,ROW('База '!$F$2:$F$988)/('База '!$F$2:$F$988&gt;0),ROWS('База '!A$1:A886)/2)),"")</f>
        <v/>
      </c>
      <c r="G900" s="360" t="str">
        <f>IFERROR(INDEX('База '!B:B,_xlfn.AGGREGATE(15,6,ROW('База '!$F$2:$F$988)/('База '!$F$2:$F$988&gt;0),ROWS('База '!B$1:B886)/2)),"")</f>
        <v/>
      </c>
      <c r="H900" s="360" t="str">
        <f>IFERROR(INDEX('База '!C:C,_xlfn.AGGREGATE(15,6,ROW('База '!$F$2:$F$988)/('База '!$F$2:$F$988&gt;0),ROWS('База '!C$1:C886)/2)),"")</f>
        <v/>
      </c>
      <c r="I900" s="360" t="str">
        <f>IFERROR(INDEX('База '!D:D,_xlfn.AGGREGATE(15,6,ROW('База '!$F$2:$F$988)/('База '!$F$2:$F$988&gt;0),ROWS('База '!D$1:D886)/2)),"")</f>
        <v/>
      </c>
      <c r="J900" s="360" t="str">
        <f>IFERROR(INDEX('База '!E:E,_xlfn.AGGREGATE(15,6,ROW('База '!$F$2:$F$988)/('База '!$F$2:$F$988&gt;0),ROWS('База '!E$1:E886)/2)),"")</f>
        <v/>
      </c>
      <c r="K900" s="360" t="str">
        <f>IFERROR(INDEX('База '!F:F,_xlfn.AGGREGATE(15,6,ROW('База '!$F$2:$F$988)/('База '!$F$2:$F$988&gt;0),ROWS('База '!F$1:F886)/2)),"")</f>
        <v/>
      </c>
      <c r="L900" s="369" t="str">
        <f>IFERROR(INDEX('База '!G:G,_xlfn.AGGREGATE(15,6,ROW('База '!$F$2:$F$988)/('База '!$F$2:$F$988&gt;0),ROWS('База '!G$1:G886)/2)),"")</f>
        <v/>
      </c>
    </row>
    <row r="901" spans="1:12" x14ac:dyDescent="0.25">
      <c r="A901" s="359"/>
      <c r="B901" s="360"/>
      <c r="C901" s="360"/>
      <c r="D901" s="360"/>
      <c r="E901" s="360"/>
      <c r="F901" s="360"/>
      <c r="G901" s="360"/>
      <c r="H901" s="360"/>
      <c r="I901" s="360"/>
      <c r="J901" s="360"/>
      <c r="K901" s="360"/>
      <c r="L901" s="370"/>
    </row>
    <row r="902" spans="1:12" x14ac:dyDescent="0.25">
      <c r="A902" s="359"/>
      <c r="B902" s="360" t="str">
        <f>IFERROR(INDEX('База '!A:A,_xlfn.AGGREGATE(15,6,ROW('База '!$F$2:$F$988)/('База '!$F$2:$F$988&gt;0),ROWS('База '!A$1:A888)/2)),"")</f>
        <v/>
      </c>
      <c r="C902" s="360"/>
      <c r="D902" s="360"/>
      <c r="E902" s="360"/>
      <c r="F902" s="360" t="str">
        <f>IFERROR(INDEX('База '!A:A,_xlfn.AGGREGATE(15,6,ROW('База '!$F$2:$F$988)/('База '!$F$2:$F$988&gt;0),ROWS('База '!A$1:A888)/2)),"")</f>
        <v/>
      </c>
      <c r="G902" s="360" t="str">
        <f>IFERROR(INDEX('База '!B:B,_xlfn.AGGREGATE(15,6,ROW('База '!$F$2:$F$988)/('База '!$F$2:$F$988&gt;0),ROWS('База '!B$1:B888)/2)),"")</f>
        <v/>
      </c>
      <c r="H902" s="360" t="str">
        <f>IFERROR(INDEX('База '!C:C,_xlfn.AGGREGATE(15,6,ROW('База '!$F$2:$F$988)/('База '!$F$2:$F$988&gt;0),ROWS('База '!C$1:C888)/2)),"")</f>
        <v/>
      </c>
      <c r="I902" s="360" t="str">
        <f>IFERROR(INDEX('База '!D:D,_xlfn.AGGREGATE(15,6,ROW('База '!$F$2:$F$988)/('База '!$F$2:$F$988&gt;0),ROWS('База '!D$1:D888)/2)),"")</f>
        <v/>
      </c>
      <c r="J902" s="360" t="str">
        <f>IFERROR(INDEX('База '!E:E,_xlfn.AGGREGATE(15,6,ROW('База '!$F$2:$F$988)/('База '!$F$2:$F$988&gt;0),ROWS('База '!E$1:E888)/2)),"")</f>
        <v/>
      </c>
      <c r="K902" s="360" t="str">
        <f>IFERROR(INDEX('База '!F:F,_xlfn.AGGREGATE(15,6,ROW('База '!$F$2:$F$988)/('База '!$F$2:$F$988&gt;0),ROWS('База '!F$1:F888)/2)),"")</f>
        <v/>
      </c>
      <c r="L902" s="369" t="str">
        <f>IFERROR(INDEX('База '!G:G,_xlfn.AGGREGATE(15,6,ROW('База '!$F$2:$F$988)/('База '!$F$2:$F$988&gt;0),ROWS('База '!G$1:G888)/2)),"")</f>
        <v/>
      </c>
    </row>
    <row r="903" spans="1:12" x14ac:dyDescent="0.25">
      <c r="A903" s="359"/>
      <c r="B903" s="360"/>
      <c r="C903" s="360"/>
      <c r="D903" s="360"/>
      <c r="E903" s="360"/>
      <c r="F903" s="360"/>
      <c r="G903" s="360"/>
      <c r="H903" s="360"/>
      <c r="I903" s="360"/>
      <c r="J903" s="360"/>
      <c r="K903" s="360"/>
      <c r="L903" s="370"/>
    </row>
    <row r="904" spans="1:12" x14ac:dyDescent="0.25">
      <c r="A904" s="359"/>
      <c r="B904" s="360" t="str">
        <f>IFERROR(INDEX('База '!A:A,_xlfn.AGGREGATE(15,6,ROW('База '!$F$2:$F$988)/('База '!$F$2:$F$988&gt;0),ROWS('База '!A$1:A890)/2)),"")</f>
        <v/>
      </c>
      <c r="C904" s="360"/>
      <c r="D904" s="360"/>
      <c r="E904" s="360"/>
      <c r="F904" s="360" t="str">
        <f>IFERROR(INDEX('База '!A:A,_xlfn.AGGREGATE(15,6,ROW('База '!$F$2:$F$988)/('База '!$F$2:$F$988&gt;0),ROWS('База '!A$1:A890)/2)),"")</f>
        <v/>
      </c>
      <c r="G904" s="360" t="str">
        <f>IFERROR(INDEX('База '!B:B,_xlfn.AGGREGATE(15,6,ROW('База '!$F$2:$F$988)/('База '!$F$2:$F$988&gt;0),ROWS('База '!B$1:B890)/2)),"")</f>
        <v/>
      </c>
      <c r="H904" s="360" t="str">
        <f>IFERROR(INDEX('База '!C:C,_xlfn.AGGREGATE(15,6,ROW('База '!$F$2:$F$988)/('База '!$F$2:$F$988&gt;0),ROWS('База '!C$1:C890)/2)),"")</f>
        <v/>
      </c>
      <c r="I904" s="360" t="str">
        <f>IFERROR(INDEX('База '!D:D,_xlfn.AGGREGATE(15,6,ROW('База '!$F$2:$F$988)/('База '!$F$2:$F$988&gt;0),ROWS('База '!D$1:D890)/2)),"")</f>
        <v/>
      </c>
      <c r="J904" s="360" t="str">
        <f>IFERROR(INDEX('База '!E:E,_xlfn.AGGREGATE(15,6,ROW('База '!$F$2:$F$988)/('База '!$F$2:$F$988&gt;0),ROWS('База '!E$1:E890)/2)),"")</f>
        <v/>
      </c>
      <c r="K904" s="360" t="str">
        <f>IFERROR(INDEX('База '!F:F,_xlfn.AGGREGATE(15,6,ROW('База '!$F$2:$F$988)/('База '!$F$2:$F$988&gt;0),ROWS('База '!F$1:F890)/2)),"")</f>
        <v/>
      </c>
      <c r="L904" s="369" t="str">
        <f>IFERROR(INDEX('База '!G:G,_xlfn.AGGREGATE(15,6,ROW('База '!$F$2:$F$988)/('База '!$F$2:$F$988&gt;0),ROWS('База '!G$1:G890)/2)),"")</f>
        <v/>
      </c>
    </row>
    <row r="905" spans="1:12" x14ac:dyDescent="0.25">
      <c r="A905" s="359"/>
      <c r="B905" s="360"/>
      <c r="C905" s="360"/>
      <c r="D905" s="360"/>
      <c r="E905" s="360"/>
      <c r="F905" s="360"/>
      <c r="G905" s="360"/>
      <c r="H905" s="360"/>
      <c r="I905" s="360"/>
      <c r="J905" s="360"/>
      <c r="K905" s="360"/>
      <c r="L905" s="370"/>
    </row>
    <row r="906" spans="1:12" x14ac:dyDescent="0.25">
      <c r="A906" s="359"/>
      <c r="B906" s="360" t="str">
        <f>IFERROR(INDEX('База '!A:A,_xlfn.AGGREGATE(15,6,ROW('База '!$F$2:$F$988)/('База '!$F$2:$F$988&gt;0),ROWS('База '!A$1:A892)/2)),"")</f>
        <v/>
      </c>
      <c r="C906" s="360"/>
      <c r="D906" s="360"/>
      <c r="E906" s="360"/>
      <c r="F906" s="360" t="str">
        <f>IFERROR(INDEX('База '!A:A,_xlfn.AGGREGATE(15,6,ROW('База '!$F$2:$F$988)/('База '!$F$2:$F$988&gt;0),ROWS('База '!A$1:A892)/2)),"")</f>
        <v/>
      </c>
      <c r="G906" s="360" t="str">
        <f>IFERROR(INDEX('База '!B:B,_xlfn.AGGREGATE(15,6,ROW('База '!$F$2:$F$988)/('База '!$F$2:$F$988&gt;0),ROWS('База '!B$1:B892)/2)),"")</f>
        <v/>
      </c>
      <c r="H906" s="360" t="str">
        <f>IFERROR(INDEX('База '!C:C,_xlfn.AGGREGATE(15,6,ROW('База '!$F$2:$F$988)/('База '!$F$2:$F$988&gt;0),ROWS('База '!C$1:C892)/2)),"")</f>
        <v/>
      </c>
      <c r="I906" s="360" t="str">
        <f>IFERROR(INDEX('База '!D:D,_xlfn.AGGREGATE(15,6,ROW('База '!$F$2:$F$988)/('База '!$F$2:$F$988&gt;0),ROWS('База '!D$1:D892)/2)),"")</f>
        <v/>
      </c>
      <c r="J906" s="360" t="str">
        <f>IFERROR(INDEX('База '!E:E,_xlfn.AGGREGATE(15,6,ROW('База '!$F$2:$F$988)/('База '!$F$2:$F$988&gt;0),ROWS('База '!E$1:E892)/2)),"")</f>
        <v/>
      </c>
      <c r="K906" s="360" t="str">
        <f>IFERROR(INDEX('База '!F:F,_xlfn.AGGREGATE(15,6,ROW('База '!$F$2:$F$988)/('База '!$F$2:$F$988&gt;0),ROWS('База '!F$1:F892)/2)),"")</f>
        <v/>
      </c>
      <c r="L906" s="369" t="str">
        <f>IFERROR(INDEX('База '!G:G,_xlfn.AGGREGATE(15,6,ROW('База '!$F$2:$F$988)/('База '!$F$2:$F$988&gt;0),ROWS('База '!G$1:G892)/2)),"")</f>
        <v/>
      </c>
    </row>
    <row r="907" spans="1:12" x14ac:dyDescent="0.25">
      <c r="A907" s="359"/>
      <c r="B907" s="360"/>
      <c r="C907" s="360"/>
      <c r="D907" s="360"/>
      <c r="E907" s="360"/>
      <c r="F907" s="360"/>
      <c r="G907" s="360"/>
      <c r="H907" s="360"/>
      <c r="I907" s="360"/>
      <c r="J907" s="360"/>
      <c r="K907" s="360"/>
      <c r="L907" s="370"/>
    </row>
    <row r="908" spans="1:12" x14ac:dyDescent="0.25">
      <c r="A908" s="359"/>
      <c r="B908" s="360" t="str">
        <f>IFERROR(INDEX('База '!A:A,_xlfn.AGGREGATE(15,6,ROW('База '!$F$2:$F$988)/('База '!$F$2:$F$988&gt;0),ROWS('База '!A$1:A894)/2)),"")</f>
        <v/>
      </c>
      <c r="C908" s="360"/>
      <c r="D908" s="360"/>
      <c r="E908" s="360"/>
      <c r="F908" s="360" t="str">
        <f>IFERROR(INDEX('База '!A:A,_xlfn.AGGREGATE(15,6,ROW('База '!$F$2:$F$988)/('База '!$F$2:$F$988&gt;0),ROWS('База '!A$1:A894)/2)),"")</f>
        <v/>
      </c>
      <c r="G908" s="360" t="str">
        <f>IFERROR(INDEX('База '!B:B,_xlfn.AGGREGATE(15,6,ROW('База '!$F$2:$F$988)/('База '!$F$2:$F$988&gt;0),ROWS('База '!B$1:B894)/2)),"")</f>
        <v/>
      </c>
      <c r="H908" s="360" t="str">
        <f>IFERROR(INDEX('База '!C:C,_xlfn.AGGREGATE(15,6,ROW('База '!$F$2:$F$988)/('База '!$F$2:$F$988&gt;0),ROWS('База '!C$1:C894)/2)),"")</f>
        <v/>
      </c>
      <c r="I908" s="360" t="str">
        <f>IFERROR(INDEX('База '!D:D,_xlfn.AGGREGATE(15,6,ROW('База '!$F$2:$F$988)/('База '!$F$2:$F$988&gt;0),ROWS('База '!D$1:D894)/2)),"")</f>
        <v/>
      </c>
      <c r="J908" s="360" t="str">
        <f>IFERROR(INDEX('База '!E:E,_xlfn.AGGREGATE(15,6,ROW('База '!$F$2:$F$988)/('База '!$F$2:$F$988&gt;0),ROWS('База '!E$1:E894)/2)),"")</f>
        <v/>
      </c>
      <c r="K908" s="360" t="str">
        <f>IFERROR(INDEX('База '!F:F,_xlfn.AGGREGATE(15,6,ROW('База '!$F$2:$F$988)/('База '!$F$2:$F$988&gt;0),ROWS('База '!F$1:F894)/2)),"")</f>
        <v/>
      </c>
      <c r="L908" s="369" t="str">
        <f>IFERROR(INDEX('База '!G:G,_xlfn.AGGREGATE(15,6,ROW('База '!$F$2:$F$988)/('База '!$F$2:$F$988&gt;0),ROWS('База '!G$1:G894)/2)),"")</f>
        <v/>
      </c>
    </row>
    <row r="909" spans="1:12" x14ac:dyDescent="0.25">
      <c r="A909" s="359"/>
      <c r="B909" s="360"/>
      <c r="C909" s="360"/>
      <c r="D909" s="360"/>
      <c r="E909" s="360"/>
      <c r="F909" s="360"/>
      <c r="G909" s="360"/>
      <c r="H909" s="360"/>
      <c r="I909" s="360"/>
      <c r="J909" s="360"/>
      <c r="K909" s="360"/>
      <c r="L909" s="370"/>
    </row>
    <row r="910" spans="1:12" x14ac:dyDescent="0.25">
      <c r="A910" s="359"/>
      <c r="B910" s="360" t="str">
        <f>IFERROR(INDEX('База '!A:A,_xlfn.AGGREGATE(15,6,ROW('База '!$F$2:$F$988)/('База '!$F$2:$F$988&gt;0),ROWS('База '!A$1:A896)/2)),"")</f>
        <v/>
      </c>
      <c r="C910" s="360"/>
      <c r="D910" s="360"/>
      <c r="E910" s="360"/>
      <c r="F910" s="360" t="str">
        <f>IFERROR(INDEX('База '!A:A,_xlfn.AGGREGATE(15,6,ROW('База '!$F$2:$F$988)/('База '!$F$2:$F$988&gt;0),ROWS('База '!A$1:A896)/2)),"")</f>
        <v/>
      </c>
      <c r="G910" s="360" t="str">
        <f>IFERROR(INDEX('База '!B:B,_xlfn.AGGREGATE(15,6,ROW('База '!$F$2:$F$988)/('База '!$F$2:$F$988&gt;0),ROWS('База '!B$1:B896)/2)),"")</f>
        <v/>
      </c>
      <c r="H910" s="360" t="str">
        <f>IFERROR(INDEX('База '!C:C,_xlfn.AGGREGATE(15,6,ROW('База '!$F$2:$F$988)/('База '!$F$2:$F$988&gt;0),ROWS('База '!C$1:C896)/2)),"")</f>
        <v/>
      </c>
      <c r="I910" s="360" t="str">
        <f>IFERROR(INDEX('База '!D:D,_xlfn.AGGREGATE(15,6,ROW('База '!$F$2:$F$988)/('База '!$F$2:$F$988&gt;0),ROWS('База '!D$1:D896)/2)),"")</f>
        <v/>
      </c>
      <c r="J910" s="360" t="str">
        <f>IFERROR(INDEX('База '!E:E,_xlfn.AGGREGATE(15,6,ROW('База '!$F$2:$F$988)/('База '!$F$2:$F$988&gt;0),ROWS('База '!E$1:E896)/2)),"")</f>
        <v/>
      </c>
      <c r="K910" s="360" t="str">
        <f>IFERROR(INDEX('База '!F:F,_xlfn.AGGREGATE(15,6,ROW('База '!$F$2:$F$988)/('База '!$F$2:$F$988&gt;0),ROWS('База '!F$1:F896)/2)),"")</f>
        <v/>
      </c>
      <c r="L910" s="369" t="str">
        <f>IFERROR(INDEX('База '!G:G,_xlfn.AGGREGATE(15,6,ROW('База '!$F$2:$F$988)/('База '!$F$2:$F$988&gt;0),ROWS('База '!G$1:G896)/2)),"")</f>
        <v/>
      </c>
    </row>
    <row r="911" spans="1:12" x14ac:dyDescent="0.25">
      <c r="A911" s="359"/>
      <c r="B911" s="360"/>
      <c r="C911" s="360"/>
      <c r="D911" s="360"/>
      <c r="E911" s="360"/>
      <c r="F911" s="360"/>
      <c r="G911" s="360"/>
      <c r="H911" s="360"/>
      <c r="I911" s="360"/>
      <c r="J911" s="360"/>
      <c r="K911" s="360"/>
      <c r="L911" s="370"/>
    </row>
    <row r="912" spans="1:12" x14ac:dyDescent="0.25">
      <c r="A912" s="359"/>
      <c r="B912" s="360" t="str">
        <f>IFERROR(INDEX('База '!A:A,_xlfn.AGGREGATE(15,6,ROW('База '!$F$2:$F$988)/('База '!$F$2:$F$988&gt;0),ROWS('База '!A$1:A898)/2)),"")</f>
        <v/>
      </c>
      <c r="C912" s="360"/>
      <c r="D912" s="360"/>
      <c r="E912" s="360"/>
      <c r="F912" s="360" t="str">
        <f>IFERROR(INDEX('База '!A:A,_xlfn.AGGREGATE(15,6,ROW('База '!$F$2:$F$988)/('База '!$F$2:$F$988&gt;0),ROWS('База '!A$1:A898)/2)),"")</f>
        <v/>
      </c>
      <c r="G912" s="360" t="str">
        <f>IFERROR(INDEX('База '!B:B,_xlfn.AGGREGATE(15,6,ROW('База '!$F$2:$F$988)/('База '!$F$2:$F$988&gt;0),ROWS('База '!B$1:B898)/2)),"")</f>
        <v/>
      </c>
      <c r="H912" s="360" t="str">
        <f>IFERROR(INDEX('База '!C:C,_xlfn.AGGREGATE(15,6,ROW('База '!$F$2:$F$988)/('База '!$F$2:$F$988&gt;0),ROWS('База '!C$1:C898)/2)),"")</f>
        <v/>
      </c>
      <c r="I912" s="360" t="str">
        <f>IFERROR(INDEX('База '!D:D,_xlfn.AGGREGATE(15,6,ROW('База '!$F$2:$F$988)/('База '!$F$2:$F$988&gt;0),ROWS('База '!D$1:D898)/2)),"")</f>
        <v/>
      </c>
      <c r="J912" s="360" t="str">
        <f>IFERROR(INDEX('База '!E:E,_xlfn.AGGREGATE(15,6,ROW('База '!$F$2:$F$988)/('База '!$F$2:$F$988&gt;0),ROWS('База '!E$1:E898)/2)),"")</f>
        <v/>
      </c>
      <c r="K912" s="360" t="str">
        <f>IFERROR(INDEX('База '!F:F,_xlfn.AGGREGATE(15,6,ROW('База '!$F$2:$F$988)/('База '!$F$2:$F$988&gt;0),ROWS('База '!F$1:F898)/2)),"")</f>
        <v/>
      </c>
      <c r="L912" s="369" t="str">
        <f>IFERROR(INDEX('База '!G:G,_xlfn.AGGREGATE(15,6,ROW('База '!$F$2:$F$988)/('База '!$F$2:$F$988&gt;0),ROWS('База '!G$1:G898)/2)),"")</f>
        <v/>
      </c>
    </row>
    <row r="913" spans="1:12" x14ac:dyDescent="0.25">
      <c r="A913" s="359"/>
      <c r="B913" s="360"/>
      <c r="C913" s="360"/>
      <c r="D913" s="360"/>
      <c r="E913" s="360"/>
      <c r="F913" s="360"/>
      <c r="G913" s="360"/>
      <c r="H913" s="360"/>
      <c r="I913" s="360"/>
      <c r="J913" s="360"/>
      <c r="K913" s="360"/>
      <c r="L913" s="370"/>
    </row>
    <row r="914" spans="1:12" x14ac:dyDescent="0.25">
      <c r="A914" s="359"/>
      <c r="B914" s="360" t="str">
        <f>IFERROR(INDEX('База '!A:A,_xlfn.AGGREGATE(15,6,ROW('База '!$F$2:$F$988)/('База '!$F$2:$F$988&gt;0),ROWS('База '!A$1:A900)/2)),"")</f>
        <v/>
      </c>
      <c r="C914" s="360"/>
      <c r="D914" s="360"/>
      <c r="E914" s="360"/>
      <c r="F914" s="360" t="str">
        <f>IFERROR(INDEX('База '!A:A,_xlfn.AGGREGATE(15,6,ROW('База '!$F$2:$F$988)/('База '!$F$2:$F$988&gt;0),ROWS('База '!A$1:A900)/2)),"")</f>
        <v/>
      </c>
      <c r="G914" s="360" t="str">
        <f>IFERROR(INDEX('База '!B:B,_xlfn.AGGREGATE(15,6,ROW('База '!$F$2:$F$988)/('База '!$F$2:$F$988&gt;0),ROWS('База '!B$1:B900)/2)),"")</f>
        <v/>
      </c>
      <c r="H914" s="360" t="str">
        <f>IFERROR(INDEX('База '!C:C,_xlfn.AGGREGATE(15,6,ROW('База '!$F$2:$F$988)/('База '!$F$2:$F$988&gt;0),ROWS('База '!C$1:C900)/2)),"")</f>
        <v/>
      </c>
      <c r="I914" s="360" t="str">
        <f>IFERROR(INDEX('База '!D:D,_xlfn.AGGREGATE(15,6,ROW('База '!$F$2:$F$988)/('База '!$F$2:$F$988&gt;0),ROWS('База '!D$1:D900)/2)),"")</f>
        <v/>
      </c>
      <c r="J914" s="360" t="str">
        <f>IFERROR(INDEX('База '!E:E,_xlfn.AGGREGATE(15,6,ROW('База '!$F$2:$F$988)/('База '!$F$2:$F$988&gt;0),ROWS('База '!E$1:E900)/2)),"")</f>
        <v/>
      </c>
      <c r="K914" s="360" t="str">
        <f>IFERROR(INDEX('База '!F:F,_xlfn.AGGREGATE(15,6,ROW('База '!$F$2:$F$988)/('База '!$F$2:$F$988&gt;0),ROWS('База '!F$1:F900)/2)),"")</f>
        <v/>
      </c>
      <c r="L914" s="369" t="str">
        <f>IFERROR(INDEX('База '!G:G,_xlfn.AGGREGATE(15,6,ROW('База '!$F$2:$F$988)/('База '!$F$2:$F$988&gt;0),ROWS('База '!G$1:G900)/2)),"")</f>
        <v/>
      </c>
    </row>
    <row r="915" spans="1:12" x14ac:dyDescent="0.25">
      <c r="A915" s="359"/>
      <c r="B915" s="360"/>
      <c r="C915" s="360"/>
      <c r="D915" s="360"/>
      <c r="E915" s="360"/>
      <c r="F915" s="360"/>
      <c r="G915" s="360"/>
      <c r="H915" s="360"/>
      <c r="I915" s="360"/>
      <c r="J915" s="360"/>
      <c r="K915" s="360"/>
      <c r="L915" s="370"/>
    </row>
    <row r="916" spans="1:12" x14ac:dyDescent="0.25">
      <c r="A916" s="359"/>
      <c r="B916" s="360" t="str">
        <f>IFERROR(INDEX('База '!A:A,_xlfn.AGGREGATE(15,6,ROW('База '!$F$2:$F$988)/('База '!$F$2:$F$988&gt;0),ROWS('База '!A$1:A902)/2)),"")</f>
        <v/>
      </c>
      <c r="C916" s="360"/>
      <c r="D916" s="360"/>
      <c r="E916" s="360"/>
      <c r="F916" s="360" t="str">
        <f>IFERROR(INDEX('База '!A:A,_xlfn.AGGREGATE(15,6,ROW('База '!$F$2:$F$988)/('База '!$F$2:$F$988&gt;0),ROWS('База '!A$1:A902)/2)),"")</f>
        <v/>
      </c>
      <c r="G916" s="360" t="str">
        <f>IFERROR(INDEX('База '!B:B,_xlfn.AGGREGATE(15,6,ROW('База '!$F$2:$F$988)/('База '!$F$2:$F$988&gt;0),ROWS('База '!B$1:B902)/2)),"")</f>
        <v/>
      </c>
      <c r="H916" s="360" t="str">
        <f>IFERROR(INDEX('База '!C:C,_xlfn.AGGREGATE(15,6,ROW('База '!$F$2:$F$988)/('База '!$F$2:$F$988&gt;0),ROWS('База '!C$1:C902)/2)),"")</f>
        <v/>
      </c>
      <c r="I916" s="360" t="str">
        <f>IFERROR(INDEX('База '!D:D,_xlfn.AGGREGATE(15,6,ROW('База '!$F$2:$F$988)/('База '!$F$2:$F$988&gt;0),ROWS('База '!D$1:D902)/2)),"")</f>
        <v/>
      </c>
      <c r="J916" s="360" t="str">
        <f>IFERROR(INDEX('База '!E:E,_xlfn.AGGREGATE(15,6,ROW('База '!$F$2:$F$988)/('База '!$F$2:$F$988&gt;0),ROWS('База '!E$1:E902)/2)),"")</f>
        <v/>
      </c>
      <c r="K916" s="360" t="str">
        <f>IFERROR(INDEX('База '!F:F,_xlfn.AGGREGATE(15,6,ROW('База '!$F$2:$F$988)/('База '!$F$2:$F$988&gt;0),ROWS('База '!F$1:F902)/2)),"")</f>
        <v/>
      </c>
      <c r="L916" s="369" t="str">
        <f>IFERROR(INDEX('База '!G:G,_xlfn.AGGREGATE(15,6,ROW('База '!$F$2:$F$988)/('База '!$F$2:$F$988&gt;0),ROWS('База '!G$1:G902)/2)),"")</f>
        <v/>
      </c>
    </row>
    <row r="917" spans="1:12" x14ac:dyDescent="0.25">
      <c r="A917" s="359"/>
      <c r="B917" s="360"/>
      <c r="C917" s="360"/>
      <c r="D917" s="360"/>
      <c r="E917" s="360"/>
      <c r="F917" s="360"/>
      <c r="G917" s="360"/>
      <c r="H917" s="360"/>
      <c r="I917" s="360"/>
      <c r="J917" s="360"/>
      <c r="K917" s="360"/>
      <c r="L917" s="370"/>
    </row>
    <row r="918" spans="1:12" x14ac:dyDescent="0.25">
      <c r="A918" s="359"/>
      <c r="B918" s="360" t="str">
        <f>IFERROR(INDEX('База '!A:A,_xlfn.AGGREGATE(15,6,ROW('База '!$F$2:$F$988)/('База '!$F$2:$F$988&gt;0),ROWS('База '!A$1:A904)/2)),"")</f>
        <v/>
      </c>
      <c r="C918" s="360"/>
      <c r="D918" s="360"/>
      <c r="E918" s="360"/>
      <c r="F918" s="360" t="str">
        <f>IFERROR(INDEX('База '!A:A,_xlfn.AGGREGATE(15,6,ROW('База '!$F$2:$F$988)/('База '!$F$2:$F$988&gt;0),ROWS('База '!A$1:A904)/2)),"")</f>
        <v/>
      </c>
      <c r="G918" s="360" t="str">
        <f>IFERROR(INDEX('База '!B:B,_xlfn.AGGREGATE(15,6,ROW('База '!$F$2:$F$988)/('База '!$F$2:$F$988&gt;0),ROWS('База '!B$1:B904)/2)),"")</f>
        <v/>
      </c>
      <c r="H918" s="360" t="str">
        <f>IFERROR(INDEX('База '!C:C,_xlfn.AGGREGATE(15,6,ROW('База '!$F$2:$F$988)/('База '!$F$2:$F$988&gt;0),ROWS('База '!C$1:C904)/2)),"")</f>
        <v/>
      </c>
      <c r="I918" s="360" t="str">
        <f>IFERROR(INDEX('База '!D:D,_xlfn.AGGREGATE(15,6,ROW('База '!$F$2:$F$988)/('База '!$F$2:$F$988&gt;0),ROWS('База '!D$1:D904)/2)),"")</f>
        <v/>
      </c>
      <c r="J918" s="360" t="str">
        <f>IFERROR(INDEX('База '!E:E,_xlfn.AGGREGATE(15,6,ROW('База '!$F$2:$F$988)/('База '!$F$2:$F$988&gt;0),ROWS('База '!E$1:E904)/2)),"")</f>
        <v/>
      </c>
      <c r="K918" s="360" t="str">
        <f>IFERROR(INDEX('База '!F:F,_xlfn.AGGREGATE(15,6,ROW('База '!$F$2:$F$988)/('База '!$F$2:$F$988&gt;0),ROWS('База '!F$1:F904)/2)),"")</f>
        <v/>
      </c>
      <c r="L918" s="369" t="str">
        <f>IFERROR(INDEX('База '!G:G,_xlfn.AGGREGATE(15,6,ROW('База '!$F$2:$F$988)/('База '!$F$2:$F$988&gt;0),ROWS('База '!G$1:G904)/2)),"")</f>
        <v/>
      </c>
    </row>
    <row r="919" spans="1:12" x14ac:dyDescent="0.25">
      <c r="A919" s="359"/>
      <c r="B919" s="360"/>
      <c r="C919" s="360"/>
      <c r="D919" s="360"/>
      <c r="E919" s="360"/>
      <c r="F919" s="360"/>
      <c r="G919" s="360"/>
      <c r="H919" s="360"/>
      <c r="I919" s="360"/>
      <c r="J919" s="360"/>
      <c r="K919" s="360"/>
      <c r="L919" s="370"/>
    </row>
    <row r="920" spans="1:12" x14ac:dyDescent="0.25">
      <c r="A920" s="359"/>
      <c r="B920" s="360" t="str">
        <f>IFERROR(INDEX('База '!A:A,_xlfn.AGGREGATE(15,6,ROW('База '!$F$2:$F$988)/('База '!$F$2:$F$988&gt;0),ROWS('База '!A$1:A906)/2)),"")</f>
        <v/>
      </c>
      <c r="C920" s="360"/>
      <c r="D920" s="360"/>
      <c r="E920" s="360"/>
      <c r="F920" s="360" t="str">
        <f>IFERROR(INDEX('База '!A:A,_xlfn.AGGREGATE(15,6,ROW('База '!$F$2:$F$988)/('База '!$F$2:$F$988&gt;0),ROWS('База '!A$1:A906)/2)),"")</f>
        <v/>
      </c>
      <c r="G920" s="360" t="str">
        <f>IFERROR(INDEX('База '!B:B,_xlfn.AGGREGATE(15,6,ROW('База '!$F$2:$F$988)/('База '!$F$2:$F$988&gt;0),ROWS('База '!B$1:B906)/2)),"")</f>
        <v/>
      </c>
      <c r="H920" s="360" t="str">
        <f>IFERROR(INDEX('База '!C:C,_xlfn.AGGREGATE(15,6,ROW('База '!$F$2:$F$988)/('База '!$F$2:$F$988&gt;0),ROWS('База '!C$1:C906)/2)),"")</f>
        <v/>
      </c>
      <c r="I920" s="360" t="str">
        <f>IFERROR(INDEX('База '!D:D,_xlfn.AGGREGATE(15,6,ROW('База '!$F$2:$F$988)/('База '!$F$2:$F$988&gt;0),ROWS('База '!D$1:D906)/2)),"")</f>
        <v/>
      </c>
      <c r="J920" s="360" t="str">
        <f>IFERROR(INDEX('База '!E:E,_xlfn.AGGREGATE(15,6,ROW('База '!$F$2:$F$988)/('База '!$F$2:$F$988&gt;0),ROWS('База '!E$1:E906)/2)),"")</f>
        <v/>
      </c>
      <c r="K920" s="360" t="str">
        <f>IFERROR(INDEX('База '!F:F,_xlfn.AGGREGATE(15,6,ROW('База '!$F$2:$F$988)/('База '!$F$2:$F$988&gt;0),ROWS('База '!F$1:F906)/2)),"")</f>
        <v/>
      </c>
      <c r="L920" s="369" t="str">
        <f>IFERROR(INDEX('База '!G:G,_xlfn.AGGREGATE(15,6,ROW('База '!$F$2:$F$988)/('База '!$F$2:$F$988&gt;0),ROWS('База '!G$1:G906)/2)),"")</f>
        <v/>
      </c>
    </row>
    <row r="921" spans="1:12" x14ac:dyDescent="0.25">
      <c r="A921" s="359"/>
      <c r="B921" s="360"/>
      <c r="C921" s="360"/>
      <c r="D921" s="360"/>
      <c r="E921" s="360"/>
      <c r="F921" s="360"/>
      <c r="G921" s="360"/>
      <c r="H921" s="360"/>
      <c r="I921" s="360"/>
      <c r="J921" s="360"/>
      <c r="K921" s="360"/>
      <c r="L921" s="370"/>
    </row>
    <row r="922" spans="1:12" x14ac:dyDescent="0.25">
      <c r="A922" s="359"/>
      <c r="B922" s="360" t="str">
        <f>IFERROR(INDEX('База '!A:A,_xlfn.AGGREGATE(15,6,ROW('База '!$F$2:$F$988)/('База '!$F$2:$F$988&gt;0),ROWS('База '!A$1:A908)/2)),"")</f>
        <v/>
      </c>
      <c r="C922" s="360"/>
      <c r="D922" s="360"/>
      <c r="E922" s="360"/>
      <c r="F922" s="360" t="str">
        <f>IFERROR(INDEX('База '!A:A,_xlfn.AGGREGATE(15,6,ROW('База '!$F$2:$F$988)/('База '!$F$2:$F$988&gt;0),ROWS('База '!A$1:A908)/2)),"")</f>
        <v/>
      </c>
      <c r="G922" s="360" t="str">
        <f>IFERROR(INDEX('База '!B:B,_xlfn.AGGREGATE(15,6,ROW('База '!$F$2:$F$988)/('База '!$F$2:$F$988&gt;0),ROWS('База '!B$1:B908)/2)),"")</f>
        <v/>
      </c>
      <c r="H922" s="360" t="str">
        <f>IFERROR(INDEX('База '!C:C,_xlfn.AGGREGATE(15,6,ROW('База '!$F$2:$F$988)/('База '!$F$2:$F$988&gt;0),ROWS('База '!C$1:C908)/2)),"")</f>
        <v/>
      </c>
      <c r="I922" s="360" t="str">
        <f>IFERROR(INDEX('База '!D:D,_xlfn.AGGREGATE(15,6,ROW('База '!$F$2:$F$988)/('База '!$F$2:$F$988&gt;0),ROWS('База '!D$1:D908)/2)),"")</f>
        <v/>
      </c>
      <c r="J922" s="360" t="str">
        <f>IFERROR(INDEX('База '!E:E,_xlfn.AGGREGATE(15,6,ROW('База '!$F$2:$F$988)/('База '!$F$2:$F$988&gt;0),ROWS('База '!E$1:E908)/2)),"")</f>
        <v/>
      </c>
      <c r="K922" s="360" t="str">
        <f>IFERROR(INDEX('База '!F:F,_xlfn.AGGREGATE(15,6,ROW('База '!$F$2:$F$988)/('База '!$F$2:$F$988&gt;0),ROWS('База '!F$1:F908)/2)),"")</f>
        <v/>
      </c>
      <c r="L922" s="369" t="str">
        <f>IFERROR(INDEX('База '!G:G,_xlfn.AGGREGATE(15,6,ROW('База '!$F$2:$F$988)/('База '!$F$2:$F$988&gt;0),ROWS('База '!G$1:G908)/2)),"")</f>
        <v/>
      </c>
    </row>
    <row r="923" spans="1:12" x14ac:dyDescent="0.25">
      <c r="A923" s="359"/>
      <c r="B923" s="360"/>
      <c r="C923" s="360"/>
      <c r="D923" s="360"/>
      <c r="E923" s="360"/>
      <c r="F923" s="360"/>
      <c r="G923" s="360"/>
      <c r="H923" s="360"/>
      <c r="I923" s="360"/>
      <c r="J923" s="360"/>
      <c r="K923" s="360"/>
      <c r="L923" s="370"/>
    </row>
    <row r="924" spans="1:12" x14ac:dyDescent="0.25">
      <c r="A924" s="359"/>
      <c r="B924" s="360" t="str">
        <f>IFERROR(INDEX('База '!A:A,_xlfn.AGGREGATE(15,6,ROW('База '!$F$2:$F$988)/('База '!$F$2:$F$988&gt;0),ROWS('База '!A$1:A910)/2)),"")</f>
        <v/>
      </c>
      <c r="C924" s="360"/>
      <c r="D924" s="360"/>
      <c r="E924" s="360"/>
      <c r="F924" s="360" t="str">
        <f>IFERROR(INDEX('База '!A:A,_xlfn.AGGREGATE(15,6,ROW('База '!$F$2:$F$988)/('База '!$F$2:$F$988&gt;0),ROWS('База '!A$1:A910)/2)),"")</f>
        <v/>
      </c>
      <c r="G924" s="360" t="str">
        <f>IFERROR(INDEX('База '!B:B,_xlfn.AGGREGATE(15,6,ROW('База '!$F$2:$F$988)/('База '!$F$2:$F$988&gt;0),ROWS('База '!B$1:B910)/2)),"")</f>
        <v/>
      </c>
      <c r="H924" s="360" t="str">
        <f>IFERROR(INDEX('База '!C:C,_xlfn.AGGREGATE(15,6,ROW('База '!$F$2:$F$988)/('База '!$F$2:$F$988&gt;0),ROWS('База '!C$1:C910)/2)),"")</f>
        <v/>
      </c>
      <c r="I924" s="360" t="str">
        <f>IFERROR(INDEX('База '!D:D,_xlfn.AGGREGATE(15,6,ROW('База '!$F$2:$F$988)/('База '!$F$2:$F$988&gt;0),ROWS('База '!D$1:D910)/2)),"")</f>
        <v/>
      </c>
      <c r="J924" s="360" t="str">
        <f>IFERROR(INDEX('База '!E:E,_xlfn.AGGREGATE(15,6,ROW('База '!$F$2:$F$988)/('База '!$F$2:$F$988&gt;0),ROWS('База '!E$1:E910)/2)),"")</f>
        <v/>
      </c>
      <c r="K924" s="360" t="str">
        <f>IFERROR(INDEX('База '!F:F,_xlfn.AGGREGATE(15,6,ROW('База '!$F$2:$F$988)/('База '!$F$2:$F$988&gt;0),ROWS('База '!F$1:F910)/2)),"")</f>
        <v/>
      </c>
      <c r="L924" s="369" t="str">
        <f>IFERROR(INDEX('База '!G:G,_xlfn.AGGREGATE(15,6,ROW('База '!$F$2:$F$988)/('База '!$F$2:$F$988&gt;0),ROWS('База '!G$1:G910)/2)),"")</f>
        <v/>
      </c>
    </row>
    <row r="925" spans="1:12" x14ac:dyDescent="0.25">
      <c r="A925" s="359"/>
      <c r="B925" s="360"/>
      <c r="C925" s="360"/>
      <c r="D925" s="360"/>
      <c r="E925" s="360"/>
      <c r="F925" s="360"/>
      <c r="G925" s="360"/>
      <c r="H925" s="360"/>
      <c r="I925" s="360"/>
      <c r="J925" s="360"/>
      <c r="K925" s="360"/>
      <c r="L925" s="370"/>
    </row>
    <row r="926" spans="1:12" x14ac:dyDescent="0.25">
      <c r="A926" s="359"/>
      <c r="B926" s="360" t="str">
        <f>IFERROR(INDEX('База '!A:A,_xlfn.AGGREGATE(15,6,ROW('База '!$F$2:$F$988)/('База '!$F$2:$F$988&gt;0),ROWS('База '!A$1:A912)/2)),"")</f>
        <v/>
      </c>
      <c r="C926" s="360"/>
      <c r="D926" s="360"/>
      <c r="E926" s="360"/>
      <c r="F926" s="360" t="str">
        <f>IFERROR(INDEX('База '!A:A,_xlfn.AGGREGATE(15,6,ROW('База '!$F$2:$F$988)/('База '!$F$2:$F$988&gt;0),ROWS('База '!A$1:A912)/2)),"")</f>
        <v/>
      </c>
      <c r="G926" s="360" t="str">
        <f>IFERROR(INDEX('База '!B:B,_xlfn.AGGREGATE(15,6,ROW('База '!$F$2:$F$988)/('База '!$F$2:$F$988&gt;0),ROWS('База '!B$1:B912)/2)),"")</f>
        <v/>
      </c>
      <c r="H926" s="360" t="str">
        <f>IFERROR(INDEX('База '!C:C,_xlfn.AGGREGATE(15,6,ROW('База '!$F$2:$F$988)/('База '!$F$2:$F$988&gt;0),ROWS('База '!C$1:C912)/2)),"")</f>
        <v/>
      </c>
      <c r="I926" s="360" t="str">
        <f>IFERROR(INDEX('База '!D:D,_xlfn.AGGREGATE(15,6,ROW('База '!$F$2:$F$988)/('База '!$F$2:$F$988&gt;0),ROWS('База '!D$1:D912)/2)),"")</f>
        <v/>
      </c>
      <c r="J926" s="360" t="str">
        <f>IFERROR(INDEX('База '!E:E,_xlfn.AGGREGATE(15,6,ROW('База '!$F$2:$F$988)/('База '!$F$2:$F$988&gt;0),ROWS('База '!E$1:E912)/2)),"")</f>
        <v/>
      </c>
      <c r="K926" s="360" t="str">
        <f>IFERROR(INDEX('База '!F:F,_xlfn.AGGREGATE(15,6,ROW('База '!$F$2:$F$988)/('База '!$F$2:$F$988&gt;0),ROWS('База '!F$1:F912)/2)),"")</f>
        <v/>
      </c>
      <c r="L926" s="369" t="str">
        <f>IFERROR(INDEX('База '!G:G,_xlfn.AGGREGATE(15,6,ROW('База '!$F$2:$F$988)/('База '!$F$2:$F$988&gt;0),ROWS('База '!G$1:G912)/2)),"")</f>
        <v/>
      </c>
    </row>
    <row r="927" spans="1:12" x14ac:dyDescent="0.25">
      <c r="A927" s="359"/>
      <c r="B927" s="360"/>
      <c r="C927" s="360"/>
      <c r="D927" s="360"/>
      <c r="E927" s="360"/>
      <c r="F927" s="360"/>
      <c r="G927" s="360"/>
      <c r="H927" s="360"/>
      <c r="I927" s="360"/>
      <c r="J927" s="360"/>
      <c r="K927" s="360"/>
      <c r="L927" s="370"/>
    </row>
    <row r="928" spans="1:12" x14ac:dyDescent="0.25">
      <c r="A928" s="359"/>
      <c r="B928" s="360" t="str">
        <f>IFERROR(INDEX('База '!A:A,_xlfn.AGGREGATE(15,6,ROW('База '!$F$2:$F$988)/('База '!$F$2:$F$988&gt;0),ROWS('База '!A$1:A914)/2)),"")</f>
        <v/>
      </c>
      <c r="C928" s="360"/>
      <c r="D928" s="360"/>
      <c r="E928" s="360"/>
      <c r="F928" s="360" t="str">
        <f>IFERROR(INDEX('База '!A:A,_xlfn.AGGREGATE(15,6,ROW('База '!$F$2:$F$988)/('База '!$F$2:$F$988&gt;0),ROWS('База '!A$1:A914)/2)),"")</f>
        <v/>
      </c>
      <c r="G928" s="360" t="str">
        <f>IFERROR(INDEX('База '!B:B,_xlfn.AGGREGATE(15,6,ROW('База '!$F$2:$F$988)/('База '!$F$2:$F$988&gt;0),ROWS('База '!B$1:B914)/2)),"")</f>
        <v/>
      </c>
      <c r="H928" s="360" t="str">
        <f>IFERROR(INDEX('База '!C:C,_xlfn.AGGREGATE(15,6,ROW('База '!$F$2:$F$988)/('База '!$F$2:$F$988&gt;0),ROWS('База '!C$1:C914)/2)),"")</f>
        <v/>
      </c>
      <c r="I928" s="360" t="str">
        <f>IFERROR(INDEX('База '!D:D,_xlfn.AGGREGATE(15,6,ROW('База '!$F$2:$F$988)/('База '!$F$2:$F$988&gt;0),ROWS('База '!D$1:D914)/2)),"")</f>
        <v/>
      </c>
      <c r="J928" s="360" t="str">
        <f>IFERROR(INDEX('База '!E:E,_xlfn.AGGREGATE(15,6,ROW('База '!$F$2:$F$988)/('База '!$F$2:$F$988&gt;0),ROWS('База '!E$1:E914)/2)),"")</f>
        <v/>
      </c>
      <c r="K928" s="360" t="str">
        <f>IFERROR(INDEX('База '!F:F,_xlfn.AGGREGATE(15,6,ROW('База '!$F$2:$F$988)/('База '!$F$2:$F$988&gt;0),ROWS('База '!F$1:F914)/2)),"")</f>
        <v/>
      </c>
      <c r="L928" s="369" t="str">
        <f>IFERROR(INDEX('База '!G:G,_xlfn.AGGREGATE(15,6,ROW('База '!$F$2:$F$988)/('База '!$F$2:$F$988&gt;0),ROWS('База '!G$1:G914)/2)),"")</f>
        <v/>
      </c>
    </row>
    <row r="929" spans="1:12" x14ac:dyDescent="0.25">
      <c r="A929" s="359"/>
      <c r="B929" s="360"/>
      <c r="C929" s="360"/>
      <c r="D929" s="360"/>
      <c r="E929" s="360"/>
      <c r="F929" s="360"/>
      <c r="G929" s="360"/>
      <c r="H929" s="360"/>
      <c r="I929" s="360"/>
      <c r="J929" s="360"/>
      <c r="K929" s="360"/>
      <c r="L929" s="370"/>
    </row>
    <row r="930" spans="1:12" x14ac:dyDescent="0.25">
      <c r="A930" s="359"/>
      <c r="B930" s="360" t="str">
        <f>IFERROR(INDEX('База '!A:A,_xlfn.AGGREGATE(15,6,ROW('База '!$F$2:$F$988)/('База '!$F$2:$F$988&gt;0),ROWS('База '!A$1:A916)/2)),"")</f>
        <v/>
      </c>
      <c r="C930" s="360"/>
      <c r="D930" s="360"/>
      <c r="E930" s="360"/>
      <c r="F930" s="360" t="str">
        <f>IFERROR(INDEX('База '!A:A,_xlfn.AGGREGATE(15,6,ROW('База '!$F$2:$F$988)/('База '!$F$2:$F$988&gt;0),ROWS('База '!A$1:A916)/2)),"")</f>
        <v/>
      </c>
      <c r="G930" s="360" t="str">
        <f>IFERROR(INDEX('База '!B:B,_xlfn.AGGREGATE(15,6,ROW('База '!$F$2:$F$988)/('База '!$F$2:$F$988&gt;0),ROWS('База '!B$1:B916)/2)),"")</f>
        <v/>
      </c>
      <c r="H930" s="360" t="str">
        <f>IFERROR(INDEX('База '!C:C,_xlfn.AGGREGATE(15,6,ROW('База '!$F$2:$F$988)/('База '!$F$2:$F$988&gt;0),ROWS('База '!C$1:C916)/2)),"")</f>
        <v/>
      </c>
      <c r="I930" s="360" t="str">
        <f>IFERROR(INDEX('База '!D:D,_xlfn.AGGREGATE(15,6,ROW('База '!$F$2:$F$988)/('База '!$F$2:$F$988&gt;0),ROWS('База '!D$1:D916)/2)),"")</f>
        <v/>
      </c>
      <c r="J930" s="360" t="str">
        <f>IFERROR(INDEX('База '!E:E,_xlfn.AGGREGATE(15,6,ROW('База '!$F$2:$F$988)/('База '!$F$2:$F$988&gt;0),ROWS('База '!E$1:E916)/2)),"")</f>
        <v/>
      </c>
      <c r="K930" s="360" t="str">
        <f>IFERROR(INDEX('База '!F:F,_xlfn.AGGREGATE(15,6,ROW('База '!$F$2:$F$988)/('База '!$F$2:$F$988&gt;0),ROWS('База '!F$1:F916)/2)),"")</f>
        <v/>
      </c>
      <c r="L930" s="369" t="str">
        <f>IFERROR(INDEX('База '!G:G,_xlfn.AGGREGATE(15,6,ROW('База '!$F$2:$F$988)/('База '!$F$2:$F$988&gt;0),ROWS('База '!G$1:G916)/2)),"")</f>
        <v/>
      </c>
    </row>
    <row r="931" spans="1:12" x14ac:dyDescent="0.25">
      <c r="A931" s="359"/>
      <c r="B931" s="360"/>
      <c r="C931" s="360"/>
      <c r="D931" s="360"/>
      <c r="E931" s="360"/>
      <c r="F931" s="360"/>
      <c r="G931" s="360"/>
      <c r="H931" s="360"/>
      <c r="I931" s="360"/>
      <c r="J931" s="360"/>
      <c r="K931" s="360"/>
      <c r="L931" s="370"/>
    </row>
    <row r="932" spans="1:12" x14ac:dyDescent="0.25">
      <c r="A932" s="359"/>
      <c r="B932" s="360" t="str">
        <f>IFERROR(INDEX('База '!A:A,_xlfn.AGGREGATE(15,6,ROW('База '!$F$2:$F$988)/('База '!$F$2:$F$988&gt;0),ROWS('База '!A$1:A918)/2)),"")</f>
        <v/>
      </c>
      <c r="C932" s="360"/>
      <c r="D932" s="360"/>
      <c r="E932" s="360"/>
      <c r="F932" s="360" t="str">
        <f>IFERROR(INDEX('База '!A:A,_xlfn.AGGREGATE(15,6,ROW('База '!$F$2:$F$988)/('База '!$F$2:$F$988&gt;0),ROWS('База '!A$1:A918)/2)),"")</f>
        <v/>
      </c>
      <c r="G932" s="360" t="str">
        <f>IFERROR(INDEX('База '!B:B,_xlfn.AGGREGATE(15,6,ROW('База '!$F$2:$F$988)/('База '!$F$2:$F$988&gt;0),ROWS('База '!B$1:B918)/2)),"")</f>
        <v/>
      </c>
      <c r="H932" s="360" t="str">
        <f>IFERROR(INDEX('База '!C:C,_xlfn.AGGREGATE(15,6,ROW('База '!$F$2:$F$988)/('База '!$F$2:$F$988&gt;0),ROWS('База '!C$1:C918)/2)),"")</f>
        <v/>
      </c>
      <c r="I932" s="360" t="str">
        <f>IFERROR(INDEX('База '!D:D,_xlfn.AGGREGATE(15,6,ROW('База '!$F$2:$F$988)/('База '!$F$2:$F$988&gt;0),ROWS('База '!D$1:D918)/2)),"")</f>
        <v/>
      </c>
      <c r="J932" s="360" t="str">
        <f>IFERROR(INDEX('База '!E:E,_xlfn.AGGREGATE(15,6,ROW('База '!$F$2:$F$988)/('База '!$F$2:$F$988&gt;0),ROWS('База '!E$1:E918)/2)),"")</f>
        <v/>
      </c>
      <c r="K932" s="360" t="str">
        <f>IFERROR(INDEX('База '!F:F,_xlfn.AGGREGATE(15,6,ROW('База '!$F$2:$F$988)/('База '!$F$2:$F$988&gt;0),ROWS('База '!F$1:F918)/2)),"")</f>
        <v/>
      </c>
      <c r="L932" s="369" t="str">
        <f>IFERROR(INDEX('База '!G:G,_xlfn.AGGREGATE(15,6,ROW('База '!$F$2:$F$988)/('База '!$F$2:$F$988&gt;0),ROWS('База '!G$1:G918)/2)),"")</f>
        <v/>
      </c>
    </row>
    <row r="933" spans="1:12" x14ac:dyDescent="0.25">
      <c r="A933" s="359"/>
      <c r="B933" s="360"/>
      <c r="C933" s="360"/>
      <c r="D933" s="360"/>
      <c r="E933" s="360"/>
      <c r="F933" s="360"/>
      <c r="G933" s="360"/>
      <c r="H933" s="360"/>
      <c r="I933" s="360"/>
      <c r="J933" s="360"/>
      <c r="K933" s="360"/>
      <c r="L933" s="370"/>
    </row>
    <row r="934" spans="1:12" x14ac:dyDescent="0.25">
      <c r="A934" s="359"/>
      <c r="B934" s="360" t="str">
        <f>IFERROR(INDEX('База '!A:A,_xlfn.AGGREGATE(15,6,ROW('База '!$F$2:$F$988)/('База '!$F$2:$F$988&gt;0),ROWS('База '!A$1:A920)/2)),"")</f>
        <v/>
      </c>
      <c r="C934" s="360"/>
      <c r="D934" s="360"/>
      <c r="E934" s="360"/>
      <c r="F934" s="360" t="str">
        <f>IFERROR(INDEX('База '!A:A,_xlfn.AGGREGATE(15,6,ROW('База '!$F$2:$F$988)/('База '!$F$2:$F$988&gt;0),ROWS('База '!A$1:A920)/2)),"")</f>
        <v/>
      </c>
      <c r="G934" s="360" t="str">
        <f>IFERROR(INDEX('База '!B:B,_xlfn.AGGREGATE(15,6,ROW('База '!$F$2:$F$988)/('База '!$F$2:$F$988&gt;0),ROWS('База '!B$1:B920)/2)),"")</f>
        <v/>
      </c>
      <c r="H934" s="360" t="str">
        <f>IFERROR(INDEX('База '!C:C,_xlfn.AGGREGATE(15,6,ROW('База '!$F$2:$F$988)/('База '!$F$2:$F$988&gt;0),ROWS('База '!C$1:C920)/2)),"")</f>
        <v/>
      </c>
      <c r="I934" s="360" t="str">
        <f>IFERROR(INDEX('База '!D:D,_xlfn.AGGREGATE(15,6,ROW('База '!$F$2:$F$988)/('База '!$F$2:$F$988&gt;0),ROWS('База '!D$1:D920)/2)),"")</f>
        <v/>
      </c>
      <c r="J934" s="360" t="str">
        <f>IFERROR(INDEX('База '!E:E,_xlfn.AGGREGATE(15,6,ROW('База '!$F$2:$F$988)/('База '!$F$2:$F$988&gt;0),ROWS('База '!E$1:E920)/2)),"")</f>
        <v/>
      </c>
      <c r="K934" s="360" t="str">
        <f>IFERROR(INDEX('База '!F:F,_xlfn.AGGREGATE(15,6,ROW('База '!$F$2:$F$988)/('База '!$F$2:$F$988&gt;0),ROWS('База '!F$1:F920)/2)),"")</f>
        <v/>
      </c>
      <c r="L934" s="369" t="str">
        <f>IFERROR(INDEX('База '!G:G,_xlfn.AGGREGATE(15,6,ROW('База '!$F$2:$F$988)/('База '!$F$2:$F$988&gt;0),ROWS('База '!G$1:G920)/2)),"")</f>
        <v/>
      </c>
    </row>
    <row r="935" spans="1:12" x14ac:dyDescent="0.25">
      <c r="A935" s="359"/>
      <c r="B935" s="360"/>
      <c r="C935" s="360"/>
      <c r="D935" s="360"/>
      <c r="E935" s="360"/>
      <c r="F935" s="360"/>
      <c r="G935" s="360"/>
      <c r="H935" s="360"/>
      <c r="I935" s="360"/>
      <c r="J935" s="360"/>
      <c r="K935" s="360"/>
      <c r="L935" s="370"/>
    </row>
    <row r="936" spans="1:12" x14ac:dyDescent="0.25">
      <c r="A936" s="359"/>
      <c r="B936" s="360" t="str">
        <f>IFERROR(INDEX('База '!A:A,_xlfn.AGGREGATE(15,6,ROW('База '!$F$2:$F$988)/('База '!$F$2:$F$988&gt;0),ROWS('База '!A$1:A922)/2)),"")</f>
        <v/>
      </c>
      <c r="C936" s="360"/>
      <c r="D936" s="360"/>
      <c r="E936" s="360"/>
      <c r="F936" s="360" t="str">
        <f>IFERROR(INDEX('База '!A:A,_xlfn.AGGREGATE(15,6,ROW('База '!$F$2:$F$988)/('База '!$F$2:$F$988&gt;0),ROWS('База '!A$1:A922)/2)),"")</f>
        <v/>
      </c>
      <c r="G936" s="360" t="str">
        <f>IFERROR(INDEX('База '!B:B,_xlfn.AGGREGATE(15,6,ROW('База '!$F$2:$F$988)/('База '!$F$2:$F$988&gt;0),ROWS('База '!B$1:B922)/2)),"")</f>
        <v/>
      </c>
      <c r="H936" s="360" t="str">
        <f>IFERROR(INDEX('База '!C:C,_xlfn.AGGREGATE(15,6,ROW('База '!$F$2:$F$988)/('База '!$F$2:$F$988&gt;0),ROWS('База '!C$1:C922)/2)),"")</f>
        <v/>
      </c>
      <c r="I936" s="360" t="str">
        <f>IFERROR(INDEX('База '!D:D,_xlfn.AGGREGATE(15,6,ROW('База '!$F$2:$F$988)/('База '!$F$2:$F$988&gt;0),ROWS('База '!D$1:D922)/2)),"")</f>
        <v/>
      </c>
      <c r="J936" s="360" t="str">
        <f>IFERROR(INDEX('База '!E:E,_xlfn.AGGREGATE(15,6,ROW('База '!$F$2:$F$988)/('База '!$F$2:$F$988&gt;0),ROWS('База '!E$1:E922)/2)),"")</f>
        <v/>
      </c>
      <c r="K936" s="360" t="str">
        <f>IFERROR(INDEX('База '!F:F,_xlfn.AGGREGATE(15,6,ROW('База '!$F$2:$F$988)/('База '!$F$2:$F$988&gt;0),ROWS('База '!F$1:F922)/2)),"")</f>
        <v/>
      </c>
      <c r="L936" s="369" t="str">
        <f>IFERROR(INDEX('База '!G:G,_xlfn.AGGREGATE(15,6,ROW('База '!$F$2:$F$988)/('База '!$F$2:$F$988&gt;0),ROWS('База '!G$1:G922)/2)),"")</f>
        <v/>
      </c>
    </row>
    <row r="937" spans="1:12" x14ac:dyDescent="0.25">
      <c r="A937" s="359"/>
      <c r="B937" s="360"/>
      <c r="C937" s="360"/>
      <c r="D937" s="360"/>
      <c r="E937" s="360"/>
      <c r="F937" s="360"/>
      <c r="G937" s="360"/>
      <c r="H937" s="360"/>
      <c r="I937" s="360"/>
      <c r="J937" s="360"/>
      <c r="K937" s="360"/>
      <c r="L937" s="370"/>
    </row>
    <row r="938" spans="1:12" x14ac:dyDescent="0.25">
      <c r="A938" s="359"/>
      <c r="B938" s="360" t="str">
        <f>IFERROR(INDEX('База '!A:A,_xlfn.AGGREGATE(15,6,ROW('База '!$F$2:$F$988)/('База '!$F$2:$F$988&gt;0),ROWS('База '!A$1:A924)/2)),"")</f>
        <v/>
      </c>
      <c r="C938" s="360"/>
      <c r="D938" s="360"/>
      <c r="E938" s="360"/>
      <c r="F938" s="360" t="str">
        <f>IFERROR(INDEX('База '!A:A,_xlfn.AGGREGATE(15,6,ROW('База '!$F$2:$F$988)/('База '!$F$2:$F$988&gt;0),ROWS('База '!A$1:A924)/2)),"")</f>
        <v/>
      </c>
      <c r="G938" s="360" t="str">
        <f>IFERROR(INDEX('База '!B:B,_xlfn.AGGREGATE(15,6,ROW('База '!$F$2:$F$988)/('База '!$F$2:$F$988&gt;0),ROWS('База '!B$1:B924)/2)),"")</f>
        <v/>
      </c>
      <c r="H938" s="360" t="str">
        <f>IFERROR(INDEX('База '!C:C,_xlfn.AGGREGATE(15,6,ROW('База '!$F$2:$F$988)/('База '!$F$2:$F$988&gt;0),ROWS('База '!C$1:C924)/2)),"")</f>
        <v/>
      </c>
      <c r="I938" s="360" t="str">
        <f>IFERROR(INDEX('База '!D:D,_xlfn.AGGREGATE(15,6,ROW('База '!$F$2:$F$988)/('База '!$F$2:$F$988&gt;0),ROWS('База '!D$1:D924)/2)),"")</f>
        <v/>
      </c>
      <c r="J938" s="360" t="str">
        <f>IFERROR(INDEX('База '!E:E,_xlfn.AGGREGATE(15,6,ROW('База '!$F$2:$F$988)/('База '!$F$2:$F$988&gt;0),ROWS('База '!E$1:E924)/2)),"")</f>
        <v/>
      </c>
      <c r="K938" s="360" t="str">
        <f>IFERROR(INDEX('База '!F:F,_xlfn.AGGREGATE(15,6,ROW('База '!$F$2:$F$988)/('База '!$F$2:$F$988&gt;0),ROWS('База '!F$1:F924)/2)),"")</f>
        <v/>
      </c>
      <c r="L938" s="369" t="str">
        <f>IFERROR(INDEX('База '!G:G,_xlfn.AGGREGATE(15,6,ROW('База '!$F$2:$F$988)/('База '!$F$2:$F$988&gt;0),ROWS('База '!G$1:G924)/2)),"")</f>
        <v/>
      </c>
    </row>
    <row r="939" spans="1:12" x14ac:dyDescent="0.25">
      <c r="A939" s="359"/>
      <c r="B939" s="360"/>
      <c r="C939" s="360"/>
      <c r="D939" s="360"/>
      <c r="E939" s="360"/>
      <c r="F939" s="360"/>
      <c r="G939" s="360"/>
      <c r="H939" s="360"/>
      <c r="I939" s="360"/>
      <c r="J939" s="360"/>
      <c r="K939" s="360"/>
      <c r="L939" s="370"/>
    </row>
    <row r="940" spans="1:12" x14ac:dyDescent="0.25">
      <c r="A940" s="359"/>
      <c r="B940" s="360" t="str">
        <f>IFERROR(INDEX('База '!A:A,_xlfn.AGGREGATE(15,6,ROW('База '!$F$2:$F$988)/('База '!$F$2:$F$988&gt;0),ROWS('База '!A$1:A926)/2)),"")</f>
        <v/>
      </c>
      <c r="C940" s="360"/>
      <c r="D940" s="360"/>
      <c r="E940" s="360"/>
      <c r="F940" s="360" t="str">
        <f>IFERROR(INDEX('База '!A:A,_xlfn.AGGREGATE(15,6,ROW('База '!$F$2:$F$988)/('База '!$F$2:$F$988&gt;0),ROWS('База '!A$1:A926)/2)),"")</f>
        <v/>
      </c>
      <c r="G940" s="360" t="str">
        <f>IFERROR(INDEX('База '!B:B,_xlfn.AGGREGATE(15,6,ROW('База '!$F$2:$F$988)/('База '!$F$2:$F$988&gt;0),ROWS('База '!B$1:B926)/2)),"")</f>
        <v/>
      </c>
      <c r="H940" s="360" t="str">
        <f>IFERROR(INDEX('База '!C:C,_xlfn.AGGREGATE(15,6,ROW('База '!$F$2:$F$988)/('База '!$F$2:$F$988&gt;0),ROWS('База '!C$1:C926)/2)),"")</f>
        <v/>
      </c>
      <c r="I940" s="360" t="str">
        <f>IFERROR(INDEX('База '!D:D,_xlfn.AGGREGATE(15,6,ROW('База '!$F$2:$F$988)/('База '!$F$2:$F$988&gt;0),ROWS('База '!D$1:D926)/2)),"")</f>
        <v/>
      </c>
      <c r="J940" s="360" t="str">
        <f>IFERROR(INDEX('База '!E:E,_xlfn.AGGREGATE(15,6,ROW('База '!$F$2:$F$988)/('База '!$F$2:$F$988&gt;0),ROWS('База '!E$1:E926)/2)),"")</f>
        <v/>
      </c>
      <c r="K940" s="360" t="str">
        <f>IFERROR(INDEX('База '!F:F,_xlfn.AGGREGATE(15,6,ROW('База '!$F$2:$F$988)/('База '!$F$2:$F$988&gt;0),ROWS('База '!F$1:F926)/2)),"")</f>
        <v/>
      </c>
      <c r="L940" s="369" t="str">
        <f>IFERROR(INDEX('База '!G:G,_xlfn.AGGREGATE(15,6,ROW('База '!$F$2:$F$988)/('База '!$F$2:$F$988&gt;0),ROWS('База '!G$1:G926)/2)),"")</f>
        <v/>
      </c>
    </row>
    <row r="941" spans="1:12" x14ac:dyDescent="0.25">
      <c r="A941" s="359"/>
      <c r="B941" s="360"/>
      <c r="C941" s="360"/>
      <c r="D941" s="360"/>
      <c r="E941" s="360"/>
      <c r="F941" s="360"/>
      <c r="G941" s="360"/>
      <c r="H941" s="360"/>
      <c r="I941" s="360"/>
      <c r="J941" s="360"/>
      <c r="K941" s="360"/>
      <c r="L941" s="370"/>
    </row>
    <row r="942" spans="1:12" x14ac:dyDescent="0.25">
      <c r="A942" s="359"/>
      <c r="B942" s="360" t="str">
        <f>IFERROR(INDEX('База '!A:A,_xlfn.AGGREGATE(15,6,ROW('База '!$F$2:$F$988)/('База '!$F$2:$F$988&gt;0),ROWS('База '!A$1:A928)/2)),"")</f>
        <v/>
      </c>
      <c r="C942" s="360"/>
      <c r="D942" s="360"/>
      <c r="E942" s="360"/>
      <c r="F942" s="360" t="str">
        <f>IFERROR(INDEX('База '!A:A,_xlfn.AGGREGATE(15,6,ROW('База '!$F$2:$F$988)/('База '!$F$2:$F$988&gt;0),ROWS('База '!A$1:A928)/2)),"")</f>
        <v/>
      </c>
      <c r="G942" s="360" t="str">
        <f>IFERROR(INDEX('База '!B:B,_xlfn.AGGREGATE(15,6,ROW('База '!$F$2:$F$988)/('База '!$F$2:$F$988&gt;0),ROWS('База '!B$1:B928)/2)),"")</f>
        <v/>
      </c>
      <c r="H942" s="360" t="str">
        <f>IFERROR(INDEX('База '!C:C,_xlfn.AGGREGATE(15,6,ROW('База '!$F$2:$F$988)/('База '!$F$2:$F$988&gt;0),ROWS('База '!C$1:C928)/2)),"")</f>
        <v/>
      </c>
      <c r="I942" s="360" t="str">
        <f>IFERROR(INDEX('База '!D:D,_xlfn.AGGREGATE(15,6,ROW('База '!$F$2:$F$988)/('База '!$F$2:$F$988&gt;0),ROWS('База '!D$1:D928)/2)),"")</f>
        <v/>
      </c>
      <c r="J942" s="360" t="str">
        <f>IFERROR(INDEX('База '!E:E,_xlfn.AGGREGATE(15,6,ROW('База '!$F$2:$F$988)/('База '!$F$2:$F$988&gt;0),ROWS('База '!E$1:E928)/2)),"")</f>
        <v/>
      </c>
      <c r="K942" s="360" t="str">
        <f>IFERROR(INDEX('База '!F:F,_xlfn.AGGREGATE(15,6,ROW('База '!$F$2:$F$988)/('База '!$F$2:$F$988&gt;0),ROWS('База '!F$1:F928)/2)),"")</f>
        <v/>
      </c>
      <c r="L942" s="369" t="str">
        <f>IFERROR(INDEX('База '!G:G,_xlfn.AGGREGATE(15,6,ROW('База '!$F$2:$F$988)/('База '!$F$2:$F$988&gt;0),ROWS('База '!G$1:G928)/2)),"")</f>
        <v/>
      </c>
    </row>
    <row r="943" spans="1:12" x14ac:dyDescent="0.25">
      <c r="A943" s="359"/>
      <c r="B943" s="360"/>
      <c r="C943" s="360"/>
      <c r="D943" s="360"/>
      <c r="E943" s="360"/>
      <c r="F943" s="360"/>
      <c r="G943" s="360"/>
      <c r="H943" s="360"/>
      <c r="I943" s="360"/>
      <c r="J943" s="360"/>
      <c r="K943" s="360"/>
      <c r="L943" s="370"/>
    </row>
    <row r="944" spans="1:12" x14ac:dyDescent="0.25">
      <c r="A944" s="359"/>
      <c r="B944" s="360" t="str">
        <f>IFERROR(INDEX('База '!A:A,_xlfn.AGGREGATE(15,6,ROW('База '!$F$2:$F$988)/('База '!$F$2:$F$988&gt;0),ROWS('База '!A$1:A930)/2)),"")</f>
        <v/>
      </c>
      <c r="C944" s="360"/>
      <c r="D944" s="360"/>
      <c r="E944" s="360"/>
      <c r="F944" s="360" t="str">
        <f>IFERROR(INDEX('База '!A:A,_xlfn.AGGREGATE(15,6,ROW('База '!$F$2:$F$988)/('База '!$F$2:$F$988&gt;0),ROWS('База '!A$1:A930)/2)),"")</f>
        <v/>
      </c>
      <c r="G944" s="360" t="str">
        <f>IFERROR(INDEX('База '!B:B,_xlfn.AGGREGATE(15,6,ROW('База '!$F$2:$F$988)/('База '!$F$2:$F$988&gt;0),ROWS('База '!B$1:B930)/2)),"")</f>
        <v/>
      </c>
      <c r="H944" s="360" t="str">
        <f>IFERROR(INDEX('База '!C:C,_xlfn.AGGREGATE(15,6,ROW('База '!$F$2:$F$988)/('База '!$F$2:$F$988&gt;0),ROWS('База '!C$1:C930)/2)),"")</f>
        <v/>
      </c>
      <c r="I944" s="360" t="str">
        <f>IFERROR(INDEX('База '!D:D,_xlfn.AGGREGATE(15,6,ROW('База '!$F$2:$F$988)/('База '!$F$2:$F$988&gt;0),ROWS('База '!D$1:D930)/2)),"")</f>
        <v/>
      </c>
      <c r="J944" s="360" t="str">
        <f>IFERROR(INDEX('База '!E:E,_xlfn.AGGREGATE(15,6,ROW('База '!$F$2:$F$988)/('База '!$F$2:$F$988&gt;0),ROWS('База '!E$1:E930)/2)),"")</f>
        <v/>
      </c>
      <c r="K944" s="360" t="str">
        <f>IFERROR(INDEX('База '!F:F,_xlfn.AGGREGATE(15,6,ROW('База '!$F$2:$F$988)/('База '!$F$2:$F$988&gt;0),ROWS('База '!F$1:F930)/2)),"")</f>
        <v/>
      </c>
      <c r="L944" s="369" t="str">
        <f>IFERROR(INDEX('База '!G:G,_xlfn.AGGREGATE(15,6,ROW('База '!$F$2:$F$988)/('База '!$F$2:$F$988&gt;0),ROWS('База '!G$1:G930)/2)),"")</f>
        <v/>
      </c>
    </row>
    <row r="945" spans="1:12" x14ac:dyDescent="0.25">
      <c r="A945" s="359"/>
      <c r="B945" s="360"/>
      <c r="C945" s="360"/>
      <c r="D945" s="360"/>
      <c r="E945" s="360"/>
      <c r="F945" s="360"/>
      <c r="G945" s="360"/>
      <c r="H945" s="360"/>
      <c r="I945" s="360"/>
      <c r="J945" s="360"/>
      <c r="K945" s="360"/>
      <c r="L945" s="370"/>
    </row>
    <row r="946" spans="1:12" x14ac:dyDescent="0.25">
      <c r="A946" s="359"/>
      <c r="B946" s="360" t="str">
        <f>IFERROR(INDEX('База '!A:A,_xlfn.AGGREGATE(15,6,ROW('База '!$F$2:$F$988)/('База '!$F$2:$F$988&gt;0),ROWS('База '!A$1:A932)/2)),"")</f>
        <v/>
      </c>
      <c r="C946" s="360"/>
      <c r="D946" s="360"/>
      <c r="E946" s="360"/>
      <c r="F946" s="360" t="str">
        <f>IFERROR(INDEX('База '!A:A,_xlfn.AGGREGATE(15,6,ROW('База '!$F$2:$F$988)/('База '!$F$2:$F$988&gt;0),ROWS('База '!A$1:A932)/2)),"")</f>
        <v/>
      </c>
      <c r="G946" s="360" t="str">
        <f>IFERROR(INDEX('База '!B:B,_xlfn.AGGREGATE(15,6,ROW('База '!$F$2:$F$988)/('База '!$F$2:$F$988&gt;0),ROWS('База '!B$1:B932)/2)),"")</f>
        <v/>
      </c>
      <c r="H946" s="360" t="str">
        <f>IFERROR(INDEX('База '!C:C,_xlfn.AGGREGATE(15,6,ROW('База '!$F$2:$F$988)/('База '!$F$2:$F$988&gt;0),ROWS('База '!C$1:C932)/2)),"")</f>
        <v/>
      </c>
      <c r="I946" s="360" t="str">
        <f>IFERROR(INDEX('База '!D:D,_xlfn.AGGREGATE(15,6,ROW('База '!$F$2:$F$988)/('База '!$F$2:$F$988&gt;0),ROWS('База '!D$1:D932)/2)),"")</f>
        <v/>
      </c>
      <c r="J946" s="360" t="str">
        <f>IFERROR(INDEX('База '!E:E,_xlfn.AGGREGATE(15,6,ROW('База '!$F$2:$F$988)/('База '!$F$2:$F$988&gt;0),ROWS('База '!E$1:E932)/2)),"")</f>
        <v/>
      </c>
      <c r="K946" s="360" t="str">
        <f>IFERROR(INDEX('База '!F:F,_xlfn.AGGREGATE(15,6,ROW('База '!$F$2:$F$988)/('База '!$F$2:$F$988&gt;0),ROWS('База '!F$1:F932)/2)),"")</f>
        <v/>
      </c>
      <c r="L946" s="369" t="str">
        <f>IFERROR(INDEX('База '!G:G,_xlfn.AGGREGATE(15,6,ROW('База '!$F$2:$F$988)/('База '!$F$2:$F$988&gt;0),ROWS('База '!G$1:G932)/2)),"")</f>
        <v/>
      </c>
    </row>
    <row r="947" spans="1:12" x14ac:dyDescent="0.25">
      <c r="A947" s="359"/>
      <c r="B947" s="360"/>
      <c r="C947" s="360"/>
      <c r="D947" s="360"/>
      <c r="E947" s="360"/>
      <c r="F947" s="360"/>
      <c r="G947" s="360"/>
      <c r="H947" s="360"/>
      <c r="I947" s="360"/>
      <c r="J947" s="360"/>
      <c r="K947" s="360"/>
      <c r="L947" s="370"/>
    </row>
    <row r="948" spans="1:12" x14ac:dyDescent="0.25">
      <c r="A948" s="359"/>
      <c r="B948" s="360" t="str">
        <f>IFERROR(INDEX('База '!A:A,_xlfn.AGGREGATE(15,6,ROW('База '!$F$2:$F$988)/('База '!$F$2:$F$988&gt;0),ROWS('База '!A$1:A934)/2)),"")</f>
        <v/>
      </c>
      <c r="C948" s="360"/>
      <c r="D948" s="360"/>
      <c r="E948" s="360"/>
      <c r="F948" s="360" t="str">
        <f>IFERROR(INDEX('База '!A:A,_xlfn.AGGREGATE(15,6,ROW('База '!$F$2:$F$988)/('База '!$F$2:$F$988&gt;0),ROWS('База '!A$1:A934)/2)),"")</f>
        <v/>
      </c>
      <c r="G948" s="360" t="str">
        <f>IFERROR(INDEX('База '!B:B,_xlfn.AGGREGATE(15,6,ROW('База '!$F$2:$F$988)/('База '!$F$2:$F$988&gt;0),ROWS('База '!B$1:B934)/2)),"")</f>
        <v/>
      </c>
      <c r="H948" s="360" t="str">
        <f>IFERROR(INDEX('База '!C:C,_xlfn.AGGREGATE(15,6,ROW('База '!$F$2:$F$988)/('База '!$F$2:$F$988&gt;0),ROWS('База '!C$1:C934)/2)),"")</f>
        <v/>
      </c>
      <c r="I948" s="360" t="str">
        <f>IFERROR(INDEX('База '!D:D,_xlfn.AGGREGATE(15,6,ROW('База '!$F$2:$F$988)/('База '!$F$2:$F$988&gt;0),ROWS('База '!D$1:D934)/2)),"")</f>
        <v/>
      </c>
      <c r="J948" s="360" t="str">
        <f>IFERROR(INDEX('База '!E:E,_xlfn.AGGREGATE(15,6,ROW('База '!$F$2:$F$988)/('База '!$F$2:$F$988&gt;0),ROWS('База '!E$1:E934)/2)),"")</f>
        <v/>
      </c>
      <c r="K948" s="360" t="str">
        <f>IFERROR(INDEX('База '!F:F,_xlfn.AGGREGATE(15,6,ROW('База '!$F$2:$F$988)/('База '!$F$2:$F$988&gt;0),ROWS('База '!F$1:F934)/2)),"")</f>
        <v/>
      </c>
      <c r="L948" s="369" t="str">
        <f>IFERROR(INDEX('База '!G:G,_xlfn.AGGREGATE(15,6,ROW('База '!$F$2:$F$988)/('База '!$F$2:$F$988&gt;0),ROWS('База '!G$1:G934)/2)),"")</f>
        <v/>
      </c>
    </row>
    <row r="949" spans="1:12" x14ac:dyDescent="0.25">
      <c r="A949" s="359"/>
      <c r="B949" s="360"/>
      <c r="C949" s="360"/>
      <c r="D949" s="360"/>
      <c r="E949" s="360"/>
      <c r="F949" s="360"/>
      <c r="G949" s="360"/>
      <c r="H949" s="360"/>
      <c r="I949" s="360"/>
      <c r="J949" s="360"/>
      <c r="K949" s="360"/>
      <c r="L949" s="370"/>
    </row>
    <row r="950" spans="1:12" x14ac:dyDescent="0.25">
      <c r="A950" s="359"/>
      <c r="B950" s="360" t="str">
        <f>IFERROR(INDEX('База '!A:A,_xlfn.AGGREGATE(15,6,ROW('База '!$F$2:$F$988)/('База '!$F$2:$F$988&gt;0),ROWS('База '!A$1:A936)/2)),"")</f>
        <v/>
      </c>
      <c r="C950" s="360"/>
      <c r="D950" s="360"/>
      <c r="E950" s="360"/>
      <c r="F950" s="360" t="str">
        <f>IFERROR(INDEX('База '!A:A,_xlfn.AGGREGATE(15,6,ROW('База '!$F$2:$F$988)/('База '!$F$2:$F$988&gt;0),ROWS('База '!A$1:A936)/2)),"")</f>
        <v/>
      </c>
      <c r="G950" s="360" t="str">
        <f>IFERROR(INDEX('База '!B:B,_xlfn.AGGREGATE(15,6,ROW('База '!$F$2:$F$988)/('База '!$F$2:$F$988&gt;0),ROWS('База '!B$1:B936)/2)),"")</f>
        <v/>
      </c>
      <c r="H950" s="360" t="str">
        <f>IFERROR(INDEX('База '!C:C,_xlfn.AGGREGATE(15,6,ROW('База '!$F$2:$F$988)/('База '!$F$2:$F$988&gt;0),ROWS('База '!C$1:C936)/2)),"")</f>
        <v/>
      </c>
      <c r="I950" s="360" t="str">
        <f>IFERROR(INDEX('База '!D:D,_xlfn.AGGREGATE(15,6,ROW('База '!$F$2:$F$988)/('База '!$F$2:$F$988&gt;0),ROWS('База '!D$1:D936)/2)),"")</f>
        <v/>
      </c>
      <c r="J950" s="360" t="str">
        <f>IFERROR(INDEX('База '!E:E,_xlfn.AGGREGATE(15,6,ROW('База '!$F$2:$F$988)/('База '!$F$2:$F$988&gt;0),ROWS('База '!E$1:E936)/2)),"")</f>
        <v/>
      </c>
      <c r="K950" s="360" t="str">
        <f>IFERROR(INDEX('База '!F:F,_xlfn.AGGREGATE(15,6,ROW('База '!$F$2:$F$988)/('База '!$F$2:$F$988&gt;0),ROWS('База '!F$1:F936)/2)),"")</f>
        <v/>
      </c>
      <c r="L950" s="369" t="str">
        <f>IFERROR(INDEX('База '!G:G,_xlfn.AGGREGATE(15,6,ROW('База '!$F$2:$F$988)/('База '!$F$2:$F$988&gt;0),ROWS('База '!G$1:G936)/2)),"")</f>
        <v/>
      </c>
    </row>
    <row r="951" spans="1:12" x14ac:dyDescent="0.25">
      <c r="A951" s="359"/>
      <c r="B951" s="360"/>
      <c r="C951" s="360"/>
      <c r="D951" s="360"/>
      <c r="E951" s="360"/>
      <c r="F951" s="360"/>
      <c r="G951" s="360"/>
      <c r="H951" s="360"/>
      <c r="I951" s="360"/>
      <c r="J951" s="360"/>
      <c r="K951" s="360"/>
      <c r="L951" s="370"/>
    </row>
    <row r="952" spans="1:12" x14ac:dyDescent="0.25">
      <c r="A952" s="359"/>
      <c r="B952" s="360" t="str">
        <f>IFERROR(INDEX('База '!A:A,_xlfn.AGGREGATE(15,6,ROW('База '!$F$2:$F$988)/('База '!$F$2:$F$988&gt;0),ROWS('База '!A$1:A938)/2)),"")</f>
        <v/>
      </c>
      <c r="C952" s="360"/>
      <c r="D952" s="360"/>
      <c r="E952" s="360"/>
      <c r="F952" s="360" t="str">
        <f>IFERROR(INDEX('База '!A:A,_xlfn.AGGREGATE(15,6,ROW('База '!$F$2:$F$988)/('База '!$F$2:$F$988&gt;0),ROWS('База '!A$1:A938)/2)),"")</f>
        <v/>
      </c>
      <c r="G952" s="360" t="str">
        <f>IFERROR(INDEX('База '!B:B,_xlfn.AGGREGATE(15,6,ROW('База '!$F$2:$F$988)/('База '!$F$2:$F$988&gt;0),ROWS('База '!B$1:B938)/2)),"")</f>
        <v/>
      </c>
      <c r="H952" s="360" t="str">
        <f>IFERROR(INDEX('База '!C:C,_xlfn.AGGREGATE(15,6,ROW('База '!$F$2:$F$988)/('База '!$F$2:$F$988&gt;0),ROWS('База '!C$1:C938)/2)),"")</f>
        <v/>
      </c>
      <c r="I952" s="360" t="str">
        <f>IFERROR(INDEX('База '!D:D,_xlfn.AGGREGATE(15,6,ROW('База '!$F$2:$F$988)/('База '!$F$2:$F$988&gt;0),ROWS('База '!D$1:D938)/2)),"")</f>
        <v/>
      </c>
      <c r="J952" s="360" t="str">
        <f>IFERROR(INDEX('База '!E:E,_xlfn.AGGREGATE(15,6,ROW('База '!$F$2:$F$988)/('База '!$F$2:$F$988&gt;0),ROWS('База '!E$1:E938)/2)),"")</f>
        <v/>
      </c>
      <c r="K952" s="360" t="str">
        <f>IFERROR(INDEX('База '!F:F,_xlfn.AGGREGATE(15,6,ROW('База '!$F$2:$F$988)/('База '!$F$2:$F$988&gt;0),ROWS('База '!F$1:F938)/2)),"")</f>
        <v/>
      </c>
      <c r="L952" s="369" t="str">
        <f>IFERROR(INDEX('База '!G:G,_xlfn.AGGREGATE(15,6,ROW('База '!$F$2:$F$988)/('База '!$F$2:$F$988&gt;0),ROWS('База '!G$1:G938)/2)),"")</f>
        <v/>
      </c>
    </row>
    <row r="953" spans="1:12" x14ac:dyDescent="0.25">
      <c r="A953" s="359"/>
      <c r="B953" s="360"/>
      <c r="C953" s="360"/>
      <c r="D953" s="360"/>
      <c r="E953" s="360"/>
      <c r="F953" s="360"/>
      <c r="G953" s="360"/>
      <c r="H953" s="360"/>
      <c r="I953" s="360"/>
      <c r="J953" s="360"/>
      <c r="K953" s="360"/>
      <c r="L953" s="370"/>
    </row>
    <row r="954" spans="1:12" x14ac:dyDescent="0.25">
      <c r="A954" s="359"/>
      <c r="B954" s="360" t="str">
        <f>IFERROR(INDEX('База '!A:A,_xlfn.AGGREGATE(15,6,ROW('База '!$F$2:$F$988)/('База '!$F$2:$F$988&gt;0),ROWS('База '!A$1:A940)/2)),"")</f>
        <v/>
      </c>
      <c r="C954" s="360"/>
      <c r="D954" s="360"/>
      <c r="E954" s="360"/>
      <c r="F954" s="360" t="str">
        <f>IFERROR(INDEX('База '!A:A,_xlfn.AGGREGATE(15,6,ROW('База '!$F$2:$F$988)/('База '!$F$2:$F$988&gt;0),ROWS('База '!A$1:A940)/2)),"")</f>
        <v/>
      </c>
      <c r="G954" s="360" t="str">
        <f>IFERROR(INDEX('База '!B:B,_xlfn.AGGREGATE(15,6,ROW('База '!$F$2:$F$988)/('База '!$F$2:$F$988&gt;0),ROWS('База '!B$1:B940)/2)),"")</f>
        <v/>
      </c>
      <c r="H954" s="360" t="str">
        <f>IFERROR(INDEX('База '!C:C,_xlfn.AGGREGATE(15,6,ROW('База '!$F$2:$F$988)/('База '!$F$2:$F$988&gt;0),ROWS('База '!C$1:C940)/2)),"")</f>
        <v/>
      </c>
      <c r="I954" s="360" t="str">
        <f>IFERROR(INDEX('База '!D:D,_xlfn.AGGREGATE(15,6,ROW('База '!$F$2:$F$988)/('База '!$F$2:$F$988&gt;0),ROWS('База '!D$1:D940)/2)),"")</f>
        <v/>
      </c>
      <c r="J954" s="360" t="str">
        <f>IFERROR(INDEX('База '!E:E,_xlfn.AGGREGATE(15,6,ROW('База '!$F$2:$F$988)/('База '!$F$2:$F$988&gt;0),ROWS('База '!E$1:E940)/2)),"")</f>
        <v/>
      </c>
      <c r="K954" s="360" t="str">
        <f>IFERROR(INDEX('База '!F:F,_xlfn.AGGREGATE(15,6,ROW('База '!$F$2:$F$988)/('База '!$F$2:$F$988&gt;0),ROWS('База '!F$1:F940)/2)),"")</f>
        <v/>
      </c>
      <c r="L954" s="369" t="str">
        <f>IFERROR(INDEX('База '!G:G,_xlfn.AGGREGATE(15,6,ROW('База '!$F$2:$F$988)/('База '!$F$2:$F$988&gt;0),ROWS('База '!G$1:G940)/2)),"")</f>
        <v/>
      </c>
    </row>
    <row r="955" spans="1:12" x14ac:dyDescent="0.25">
      <c r="A955" s="359"/>
      <c r="B955" s="360"/>
      <c r="C955" s="360"/>
      <c r="D955" s="360"/>
      <c r="E955" s="360"/>
      <c r="F955" s="360"/>
      <c r="G955" s="360"/>
      <c r="H955" s="360"/>
      <c r="I955" s="360"/>
      <c r="J955" s="360"/>
      <c r="K955" s="360"/>
      <c r="L955" s="370"/>
    </row>
    <row r="956" spans="1:12" x14ac:dyDescent="0.25">
      <c r="A956" s="359"/>
      <c r="B956" s="360" t="str">
        <f>IFERROR(INDEX('База '!A:A,_xlfn.AGGREGATE(15,6,ROW('База '!$F$2:$F$988)/('База '!$F$2:$F$988&gt;0),ROWS('База '!A$1:A942)/2)),"")</f>
        <v/>
      </c>
      <c r="C956" s="360"/>
      <c r="D956" s="360"/>
      <c r="E956" s="360"/>
      <c r="F956" s="360" t="str">
        <f>IFERROR(INDEX('База '!A:A,_xlfn.AGGREGATE(15,6,ROW('База '!$F$2:$F$988)/('База '!$F$2:$F$988&gt;0),ROWS('База '!A$1:A942)/2)),"")</f>
        <v/>
      </c>
      <c r="G956" s="360" t="str">
        <f>IFERROR(INDEX('База '!B:B,_xlfn.AGGREGATE(15,6,ROW('База '!$F$2:$F$988)/('База '!$F$2:$F$988&gt;0),ROWS('База '!B$1:B942)/2)),"")</f>
        <v/>
      </c>
      <c r="H956" s="360" t="str">
        <f>IFERROR(INDEX('База '!C:C,_xlfn.AGGREGATE(15,6,ROW('База '!$F$2:$F$988)/('База '!$F$2:$F$988&gt;0),ROWS('База '!C$1:C942)/2)),"")</f>
        <v/>
      </c>
      <c r="I956" s="360" t="str">
        <f>IFERROR(INDEX('База '!D:D,_xlfn.AGGREGATE(15,6,ROW('База '!$F$2:$F$988)/('База '!$F$2:$F$988&gt;0),ROWS('База '!D$1:D942)/2)),"")</f>
        <v/>
      </c>
      <c r="J956" s="360" t="str">
        <f>IFERROR(INDEX('База '!E:E,_xlfn.AGGREGATE(15,6,ROW('База '!$F$2:$F$988)/('База '!$F$2:$F$988&gt;0),ROWS('База '!E$1:E942)/2)),"")</f>
        <v/>
      </c>
      <c r="K956" s="360" t="str">
        <f>IFERROR(INDEX('База '!F:F,_xlfn.AGGREGATE(15,6,ROW('База '!$F$2:$F$988)/('База '!$F$2:$F$988&gt;0),ROWS('База '!F$1:F942)/2)),"")</f>
        <v/>
      </c>
      <c r="L956" s="369" t="str">
        <f>IFERROR(INDEX('База '!G:G,_xlfn.AGGREGATE(15,6,ROW('База '!$F$2:$F$988)/('База '!$F$2:$F$988&gt;0),ROWS('База '!G$1:G942)/2)),"")</f>
        <v/>
      </c>
    </row>
    <row r="957" spans="1:12" x14ac:dyDescent="0.25">
      <c r="A957" s="359"/>
      <c r="B957" s="360"/>
      <c r="C957" s="360"/>
      <c r="D957" s="360"/>
      <c r="E957" s="360"/>
      <c r="F957" s="360"/>
      <c r="G957" s="360"/>
      <c r="H957" s="360"/>
      <c r="I957" s="360"/>
      <c r="J957" s="360"/>
      <c r="K957" s="360"/>
      <c r="L957" s="370"/>
    </row>
    <row r="958" spans="1:12" x14ac:dyDescent="0.25">
      <c r="A958" s="359"/>
      <c r="B958" s="360" t="str">
        <f>IFERROR(INDEX('База '!A:A,_xlfn.AGGREGATE(15,6,ROW('База '!$F$2:$F$988)/('База '!$F$2:$F$988&gt;0),ROWS('База '!A$1:A944)/2)),"")</f>
        <v/>
      </c>
      <c r="C958" s="360"/>
      <c r="D958" s="360"/>
      <c r="E958" s="360"/>
      <c r="F958" s="360" t="str">
        <f>IFERROR(INDEX('База '!A:A,_xlfn.AGGREGATE(15,6,ROW('База '!$F$2:$F$988)/('База '!$F$2:$F$988&gt;0),ROWS('База '!A$1:A944)/2)),"")</f>
        <v/>
      </c>
      <c r="G958" s="360" t="str">
        <f>IFERROR(INDEX('База '!B:B,_xlfn.AGGREGATE(15,6,ROW('База '!$F$2:$F$988)/('База '!$F$2:$F$988&gt;0),ROWS('База '!B$1:B944)/2)),"")</f>
        <v/>
      </c>
      <c r="H958" s="360" t="str">
        <f>IFERROR(INDEX('База '!C:C,_xlfn.AGGREGATE(15,6,ROW('База '!$F$2:$F$988)/('База '!$F$2:$F$988&gt;0),ROWS('База '!C$1:C944)/2)),"")</f>
        <v/>
      </c>
      <c r="I958" s="360" t="str">
        <f>IFERROR(INDEX('База '!D:D,_xlfn.AGGREGATE(15,6,ROW('База '!$F$2:$F$988)/('База '!$F$2:$F$988&gt;0),ROWS('База '!D$1:D944)/2)),"")</f>
        <v/>
      </c>
      <c r="J958" s="360" t="str">
        <f>IFERROR(INDEX('База '!E:E,_xlfn.AGGREGATE(15,6,ROW('База '!$F$2:$F$988)/('База '!$F$2:$F$988&gt;0),ROWS('База '!E$1:E944)/2)),"")</f>
        <v/>
      </c>
      <c r="K958" s="360" t="str">
        <f>IFERROR(INDEX('База '!F:F,_xlfn.AGGREGATE(15,6,ROW('База '!$F$2:$F$988)/('База '!$F$2:$F$988&gt;0),ROWS('База '!F$1:F944)/2)),"")</f>
        <v/>
      </c>
      <c r="L958" s="369" t="str">
        <f>IFERROR(INDEX('База '!G:G,_xlfn.AGGREGATE(15,6,ROW('База '!$F$2:$F$988)/('База '!$F$2:$F$988&gt;0),ROWS('База '!G$1:G944)/2)),"")</f>
        <v/>
      </c>
    </row>
    <row r="959" spans="1:12" x14ac:dyDescent="0.25">
      <c r="A959" s="359"/>
      <c r="B959" s="360"/>
      <c r="C959" s="360"/>
      <c r="D959" s="360"/>
      <c r="E959" s="360"/>
      <c r="F959" s="360"/>
      <c r="G959" s="360"/>
      <c r="H959" s="360"/>
      <c r="I959" s="360"/>
      <c r="J959" s="360"/>
      <c r="K959" s="360"/>
      <c r="L959" s="370"/>
    </row>
    <row r="960" spans="1:12" x14ac:dyDescent="0.25">
      <c r="A960" s="359"/>
      <c r="B960" s="360" t="str">
        <f>IFERROR(INDEX('База '!A:A,_xlfn.AGGREGATE(15,6,ROW('База '!$F$2:$F$988)/('База '!$F$2:$F$988&gt;0),ROWS('База '!A$1:A946)/2)),"")</f>
        <v/>
      </c>
      <c r="C960" s="360"/>
      <c r="D960" s="360"/>
      <c r="E960" s="360"/>
      <c r="F960" s="360" t="str">
        <f>IFERROR(INDEX('База '!A:A,_xlfn.AGGREGATE(15,6,ROW('База '!$F$2:$F$988)/('База '!$F$2:$F$988&gt;0),ROWS('База '!A$1:A946)/2)),"")</f>
        <v/>
      </c>
      <c r="G960" s="360" t="str">
        <f>IFERROR(INDEX('База '!B:B,_xlfn.AGGREGATE(15,6,ROW('База '!$F$2:$F$988)/('База '!$F$2:$F$988&gt;0),ROWS('База '!B$1:B946)/2)),"")</f>
        <v/>
      </c>
      <c r="H960" s="360" t="str">
        <f>IFERROR(INDEX('База '!C:C,_xlfn.AGGREGATE(15,6,ROW('База '!$F$2:$F$988)/('База '!$F$2:$F$988&gt;0),ROWS('База '!C$1:C946)/2)),"")</f>
        <v/>
      </c>
      <c r="I960" s="360" t="str">
        <f>IFERROR(INDEX('База '!D:D,_xlfn.AGGREGATE(15,6,ROW('База '!$F$2:$F$988)/('База '!$F$2:$F$988&gt;0),ROWS('База '!D$1:D946)/2)),"")</f>
        <v/>
      </c>
      <c r="J960" s="360" t="str">
        <f>IFERROR(INDEX('База '!E:E,_xlfn.AGGREGATE(15,6,ROW('База '!$F$2:$F$988)/('База '!$F$2:$F$988&gt;0),ROWS('База '!E$1:E946)/2)),"")</f>
        <v/>
      </c>
      <c r="K960" s="360" t="str">
        <f>IFERROR(INDEX('База '!F:F,_xlfn.AGGREGATE(15,6,ROW('База '!$F$2:$F$988)/('База '!$F$2:$F$988&gt;0),ROWS('База '!F$1:F946)/2)),"")</f>
        <v/>
      </c>
      <c r="L960" s="369" t="str">
        <f>IFERROR(INDEX('База '!G:G,_xlfn.AGGREGATE(15,6,ROW('База '!$F$2:$F$988)/('База '!$F$2:$F$988&gt;0),ROWS('База '!G$1:G946)/2)),"")</f>
        <v/>
      </c>
    </row>
    <row r="961" spans="1:12" x14ac:dyDescent="0.25">
      <c r="A961" s="359"/>
      <c r="B961" s="360"/>
      <c r="C961" s="360"/>
      <c r="D961" s="360"/>
      <c r="E961" s="360"/>
      <c r="F961" s="360"/>
      <c r="G961" s="360"/>
      <c r="H961" s="360"/>
      <c r="I961" s="360"/>
      <c r="J961" s="360"/>
      <c r="K961" s="360"/>
      <c r="L961" s="370"/>
    </row>
    <row r="962" spans="1:12" x14ac:dyDescent="0.25">
      <c r="A962" s="359"/>
      <c r="B962" s="360" t="str">
        <f>IFERROR(INDEX('База '!A:A,_xlfn.AGGREGATE(15,6,ROW('База '!$F$2:$F$988)/('База '!$F$2:$F$988&gt;0),ROWS('База '!A$1:A948)/2)),"")</f>
        <v/>
      </c>
      <c r="C962" s="360"/>
      <c r="D962" s="360"/>
      <c r="E962" s="360"/>
      <c r="F962" s="360" t="str">
        <f>IFERROR(INDEX('База '!A:A,_xlfn.AGGREGATE(15,6,ROW('База '!$F$2:$F$988)/('База '!$F$2:$F$988&gt;0),ROWS('База '!A$1:A948)/2)),"")</f>
        <v/>
      </c>
      <c r="G962" s="360" t="str">
        <f>IFERROR(INDEX('База '!B:B,_xlfn.AGGREGATE(15,6,ROW('База '!$F$2:$F$988)/('База '!$F$2:$F$988&gt;0),ROWS('База '!B$1:B948)/2)),"")</f>
        <v/>
      </c>
      <c r="H962" s="360" t="str">
        <f>IFERROR(INDEX('База '!C:C,_xlfn.AGGREGATE(15,6,ROW('База '!$F$2:$F$988)/('База '!$F$2:$F$988&gt;0),ROWS('База '!C$1:C948)/2)),"")</f>
        <v/>
      </c>
      <c r="I962" s="360" t="str">
        <f>IFERROR(INDEX('База '!D:D,_xlfn.AGGREGATE(15,6,ROW('База '!$F$2:$F$988)/('База '!$F$2:$F$988&gt;0),ROWS('База '!D$1:D948)/2)),"")</f>
        <v/>
      </c>
      <c r="J962" s="360" t="str">
        <f>IFERROR(INDEX('База '!E:E,_xlfn.AGGREGATE(15,6,ROW('База '!$F$2:$F$988)/('База '!$F$2:$F$988&gt;0),ROWS('База '!E$1:E948)/2)),"")</f>
        <v/>
      </c>
      <c r="K962" s="360" t="str">
        <f>IFERROR(INDEX('База '!F:F,_xlfn.AGGREGATE(15,6,ROW('База '!$F$2:$F$988)/('База '!$F$2:$F$988&gt;0),ROWS('База '!F$1:F948)/2)),"")</f>
        <v/>
      </c>
      <c r="L962" s="369" t="str">
        <f>IFERROR(INDEX('База '!G:G,_xlfn.AGGREGATE(15,6,ROW('База '!$F$2:$F$988)/('База '!$F$2:$F$988&gt;0),ROWS('База '!G$1:G948)/2)),"")</f>
        <v/>
      </c>
    </row>
    <row r="963" spans="1:12" x14ac:dyDescent="0.25">
      <c r="A963" s="359"/>
      <c r="B963" s="360"/>
      <c r="C963" s="360"/>
      <c r="D963" s="360"/>
      <c r="E963" s="360"/>
      <c r="F963" s="360"/>
      <c r="G963" s="360"/>
      <c r="H963" s="360"/>
      <c r="I963" s="360"/>
      <c r="J963" s="360"/>
      <c r="K963" s="360"/>
      <c r="L963" s="370"/>
    </row>
    <row r="964" spans="1:12" x14ac:dyDescent="0.25">
      <c r="A964" s="359"/>
      <c r="B964" s="360" t="str">
        <f>IFERROR(INDEX('База '!A:A,_xlfn.AGGREGATE(15,6,ROW('База '!$F$2:$F$988)/('База '!$F$2:$F$988&gt;0),ROWS('База '!A$1:A950)/2)),"")</f>
        <v/>
      </c>
      <c r="C964" s="360"/>
      <c r="D964" s="360"/>
      <c r="E964" s="360"/>
      <c r="F964" s="360" t="str">
        <f>IFERROR(INDEX('База '!A:A,_xlfn.AGGREGATE(15,6,ROW('База '!$F$2:$F$988)/('База '!$F$2:$F$988&gt;0),ROWS('База '!A$1:A950)/2)),"")</f>
        <v/>
      </c>
      <c r="G964" s="360" t="str">
        <f>IFERROR(INDEX('База '!B:B,_xlfn.AGGREGATE(15,6,ROW('База '!$F$2:$F$988)/('База '!$F$2:$F$988&gt;0),ROWS('База '!B$1:B950)/2)),"")</f>
        <v/>
      </c>
      <c r="H964" s="360" t="str">
        <f>IFERROR(INDEX('База '!C:C,_xlfn.AGGREGATE(15,6,ROW('База '!$F$2:$F$988)/('База '!$F$2:$F$988&gt;0),ROWS('База '!C$1:C950)/2)),"")</f>
        <v/>
      </c>
      <c r="I964" s="360" t="str">
        <f>IFERROR(INDEX('База '!D:D,_xlfn.AGGREGATE(15,6,ROW('База '!$F$2:$F$988)/('База '!$F$2:$F$988&gt;0),ROWS('База '!D$1:D950)/2)),"")</f>
        <v/>
      </c>
      <c r="J964" s="360" t="str">
        <f>IFERROR(INDEX('База '!E:E,_xlfn.AGGREGATE(15,6,ROW('База '!$F$2:$F$988)/('База '!$F$2:$F$988&gt;0),ROWS('База '!E$1:E950)/2)),"")</f>
        <v/>
      </c>
      <c r="K964" s="360" t="str">
        <f>IFERROR(INDEX('База '!F:F,_xlfn.AGGREGATE(15,6,ROW('База '!$F$2:$F$988)/('База '!$F$2:$F$988&gt;0),ROWS('База '!F$1:F950)/2)),"")</f>
        <v/>
      </c>
      <c r="L964" s="369" t="str">
        <f>IFERROR(INDEX('База '!G:G,_xlfn.AGGREGATE(15,6,ROW('База '!$F$2:$F$988)/('База '!$F$2:$F$988&gt;0),ROWS('База '!G$1:G950)/2)),"")</f>
        <v/>
      </c>
    </row>
    <row r="965" spans="1:12" x14ac:dyDescent="0.25">
      <c r="A965" s="359"/>
      <c r="B965" s="360"/>
      <c r="C965" s="360"/>
      <c r="D965" s="360"/>
      <c r="E965" s="360"/>
      <c r="F965" s="360"/>
      <c r="G965" s="360"/>
      <c r="H965" s="360"/>
      <c r="I965" s="360"/>
      <c r="J965" s="360"/>
      <c r="K965" s="360"/>
      <c r="L965" s="370"/>
    </row>
    <row r="966" spans="1:12" x14ac:dyDescent="0.25">
      <c r="A966" s="359"/>
      <c r="B966" s="360" t="str">
        <f>IFERROR(INDEX('База '!A:A,_xlfn.AGGREGATE(15,6,ROW('База '!$F$2:$F$988)/('База '!$F$2:$F$988&gt;0),ROWS('База '!A$1:A952)/2)),"")</f>
        <v/>
      </c>
      <c r="C966" s="360"/>
      <c r="D966" s="360"/>
      <c r="E966" s="360"/>
      <c r="F966" s="360" t="str">
        <f>IFERROR(INDEX('База '!A:A,_xlfn.AGGREGATE(15,6,ROW('База '!$F$2:$F$988)/('База '!$F$2:$F$988&gt;0),ROWS('База '!A$1:A952)/2)),"")</f>
        <v/>
      </c>
      <c r="G966" s="360" t="str">
        <f>IFERROR(INDEX('База '!B:B,_xlfn.AGGREGATE(15,6,ROW('База '!$F$2:$F$988)/('База '!$F$2:$F$988&gt;0),ROWS('База '!B$1:B952)/2)),"")</f>
        <v/>
      </c>
      <c r="H966" s="360" t="str">
        <f>IFERROR(INDEX('База '!C:C,_xlfn.AGGREGATE(15,6,ROW('База '!$F$2:$F$988)/('База '!$F$2:$F$988&gt;0),ROWS('База '!C$1:C952)/2)),"")</f>
        <v/>
      </c>
      <c r="I966" s="360" t="str">
        <f>IFERROR(INDEX('База '!D:D,_xlfn.AGGREGATE(15,6,ROW('База '!$F$2:$F$988)/('База '!$F$2:$F$988&gt;0),ROWS('База '!D$1:D952)/2)),"")</f>
        <v/>
      </c>
      <c r="J966" s="360" t="str">
        <f>IFERROR(INDEX('База '!E:E,_xlfn.AGGREGATE(15,6,ROW('База '!$F$2:$F$988)/('База '!$F$2:$F$988&gt;0),ROWS('База '!E$1:E952)/2)),"")</f>
        <v/>
      </c>
      <c r="K966" s="360" t="str">
        <f>IFERROR(INDEX('База '!F:F,_xlfn.AGGREGATE(15,6,ROW('База '!$F$2:$F$988)/('База '!$F$2:$F$988&gt;0),ROWS('База '!F$1:F952)/2)),"")</f>
        <v/>
      </c>
      <c r="L966" s="369" t="str">
        <f>IFERROR(INDEX('База '!G:G,_xlfn.AGGREGATE(15,6,ROW('База '!$F$2:$F$988)/('База '!$F$2:$F$988&gt;0),ROWS('База '!G$1:G952)/2)),"")</f>
        <v/>
      </c>
    </row>
    <row r="967" spans="1:12" x14ac:dyDescent="0.25">
      <c r="A967" s="359"/>
      <c r="B967" s="360"/>
      <c r="C967" s="360"/>
      <c r="D967" s="360"/>
      <c r="E967" s="360"/>
      <c r="F967" s="360"/>
      <c r="G967" s="360"/>
      <c r="H967" s="360"/>
      <c r="I967" s="360"/>
      <c r="J967" s="360"/>
      <c r="K967" s="360"/>
      <c r="L967" s="370"/>
    </row>
    <row r="968" spans="1:12" x14ac:dyDescent="0.25">
      <c r="A968" s="359"/>
      <c r="B968" s="360" t="str">
        <f>IFERROR(INDEX('База '!A:A,_xlfn.AGGREGATE(15,6,ROW('База '!$F$2:$F$988)/('База '!$F$2:$F$988&gt;0),ROWS('База '!A$1:A954)/2)),"")</f>
        <v/>
      </c>
      <c r="C968" s="360"/>
      <c r="D968" s="360"/>
      <c r="E968" s="360"/>
      <c r="F968" s="360" t="str">
        <f>IFERROR(INDEX('База '!A:A,_xlfn.AGGREGATE(15,6,ROW('База '!$F$2:$F$988)/('База '!$F$2:$F$988&gt;0),ROWS('База '!A$1:A954)/2)),"")</f>
        <v/>
      </c>
      <c r="G968" s="360" t="str">
        <f>IFERROR(INDEX('База '!B:B,_xlfn.AGGREGATE(15,6,ROW('База '!$F$2:$F$988)/('База '!$F$2:$F$988&gt;0),ROWS('База '!B$1:B954)/2)),"")</f>
        <v/>
      </c>
      <c r="H968" s="360" t="str">
        <f>IFERROR(INDEX('База '!C:C,_xlfn.AGGREGATE(15,6,ROW('База '!$F$2:$F$988)/('База '!$F$2:$F$988&gt;0),ROWS('База '!C$1:C954)/2)),"")</f>
        <v/>
      </c>
      <c r="I968" s="360" t="str">
        <f>IFERROR(INDEX('База '!D:D,_xlfn.AGGREGATE(15,6,ROW('База '!$F$2:$F$988)/('База '!$F$2:$F$988&gt;0),ROWS('База '!D$1:D954)/2)),"")</f>
        <v/>
      </c>
      <c r="J968" s="360" t="str">
        <f>IFERROR(INDEX('База '!E:E,_xlfn.AGGREGATE(15,6,ROW('База '!$F$2:$F$988)/('База '!$F$2:$F$988&gt;0),ROWS('База '!E$1:E954)/2)),"")</f>
        <v/>
      </c>
      <c r="K968" s="360" t="str">
        <f>IFERROR(INDEX('База '!F:F,_xlfn.AGGREGATE(15,6,ROW('База '!$F$2:$F$988)/('База '!$F$2:$F$988&gt;0),ROWS('База '!F$1:F954)/2)),"")</f>
        <v/>
      </c>
      <c r="L968" s="369" t="str">
        <f>IFERROR(INDEX('База '!G:G,_xlfn.AGGREGATE(15,6,ROW('База '!$F$2:$F$988)/('База '!$F$2:$F$988&gt;0),ROWS('База '!G$1:G954)/2)),"")</f>
        <v/>
      </c>
    </row>
    <row r="969" spans="1:12" x14ac:dyDescent="0.25">
      <c r="A969" s="359"/>
      <c r="B969" s="360"/>
      <c r="C969" s="360"/>
      <c r="D969" s="360"/>
      <c r="E969" s="360"/>
      <c r="F969" s="360"/>
      <c r="G969" s="360"/>
      <c r="H969" s="360"/>
      <c r="I969" s="360"/>
      <c r="J969" s="360"/>
      <c r="K969" s="360"/>
      <c r="L969" s="370"/>
    </row>
    <row r="970" spans="1:12" x14ac:dyDescent="0.25">
      <c r="A970" s="359"/>
      <c r="B970" s="360" t="str">
        <f>IFERROR(INDEX('База '!A:A,_xlfn.AGGREGATE(15,6,ROW('База '!$F$2:$F$988)/('База '!$F$2:$F$988&gt;0),ROWS('База '!A$1:A956)/2)),"")</f>
        <v/>
      </c>
      <c r="C970" s="360"/>
      <c r="D970" s="360"/>
      <c r="E970" s="360"/>
      <c r="F970" s="360" t="str">
        <f>IFERROR(INDEX('База '!A:A,_xlfn.AGGREGATE(15,6,ROW('База '!$F$2:$F$988)/('База '!$F$2:$F$988&gt;0),ROWS('База '!A$1:A956)/2)),"")</f>
        <v/>
      </c>
      <c r="G970" s="360" t="str">
        <f>IFERROR(INDEX('База '!B:B,_xlfn.AGGREGATE(15,6,ROW('База '!$F$2:$F$988)/('База '!$F$2:$F$988&gt;0),ROWS('База '!B$1:B956)/2)),"")</f>
        <v/>
      </c>
      <c r="H970" s="360" t="str">
        <f>IFERROR(INDEX('База '!C:C,_xlfn.AGGREGATE(15,6,ROW('База '!$F$2:$F$988)/('База '!$F$2:$F$988&gt;0),ROWS('База '!C$1:C956)/2)),"")</f>
        <v/>
      </c>
      <c r="I970" s="360" t="str">
        <f>IFERROR(INDEX('База '!D:D,_xlfn.AGGREGATE(15,6,ROW('База '!$F$2:$F$988)/('База '!$F$2:$F$988&gt;0),ROWS('База '!D$1:D956)/2)),"")</f>
        <v/>
      </c>
      <c r="J970" s="360" t="str">
        <f>IFERROR(INDEX('База '!E:E,_xlfn.AGGREGATE(15,6,ROW('База '!$F$2:$F$988)/('База '!$F$2:$F$988&gt;0),ROWS('База '!E$1:E956)/2)),"")</f>
        <v/>
      </c>
      <c r="K970" s="360" t="str">
        <f>IFERROR(INDEX('База '!F:F,_xlfn.AGGREGATE(15,6,ROW('База '!$F$2:$F$988)/('База '!$F$2:$F$988&gt;0),ROWS('База '!F$1:F956)/2)),"")</f>
        <v/>
      </c>
      <c r="L970" s="369" t="str">
        <f>IFERROR(INDEX('База '!G:G,_xlfn.AGGREGATE(15,6,ROW('База '!$F$2:$F$988)/('База '!$F$2:$F$988&gt;0),ROWS('База '!G$1:G956)/2)),"")</f>
        <v/>
      </c>
    </row>
    <row r="971" spans="1:12" x14ac:dyDescent="0.25">
      <c r="A971" s="359"/>
      <c r="B971" s="360"/>
      <c r="C971" s="360"/>
      <c r="D971" s="360"/>
      <c r="E971" s="360"/>
      <c r="F971" s="360"/>
      <c r="G971" s="360"/>
      <c r="H971" s="360"/>
      <c r="I971" s="360"/>
      <c r="J971" s="360"/>
      <c r="K971" s="360"/>
      <c r="L971" s="370"/>
    </row>
    <row r="972" spans="1:12" x14ac:dyDescent="0.25">
      <c r="A972" s="359"/>
      <c r="B972" s="360" t="str">
        <f>IFERROR(INDEX('База '!A:A,_xlfn.AGGREGATE(15,6,ROW('База '!$F$2:$F$988)/('База '!$F$2:$F$988&gt;0),ROWS('База '!A$1:A958)/2)),"")</f>
        <v/>
      </c>
      <c r="C972" s="360"/>
      <c r="D972" s="360"/>
      <c r="E972" s="360"/>
      <c r="F972" s="360" t="str">
        <f>IFERROR(INDEX('База '!A:A,_xlfn.AGGREGATE(15,6,ROW('База '!$F$2:$F$988)/('База '!$F$2:$F$988&gt;0),ROWS('База '!A$1:A958)/2)),"")</f>
        <v/>
      </c>
      <c r="G972" s="360" t="str">
        <f>IFERROR(INDEX('База '!B:B,_xlfn.AGGREGATE(15,6,ROW('База '!$F$2:$F$988)/('База '!$F$2:$F$988&gt;0),ROWS('База '!B$1:B958)/2)),"")</f>
        <v/>
      </c>
      <c r="H972" s="360" t="str">
        <f>IFERROR(INDEX('База '!C:C,_xlfn.AGGREGATE(15,6,ROW('База '!$F$2:$F$988)/('База '!$F$2:$F$988&gt;0),ROWS('База '!C$1:C958)/2)),"")</f>
        <v/>
      </c>
      <c r="I972" s="360" t="str">
        <f>IFERROR(INDEX('База '!D:D,_xlfn.AGGREGATE(15,6,ROW('База '!$F$2:$F$988)/('База '!$F$2:$F$988&gt;0),ROWS('База '!D$1:D958)/2)),"")</f>
        <v/>
      </c>
      <c r="J972" s="360" t="str">
        <f>IFERROR(INDEX('База '!E:E,_xlfn.AGGREGATE(15,6,ROW('База '!$F$2:$F$988)/('База '!$F$2:$F$988&gt;0),ROWS('База '!E$1:E958)/2)),"")</f>
        <v/>
      </c>
      <c r="K972" s="360" t="str">
        <f>IFERROR(INDEX('База '!F:F,_xlfn.AGGREGATE(15,6,ROW('База '!$F$2:$F$988)/('База '!$F$2:$F$988&gt;0),ROWS('База '!F$1:F958)/2)),"")</f>
        <v/>
      </c>
      <c r="L972" s="369" t="str">
        <f>IFERROR(INDEX('База '!G:G,_xlfn.AGGREGATE(15,6,ROW('База '!$F$2:$F$988)/('База '!$F$2:$F$988&gt;0),ROWS('База '!G$1:G958)/2)),"")</f>
        <v/>
      </c>
    </row>
    <row r="973" spans="1:12" x14ac:dyDescent="0.25">
      <c r="A973" s="359"/>
      <c r="B973" s="360"/>
      <c r="C973" s="360"/>
      <c r="D973" s="360"/>
      <c r="E973" s="360"/>
      <c r="F973" s="360"/>
      <c r="G973" s="360"/>
      <c r="H973" s="360"/>
      <c r="I973" s="360"/>
      <c r="J973" s="360"/>
      <c r="K973" s="360"/>
      <c r="L973" s="370"/>
    </row>
    <row r="974" spans="1:12" x14ac:dyDescent="0.25">
      <c r="A974" s="359"/>
      <c r="B974" s="360" t="str">
        <f>IFERROR(INDEX('База '!A:A,_xlfn.AGGREGATE(15,6,ROW('База '!$F$2:$F$988)/('База '!$F$2:$F$988&gt;0),ROWS('База '!A$1:A960)/2)),"")</f>
        <v/>
      </c>
      <c r="C974" s="360"/>
      <c r="D974" s="360"/>
      <c r="E974" s="360"/>
      <c r="F974" s="360" t="str">
        <f>IFERROR(INDEX('База '!A:A,_xlfn.AGGREGATE(15,6,ROW('База '!$F$2:$F$988)/('База '!$F$2:$F$988&gt;0),ROWS('База '!A$1:A960)/2)),"")</f>
        <v/>
      </c>
      <c r="G974" s="360" t="str">
        <f>IFERROR(INDEX('База '!B:B,_xlfn.AGGREGATE(15,6,ROW('База '!$F$2:$F$988)/('База '!$F$2:$F$988&gt;0),ROWS('База '!B$1:B960)/2)),"")</f>
        <v/>
      </c>
      <c r="H974" s="360" t="str">
        <f>IFERROR(INDEX('База '!C:C,_xlfn.AGGREGATE(15,6,ROW('База '!$F$2:$F$988)/('База '!$F$2:$F$988&gt;0),ROWS('База '!C$1:C960)/2)),"")</f>
        <v/>
      </c>
      <c r="I974" s="360" t="str">
        <f>IFERROR(INDEX('База '!D:D,_xlfn.AGGREGATE(15,6,ROW('База '!$F$2:$F$988)/('База '!$F$2:$F$988&gt;0),ROWS('База '!D$1:D960)/2)),"")</f>
        <v/>
      </c>
      <c r="J974" s="360" t="str">
        <f>IFERROR(INDEX('База '!E:E,_xlfn.AGGREGATE(15,6,ROW('База '!$F$2:$F$988)/('База '!$F$2:$F$988&gt;0),ROWS('База '!E$1:E960)/2)),"")</f>
        <v/>
      </c>
      <c r="K974" s="360" t="str">
        <f>IFERROR(INDEX('База '!F:F,_xlfn.AGGREGATE(15,6,ROW('База '!$F$2:$F$988)/('База '!$F$2:$F$988&gt;0),ROWS('База '!F$1:F960)/2)),"")</f>
        <v/>
      </c>
      <c r="L974" s="369" t="str">
        <f>IFERROR(INDEX('База '!G:G,_xlfn.AGGREGATE(15,6,ROW('База '!$F$2:$F$988)/('База '!$F$2:$F$988&gt;0),ROWS('База '!G$1:G960)/2)),"")</f>
        <v/>
      </c>
    </row>
    <row r="975" spans="1:12" x14ac:dyDescent="0.25">
      <c r="A975" s="359"/>
      <c r="B975" s="360"/>
      <c r="C975" s="360"/>
      <c r="D975" s="360"/>
      <c r="E975" s="360"/>
      <c r="F975" s="360"/>
      <c r="G975" s="360"/>
      <c r="H975" s="360"/>
      <c r="I975" s="360"/>
      <c r="J975" s="360"/>
      <c r="K975" s="360"/>
      <c r="L975" s="370"/>
    </row>
    <row r="976" spans="1:12" x14ac:dyDescent="0.25">
      <c r="A976" s="359"/>
      <c r="B976" s="360" t="str">
        <f>IFERROR(INDEX('База '!A:A,_xlfn.AGGREGATE(15,6,ROW('База '!$F$2:$F$988)/('База '!$F$2:$F$988&gt;0),ROWS('База '!A$1:A962)/2)),"")</f>
        <v/>
      </c>
      <c r="C976" s="360"/>
      <c r="D976" s="360"/>
      <c r="E976" s="360"/>
      <c r="F976" s="360" t="str">
        <f>IFERROR(INDEX('База '!A:A,_xlfn.AGGREGATE(15,6,ROW('База '!$F$2:$F$988)/('База '!$F$2:$F$988&gt;0),ROWS('База '!A$1:A962)/2)),"")</f>
        <v/>
      </c>
      <c r="G976" s="360" t="str">
        <f>IFERROR(INDEX('База '!B:B,_xlfn.AGGREGATE(15,6,ROW('База '!$F$2:$F$988)/('База '!$F$2:$F$988&gt;0),ROWS('База '!B$1:B962)/2)),"")</f>
        <v/>
      </c>
      <c r="H976" s="360" t="str">
        <f>IFERROR(INDEX('База '!C:C,_xlfn.AGGREGATE(15,6,ROW('База '!$F$2:$F$988)/('База '!$F$2:$F$988&gt;0),ROWS('База '!C$1:C962)/2)),"")</f>
        <v/>
      </c>
      <c r="I976" s="360" t="str">
        <f>IFERROR(INDEX('База '!D:D,_xlfn.AGGREGATE(15,6,ROW('База '!$F$2:$F$988)/('База '!$F$2:$F$988&gt;0),ROWS('База '!D$1:D962)/2)),"")</f>
        <v/>
      </c>
      <c r="J976" s="360" t="str">
        <f>IFERROR(INDEX('База '!E:E,_xlfn.AGGREGATE(15,6,ROW('База '!$F$2:$F$988)/('База '!$F$2:$F$988&gt;0),ROWS('База '!E$1:E962)/2)),"")</f>
        <v/>
      </c>
      <c r="K976" s="360" t="str">
        <f>IFERROR(INDEX('База '!F:F,_xlfn.AGGREGATE(15,6,ROW('База '!$F$2:$F$988)/('База '!$F$2:$F$988&gt;0),ROWS('База '!F$1:F962)/2)),"")</f>
        <v/>
      </c>
      <c r="L976" s="369" t="str">
        <f>IFERROR(INDEX('База '!G:G,_xlfn.AGGREGATE(15,6,ROW('База '!$F$2:$F$988)/('База '!$F$2:$F$988&gt;0),ROWS('База '!G$1:G962)/2)),"")</f>
        <v/>
      </c>
    </row>
    <row r="977" spans="1:12" x14ac:dyDescent="0.25">
      <c r="A977" s="359"/>
      <c r="B977" s="360"/>
      <c r="C977" s="360"/>
      <c r="D977" s="360"/>
      <c r="E977" s="360"/>
      <c r="F977" s="360"/>
      <c r="G977" s="360"/>
      <c r="H977" s="360"/>
      <c r="I977" s="360"/>
      <c r="J977" s="360"/>
      <c r="K977" s="360"/>
      <c r="L977" s="370"/>
    </row>
    <row r="978" spans="1:12" x14ac:dyDescent="0.25">
      <c r="A978" s="359"/>
      <c r="B978" s="360" t="str">
        <f>IFERROR(INDEX('База '!A:A,_xlfn.AGGREGATE(15,6,ROW('База '!$F$2:$F$988)/('База '!$F$2:$F$988&gt;0),ROWS('База '!A$1:A964)/2)),"")</f>
        <v/>
      </c>
      <c r="C978" s="360"/>
      <c r="D978" s="360"/>
      <c r="E978" s="360"/>
      <c r="F978" s="360" t="str">
        <f>IFERROR(INDEX('База '!A:A,_xlfn.AGGREGATE(15,6,ROW('База '!$F$2:$F$988)/('База '!$F$2:$F$988&gt;0),ROWS('База '!A$1:A964)/2)),"")</f>
        <v/>
      </c>
      <c r="G978" s="360" t="str">
        <f>IFERROR(INDEX('База '!B:B,_xlfn.AGGREGATE(15,6,ROW('База '!$F$2:$F$988)/('База '!$F$2:$F$988&gt;0),ROWS('База '!B$1:B964)/2)),"")</f>
        <v/>
      </c>
      <c r="H978" s="360" t="str">
        <f>IFERROR(INDEX('База '!C:C,_xlfn.AGGREGATE(15,6,ROW('База '!$F$2:$F$988)/('База '!$F$2:$F$988&gt;0),ROWS('База '!C$1:C964)/2)),"")</f>
        <v/>
      </c>
      <c r="I978" s="360" t="str">
        <f>IFERROR(INDEX('База '!D:D,_xlfn.AGGREGATE(15,6,ROW('База '!$F$2:$F$988)/('База '!$F$2:$F$988&gt;0),ROWS('База '!D$1:D964)/2)),"")</f>
        <v/>
      </c>
      <c r="J978" s="360" t="str">
        <f>IFERROR(INDEX('База '!E:E,_xlfn.AGGREGATE(15,6,ROW('База '!$F$2:$F$988)/('База '!$F$2:$F$988&gt;0),ROWS('База '!E$1:E964)/2)),"")</f>
        <v/>
      </c>
      <c r="K978" s="360" t="str">
        <f>IFERROR(INDEX('База '!F:F,_xlfn.AGGREGATE(15,6,ROW('База '!$F$2:$F$988)/('База '!$F$2:$F$988&gt;0),ROWS('База '!F$1:F964)/2)),"")</f>
        <v/>
      </c>
      <c r="L978" s="369" t="str">
        <f>IFERROR(INDEX('База '!G:G,_xlfn.AGGREGATE(15,6,ROW('База '!$F$2:$F$988)/('База '!$F$2:$F$988&gt;0),ROWS('База '!G$1:G964)/2)),"")</f>
        <v/>
      </c>
    </row>
    <row r="979" spans="1:12" x14ac:dyDescent="0.25">
      <c r="A979" s="359"/>
      <c r="B979" s="360"/>
      <c r="C979" s="360"/>
      <c r="D979" s="360"/>
      <c r="E979" s="360"/>
      <c r="F979" s="360"/>
      <c r="G979" s="360"/>
      <c r="H979" s="360"/>
      <c r="I979" s="360"/>
      <c r="J979" s="360"/>
      <c r="K979" s="360"/>
      <c r="L979" s="370"/>
    </row>
    <row r="980" spans="1:12" x14ac:dyDescent="0.25">
      <c r="A980" s="359"/>
      <c r="B980" s="360" t="str">
        <f>IFERROR(INDEX('База '!A:A,_xlfn.AGGREGATE(15,6,ROW('База '!$F$2:$F$988)/('База '!$F$2:$F$988&gt;0),ROWS('База '!A$1:A966)/2)),"")</f>
        <v/>
      </c>
      <c r="C980" s="360"/>
      <c r="D980" s="360"/>
      <c r="E980" s="360"/>
      <c r="F980" s="360" t="str">
        <f>IFERROR(INDEX('База '!A:A,_xlfn.AGGREGATE(15,6,ROW('База '!$F$2:$F$988)/('База '!$F$2:$F$988&gt;0),ROWS('База '!A$1:A966)/2)),"")</f>
        <v/>
      </c>
      <c r="G980" s="360" t="str">
        <f>IFERROR(INDEX('База '!B:B,_xlfn.AGGREGATE(15,6,ROW('База '!$F$2:$F$988)/('База '!$F$2:$F$988&gt;0),ROWS('База '!B$1:B966)/2)),"")</f>
        <v/>
      </c>
      <c r="H980" s="360" t="str">
        <f>IFERROR(INDEX('База '!C:C,_xlfn.AGGREGATE(15,6,ROW('База '!$F$2:$F$988)/('База '!$F$2:$F$988&gt;0),ROWS('База '!C$1:C966)/2)),"")</f>
        <v/>
      </c>
      <c r="I980" s="360" t="str">
        <f>IFERROR(INDEX('База '!D:D,_xlfn.AGGREGATE(15,6,ROW('База '!$F$2:$F$988)/('База '!$F$2:$F$988&gt;0),ROWS('База '!D$1:D966)/2)),"")</f>
        <v/>
      </c>
      <c r="J980" s="360" t="str">
        <f>IFERROR(INDEX('База '!E:E,_xlfn.AGGREGATE(15,6,ROW('База '!$F$2:$F$988)/('База '!$F$2:$F$988&gt;0),ROWS('База '!E$1:E966)/2)),"")</f>
        <v/>
      </c>
      <c r="K980" s="360" t="str">
        <f>IFERROR(INDEX('База '!F:F,_xlfn.AGGREGATE(15,6,ROW('База '!$F$2:$F$988)/('База '!$F$2:$F$988&gt;0),ROWS('База '!F$1:F966)/2)),"")</f>
        <v/>
      </c>
      <c r="L980" s="369" t="str">
        <f>IFERROR(INDEX('База '!G:G,_xlfn.AGGREGATE(15,6,ROW('База '!$F$2:$F$988)/('База '!$F$2:$F$988&gt;0),ROWS('База '!G$1:G966)/2)),"")</f>
        <v/>
      </c>
    </row>
    <row r="981" spans="1:12" x14ac:dyDescent="0.25">
      <c r="A981" s="359"/>
      <c r="B981" s="360"/>
      <c r="C981" s="360"/>
      <c r="D981" s="360"/>
      <c r="E981" s="360"/>
      <c r="F981" s="360"/>
      <c r="G981" s="360"/>
      <c r="H981" s="360"/>
      <c r="I981" s="360"/>
      <c r="J981" s="360"/>
      <c r="K981" s="360"/>
      <c r="L981" s="370"/>
    </row>
    <row r="982" spans="1:12" x14ac:dyDescent="0.25">
      <c r="A982" s="359"/>
      <c r="B982" s="360" t="str">
        <f>IFERROR(INDEX('База '!A:A,_xlfn.AGGREGATE(15,6,ROW('База '!$F$2:$F$988)/('База '!$F$2:$F$988&gt;0),ROWS('База '!A$1:A968)/2)),"")</f>
        <v/>
      </c>
      <c r="C982" s="360"/>
      <c r="D982" s="360"/>
      <c r="E982" s="360"/>
      <c r="F982" s="360" t="str">
        <f>IFERROR(INDEX('База '!A:A,_xlfn.AGGREGATE(15,6,ROW('База '!$F$2:$F$988)/('База '!$F$2:$F$988&gt;0),ROWS('База '!A$1:A968)/2)),"")</f>
        <v/>
      </c>
      <c r="G982" s="360" t="str">
        <f>IFERROR(INDEX('База '!B:B,_xlfn.AGGREGATE(15,6,ROW('База '!$F$2:$F$988)/('База '!$F$2:$F$988&gt;0),ROWS('База '!B$1:B968)/2)),"")</f>
        <v/>
      </c>
      <c r="H982" s="360" t="str">
        <f>IFERROR(INDEX('База '!C:C,_xlfn.AGGREGATE(15,6,ROW('База '!$F$2:$F$988)/('База '!$F$2:$F$988&gt;0),ROWS('База '!C$1:C968)/2)),"")</f>
        <v/>
      </c>
      <c r="I982" s="360" t="str">
        <f>IFERROR(INDEX('База '!D:D,_xlfn.AGGREGATE(15,6,ROW('База '!$F$2:$F$988)/('База '!$F$2:$F$988&gt;0),ROWS('База '!D$1:D968)/2)),"")</f>
        <v/>
      </c>
      <c r="J982" s="360" t="str">
        <f>IFERROR(INDEX('База '!E:E,_xlfn.AGGREGATE(15,6,ROW('База '!$F$2:$F$988)/('База '!$F$2:$F$988&gt;0),ROWS('База '!E$1:E968)/2)),"")</f>
        <v/>
      </c>
      <c r="K982" s="360" t="str">
        <f>IFERROR(INDEX('База '!F:F,_xlfn.AGGREGATE(15,6,ROW('База '!$F$2:$F$988)/('База '!$F$2:$F$988&gt;0),ROWS('База '!F$1:F968)/2)),"")</f>
        <v/>
      </c>
      <c r="L982" s="369" t="str">
        <f>IFERROR(INDEX('База '!G:G,_xlfn.AGGREGATE(15,6,ROW('База '!$F$2:$F$988)/('База '!$F$2:$F$988&gt;0),ROWS('База '!G$1:G968)/2)),"")</f>
        <v/>
      </c>
    </row>
    <row r="983" spans="1:12" x14ac:dyDescent="0.25">
      <c r="A983" s="359"/>
      <c r="B983" s="360"/>
      <c r="C983" s="360"/>
      <c r="D983" s="360"/>
      <c r="E983" s="360"/>
      <c r="F983" s="360"/>
      <c r="G983" s="360"/>
      <c r="H983" s="360"/>
      <c r="I983" s="360"/>
      <c r="J983" s="360"/>
      <c r="K983" s="360"/>
      <c r="L983" s="370"/>
    </row>
    <row r="984" spans="1:12" x14ac:dyDescent="0.25">
      <c r="A984" s="359"/>
      <c r="B984" s="360" t="str">
        <f>IFERROR(INDEX('База '!A:A,_xlfn.AGGREGATE(15,6,ROW('База '!$F$2:$F$988)/('База '!$F$2:$F$988&gt;0),ROWS('База '!A$1:A970)/2)),"")</f>
        <v/>
      </c>
      <c r="C984" s="360"/>
      <c r="D984" s="360"/>
      <c r="E984" s="360"/>
      <c r="F984" s="360" t="str">
        <f>IFERROR(INDEX('База '!A:A,_xlfn.AGGREGATE(15,6,ROW('База '!$F$2:$F$988)/('База '!$F$2:$F$988&gt;0),ROWS('База '!A$1:A970)/2)),"")</f>
        <v/>
      </c>
      <c r="G984" s="360" t="str">
        <f>IFERROR(INDEX('База '!B:B,_xlfn.AGGREGATE(15,6,ROW('База '!$F$2:$F$988)/('База '!$F$2:$F$988&gt;0),ROWS('База '!B$1:B970)/2)),"")</f>
        <v/>
      </c>
      <c r="H984" s="360" t="str">
        <f>IFERROR(INDEX('База '!C:C,_xlfn.AGGREGATE(15,6,ROW('База '!$F$2:$F$988)/('База '!$F$2:$F$988&gt;0),ROWS('База '!C$1:C970)/2)),"")</f>
        <v/>
      </c>
      <c r="I984" s="360" t="str">
        <f>IFERROR(INDEX('База '!D:D,_xlfn.AGGREGATE(15,6,ROW('База '!$F$2:$F$988)/('База '!$F$2:$F$988&gt;0),ROWS('База '!D$1:D970)/2)),"")</f>
        <v/>
      </c>
      <c r="J984" s="360" t="str">
        <f>IFERROR(INDEX('База '!E:E,_xlfn.AGGREGATE(15,6,ROW('База '!$F$2:$F$988)/('База '!$F$2:$F$988&gt;0),ROWS('База '!E$1:E970)/2)),"")</f>
        <v/>
      </c>
      <c r="K984" s="360" t="str">
        <f>IFERROR(INDEX('База '!F:F,_xlfn.AGGREGATE(15,6,ROW('База '!$F$2:$F$988)/('База '!$F$2:$F$988&gt;0),ROWS('База '!F$1:F970)/2)),"")</f>
        <v/>
      </c>
      <c r="L984" s="369" t="str">
        <f>IFERROR(INDEX('База '!G:G,_xlfn.AGGREGATE(15,6,ROW('База '!$F$2:$F$988)/('База '!$F$2:$F$988&gt;0),ROWS('База '!G$1:G970)/2)),"")</f>
        <v/>
      </c>
    </row>
    <row r="985" spans="1:12" x14ac:dyDescent="0.25">
      <c r="A985" s="359"/>
      <c r="B985" s="360"/>
      <c r="C985" s="360"/>
      <c r="D985" s="360"/>
      <c r="E985" s="360"/>
      <c r="F985" s="360"/>
      <c r="G985" s="360"/>
      <c r="H985" s="360"/>
      <c r="I985" s="360"/>
      <c r="J985" s="360"/>
      <c r="K985" s="360"/>
      <c r="L985" s="370"/>
    </row>
    <row r="986" spans="1:12" x14ac:dyDescent="0.25">
      <c r="A986" s="359"/>
      <c r="B986" s="360" t="str">
        <f>IFERROR(INDEX('База '!A:A,_xlfn.AGGREGATE(15,6,ROW('База '!$F$2:$F$988)/('База '!$F$2:$F$988&gt;0),ROWS('База '!A$1:A972)/2)),"")</f>
        <v/>
      </c>
      <c r="C986" s="360"/>
      <c r="D986" s="360"/>
      <c r="E986" s="360"/>
      <c r="F986" s="360" t="str">
        <f>IFERROR(INDEX('База '!A:A,_xlfn.AGGREGATE(15,6,ROW('База '!$F$2:$F$988)/('База '!$F$2:$F$988&gt;0),ROWS('База '!A$1:A972)/2)),"")</f>
        <v/>
      </c>
      <c r="G986" s="360" t="str">
        <f>IFERROR(INDEX('База '!B:B,_xlfn.AGGREGATE(15,6,ROW('База '!$F$2:$F$988)/('База '!$F$2:$F$988&gt;0),ROWS('База '!B$1:B972)/2)),"")</f>
        <v/>
      </c>
      <c r="H986" s="360" t="str">
        <f>IFERROR(INDEX('База '!C:C,_xlfn.AGGREGATE(15,6,ROW('База '!$F$2:$F$988)/('База '!$F$2:$F$988&gt;0),ROWS('База '!C$1:C972)/2)),"")</f>
        <v/>
      </c>
      <c r="I986" s="360" t="str">
        <f>IFERROR(INDEX('База '!D:D,_xlfn.AGGREGATE(15,6,ROW('База '!$F$2:$F$988)/('База '!$F$2:$F$988&gt;0),ROWS('База '!D$1:D972)/2)),"")</f>
        <v/>
      </c>
      <c r="J986" s="360" t="str">
        <f>IFERROR(INDEX('База '!E:E,_xlfn.AGGREGATE(15,6,ROW('База '!$F$2:$F$988)/('База '!$F$2:$F$988&gt;0),ROWS('База '!E$1:E972)/2)),"")</f>
        <v/>
      </c>
      <c r="K986" s="360" t="str">
        <f>IFERROR(INDEX('База '!F:F,_xlfn.AGGREGATE(15,6,ROW('База '!$F$2:$F$988)/('База '!$F$2:$F$988&gt;0),ROWS('База '!F$1:F972)/2)),"")</f>
        <v/>
      </c>
      <c r="L986" s="369" t="str">
        <f>IFERROR(INDEX('База '!G:G,_xlfn.AGGREGATE(15,6,ROW('База '!$F$2:$F$988)/('База '!$F$2:$F$988&gt;0),ROWS('База '!G$1:G972)/2)),"")</f>
        <v/>
      </c>
    </row>
    <row r="987" spans="1:12" x14ac:dyDescent="0.25">
      <c r="A987" s="359"/>
      <c r="B987" s="360"/>
      <c r="C987" s="360"/>
      <c r="D987" s="360"/>
      <c r="E987" s="360"/>
      <c r="F987" s="360"/>
      <c r="G987" s="360"/>
      <c r="H987" s="360"/>
      <c r="I987" s="360"/>
      <c r="J987" s="360"/>
      <c r="K987" s="360"/>
      <c r="L987" s="370"/>
    </row>
    <row r="988" spans="1:12" x14ac:dyDescent="0.25">
      <c r="A988" s="359"/>
      <c r="B988" s="360" t="str">
        <f>IFERROR(INDEX('База '!A:A,_xlfn.AGGREGATE(15,6,ROW('База '!$F$2:$F$988)/('База '!$F$2:$F$988&gt;0),ROWS('База '!A$1:A974)/2)),"")</f>
        <v/>
      </c>
      <c r="C988" s="360"/>
      <c r="D988" s="360"/>
      <c r="E988" s="360"/>
      <c r="F988" s="360" t="str">
        <f>IFERROR(INDEX('База '!A:A,_xlfn.AGGREGATE(15,6,ROW('База '!$F$2:$F$988)/('База '!$F$2:$F$988&gt;0),ROWS('База '!A$1:A974)/2)),"")</f>
        <v/>
      </c>
      <c r="G988" s="360" t="str">
        <f>IFERROR(INDEX('База '!B:B,_xlfn.AGGREGATE(15,6,ROW('База '!$F$2:$F$988)/('База '!$F$2:$F$988&gt;0),ROWS('База '!B$1:B974)/2)),"")</f>
        <v/>
      </c>
      <c r="H988" s="360" t="str">
        <f>IFERROR(INDEX('База '!C:C,_xlfn.AGGREGATE(15,6,ROW('База '!$F$2:$F$988)/('База '!$F$2:$F$988&gt;0),ROWS('База '!C$1:C974)/2)),"")</f>
        <v/>
      </c>
      <c r="I988" s="360" t="str">
        <f>IFERROR(INDEX('База '!D:D,_xlfn.AGGREGATE(15,6,ROW('База '!$F$2:$F$988)/('База '!$F$2:$F$988&gt;0),ROWS('База '!D$1:D974)/2)),"")</f>
        <v/>
      </c>
      <c r="J988" s="360" t="str">
        <f>IFERROR(INDEX('База '!E:E,_xlfn.AGGREGATE(15,6,ROW('База '!$F$2:$F$988)/('База '!$F$2:$F$988&gt;0),ROWS('База '!E$1:E974)/2)),"")</f>
        <v/>
      </c>
      <c r="K988" s="360" t="str">
        <f>IFERROR(INDEX('База '!F:F,_xlfn.AGGREGATE(15,6,ROW('База '!$F$2:$F$988)/('База '!$F$2:$F$988&gt;0),ROWS('База '!F$1:F974)/2)),"")</f>
        <v/>
      </c>
      <c r="L988" s="369" t="str">
        <f>IFERROR(INDEX('База '!G:G,_xlfn.AGGREGATE(15,6,ROW('База '!$F$2:$F$988)/('База '!$F$2:$F$988&gt;0),ROWS('База '!G$1:G974)/2)),"")</f>
        <v/>
      </c>
    </row>
    <row r="989" spans="1:12" x14ac:dyDescent="0.25">
      <c r="A989" s="359"/>
      <c r="B989" s="360"/>
      <c r="C989" s="360"/>
      <c r="D989" s="360"/>
      <c r="E989" s="360"/>
      <c r="F989" s="360"/>
      <c r="G989" s="360"/>
      <c r="H989" s="360"/>
      <c r="I989" s="360"/>
      <c r="J989" s="360"/>
      <c r="K989" s="360"/>
      <c r="L989" s="370"/>
    </row>
    <row r="990" spans="1:12" x14ac:dyDescent="0.25">
      <c r="A990" s="359"/>
      <c r="B990" s="360" t="str">
        <f>IFERROR(INDEX('База '!A:A,_xlfn.AGGREGATE(15,6,ROW('База '!$F$2:$F$988)/('База '!$F$2:$F$988&gt;0),ROWS('База '!A$1:A976)/2)),"")</f>
        <v/>
      </c>
      <c r="C990" s="360"/>
      <c r="D990" s="360"/>
      <c r="E990" s="360"/>
      <c r="F990" s="360" t="str">
        <f>IFERROR(INDEX('База '!A:A,_xlfn.AGGREGATE(15,6,ROW('База '!$F$2:$F$988)/('База '!$F$2:$F$988&gt;0),ROWS('База '!A$1:A976)/2)),"")</f>
        <v/>
      </c>
      <c r="G990" s="360" t="str">
        <f>IFERROR(INDEX('База '!B:B,_xlfn.AGGREGATE(15,6,ROW('База '!$F$2:$F$988)/('База '!$F$2:$F$988&gt;0),ROWS('База '!B$1:B976)/2)),"")</f>
        <v/>
      </c>
      <c r="H990" s="360" t="str">
        <f>IFERROR(INDEX('База '!C:C,_xlfn.AGGREGATE(15,6,ROW('База '!$F$2:$F$988)/('База '!$F$2:$F$988&gt;0),ROWS('База '!C$1:C976)/2)),"")</f>
        <v/>
      </c>
      <c r="I990" s="360" t="str">
        <f>IFERROR(INDEX('База '!D:D,_xlfn.AGGREGATE(15,6,ROW('База '!$F$2:$F$988)/('База '!$F$2:$F$988&gt;0),ROWS('База '!D$1:D976)/2)),"")</f>
        <v/>
      </c>
      <c r="J990" s="360" t="str">
        <f>IFERROR(INDEX('База '!E:E,_xlfn.AGGREGATE(15,6,ROW('База '!$F$2:$F$988)/('База '!$F$2:$F$988&gt;0),ROWS('База '!E$1:E976)/2)),"")</f>
        <v/>
      </c>
      <c r="K990" s="360" t="str">
        <f>IFERROR(INDEX('База '!F:F,_xlfn.AGGREGATE(15,6,ROW('База '!$F$2:$F$988)/('База '!$F$2:$F$988&gt;0),ROWS('База '!F$1:F976)/2)),"")</f>
        <v/>
      </c>
      <c r="L990" s="369" t="str">
        <f>IFERROR(INDEX('База '!G:G,_xlfn.AGGREGATE(15,6,ROW('База '!$F$2:$F$988)/('База '!$F$2:$F$988&gt;0),ROWS('База '!G$1:G976)/2)),"")</f>
        <v/>
      </c>
    </row>
    <row r="991" spans="1:12" x14ac:dyDescent="0.25">
      <c r="A991" s="359"/>
      <c r="B991" s="360"/>
      <c r="C991" s="360"/>
      <c r="D991" s="360"/>
      <c r="E991" s="360"/>
      <c r="F991" s="360"/>
      <c r="G991" s="360"/>
      <c r="H991" s="360"/>
      <c r="I991" s="360"/>
      <c r="J991" s="360"/>
      <c r="K991" s="360"/>
      <c r="L991" s="370"/>
    </row>
    <row r="992" spans="1:12" x14ac:dyDescent="0.25">
      <c r="A992" s="359"/>
      <c r="B992" s="360" t="str">
        <f>IFERROR(INDEX('База '!A:A,_xlfn.AGGREGATE(15,6,ROW('База '!$F$2:$F$988)/('База '!$F$2:$F$988&gt;0),ROWS('База '!A$1:A978)/2)),"")</f>
        <v/>
      </c>
      <c r="C992" s="360"/>
      <c r="D992" s="360"/>
      <c r="E992" s="360"/>
      <c r="F992" s="360" t="str">
        <f>IFERROR(INDEX('База '!A:A,_xlfn.AGGREGATE(15,6,ROW('База '!$F$2:$F$988)/('База '!$F$2:$F$988&gt;0),ROWS('База '!A$1:A978)/2)),"")</f>
        <v/>
      </c>
      <c r="G992" s="360" t="str">
        <f>IFERROR(INDEX('База '!B:B,_xlfn.AGGREGATE(15,6,ROW('База '!$F$2:$F$988)/('База '!$F$2:$F$988&gt;0),ROWS('База '!B$1:B978)/2)),"")</f>
        <v/>
      </c>
      <c r="H992" s="360" t="str">
        <f>IFERROR(INDEX('База '!C:C,_xlfn.AGGREGATE(15,6,ROW('База '!$F$2:$F$988)/('База '!$F$2:$F$988&gt;0),ROWS('База '!C$1:C978)/2)),"")</f>
        <v/>
      </c>
      <c r="I992" s="360" t="str">
        <f>IFERROR(INDEX('База '!D:D,_xlfn.AGGREGATE(15,6,ROW('База '!$F$2:$F$988)/('База '!$F$2:$F$988&gt;0),ROWS('База '!D$1:D978)/2)),"")</f>
        <v/>
      </c>
      <c r="J992" s="360" t="str">
        <f>IFERROR(INDEX('База '!E:E,_xlfn.AGGREGATE(15,6,ROW('База '!$F$2:$F$988)/('База '!$F$2:$F$988&gt;0),ROWS('База '!E$1:E978)/2)),"")</f>
        <v/>
      </c>
      <c r="K992" s="360" t="str">
        <f>IFERROR(INDEX('База '!F:F,_xlfn.AGGREGATE(15,6,ROW('База '!$F$2:$F$988)/('База '!$F$2:$F$988&gt;0),ROWS('База '!F$1:F978)/2)),"")</f>
        <v/>
      </c>
      <c r="L992" s="369" t="str">
        <f>IFERROR(INDEX('База '!G:G,_xlfn.AGGREGATE(15,6,ROW('База '!$F$2:$F$988)/('База '!$F$2:$F$988&gt;0),ROWS('База '!G$1:G978)/2)),"")</f>
        <v/>
      </c>
    </row>
    <row r="993" spans="1:12" x14ac:dyDescent="0.25">
      <c r="A993" s="359"/>
      <c r="B993" s="360"/>
      <c r="C993" s="360"/>
      <c r="D993" s="360"/>
      <c r="E993" s="360"/>
      <c r="F993" s="360"/>
      <c r="G993" s="360"/>
      <c r="H993" s="360"/>
      <c r="I993" s="360"/>
      <c r="J993" s="360"/>
      <c r="K993" s="360"/>
      <c r="L993" s="370"/>
    </row>
    <row r="994" spans="1:12" x14ac:dyDescent="0.25">
      <c r="A994" s="359"/>
      <c r="B994" s="360" t="str">
        <f>IFERROR(INDEX('База '!A:A,_xlfn.AGGREGATE(15,6,ROW('База '!$F$2:$F$988)/('База '!$F$2:$F$988&gt;0),ROWS('База '!A$1:A980)/2)),"")</f>
        <v/>
      </c>
      <c r="C994" s="360"/>
      <c r="D994" s="360"/>
      <c r="E994" s="360"/>
      <c r="F994" s="360" t="str">
        <f>IFERROR(INDEX('База '!A:A,_xlfn.AGGREGATE(15,6,ROW('База '!$F$2:$F$988)/('База '!$F$2:$F$988&gt;0),ROWS('База '!A$1:A980)/2)),"")</f>
        <v/>
      </c>
      <c r="G994" s="360" t="str">
        <f>IFERROR(INDEX('База '!B:B,_xlfn.AGGREGATE(15,6,ROW('База '!$F$2:$F$988)/('База '!$F$2:$F$988&gt;0),ROWS('База '!B$1:B980)/2)),"")</f>
        <v/>
      </c>
      <c r="H994" s="360" t="str">
        <f>IFERROR(INDEX('База '!C:C,_xlfn.AGGREGATE(15,6,ROW('База '!$F$2:$F$988)/('База '!$F$2:$F$988&gt;0),ROWS('База '!C$1:C980)/2)),"")</f>
        <v/>
      </c>
      <c r="I994" s="360" t="str">
        <f>IFERROR(INDEX('База '!D:D,_xlfn.AGGREGATE(15,6,ROW('База '!$F$2:$F$988)/('База '!$F$2:$F$988&gt;0),ROWS('База '!D$1:D980)/2)),"")</f>
        <v/>
      </c>
      <c r="J994" s="360" t="str">
        <f>IFERROR(INDEX('База '!E:E,_xlfn.AGGREGATE(15,6,ROW('База '!$F$2:$F$988)/('База '!$F$2:$F$988&gt;0),ROWS('База '!E$1:E980)/2)),"")</f>
        <v/>
      </c>
      <c r="K994" s="360" t="str">
        <f>IFERROR(INDEX('База '!F:F,_xlfn.AGGREGATE(15,6,ROW('База '!$F$2:$F$988)/('База '!$F$2:$F$988&gt;0),ROWS('База '!F$1:F980)/2)),"")</f>
        <v/>
      </c>
      <c r="L994" s="369" t="str">
        <f>IFERROR(INDEX('База '!G:G,_xlfn.AGGREGATE(15,6,ROW('База '!$F$2:$F$988)/('База '!$F$2:$F$988&gt;0),ROWS('База '!G$1:G980)/2)),"")</f>
        <v/>
      </c>
    </row>
    <row r="995" spans="1:12" x14ac:dyDescent="0.25">
      <c r="A995" s="359"/>
      <c r="B995" s="360"/>
      <c r="C995" s="360"/>
      <c r="D995" s="360"/>
      <c r="E995" s="360"/>
      <c r="F995" s="360"/>
      <c r="G995" s="360"/>
      <c r="H995" s="360"/>
      <c r="I995" s="360"/>
      <c r="J995" s="360"/>
      <c r="K995" s="360"/>
      <c r="L995" s="370"/>
    </row>
    <row r="996" spans="1:12" x14ac:dyDescent="0.25">
      <c r="A996" s="359"/>
      <c r="B996" s="360" t="str">
        <f>IFERROR(INDEX('База '!A:A,_xlfn.AGGREGATE(15,6,ROW('База '!$F$2:$F$988)/('База '!$F$2:$F$988&gt;0),ROWS('База '!A$1:A982)/2)),"")</f>
        <v/>
      </c>
      <c r="C996" s="360"/>
      <c r="D996" s="360"/>
      <c r="E996" s="360"/>
      <c r="F996" s="360" t="str">
        <f>IFERROR(INDEX('База '!A:A,_xlfn.AGGREGATE(15,6,ROW('База '!$F$2:$F$988)/('База '!$F$2:$F$988&gt;0),ROWS('База '!A$1:A982)/2)),"")</f>
        <v/>
      </c>
      <c r="G996" s="360" t="str">
        <f>IFERROR(INDEX('База '!B:B,_xlfn.AGGREGATE(15,6,ROW('База '!$F$2:$F$988)/('База '!$F$2:$F$988&gt;0),ROWS('База '!B$1:B982)/2)),"")</f>
        <v/>
      </c>
      <c r="H996" s="360" t="str">
        <f>IFERROR(INDEX('База '!C:C,_xlfn.AGGREGATE(15,6,ROW('База '!$F$2:$F$988)/('База '!$F$2:$F$988&gt;0),ROWS('База '!C$1:C982)/2)),"")</f>
        <v/>
      </c>
      <c r="I996" s="360" t="str">
        <f>IFERROR(INDEX('База '!D:D,_xlfn.AGGREGATE(15,6,ROW('База '!$F$2:$F$988)/('База '!$F$2:$F$988&gt;0),ROWS('База '!D$1:D982)/2)),"")</f>
        <v/>
      </c>
      <c r="J996" s="360" t="str">
        <f>IFERROR(INDEX('База '!E:E,_xlfn.AGGREGATE(15,6,ROW('База '!$F$2:$F$988)/('База '!$F$2:$F$988&gt;0),ROWS('База '!E$1:E982)/2)),"")</f>
        <v/>
      </c>
      <c r="K996" s="360" t="str">
        <f>IFERROR(INDEX('База '!F:F,_xlfn.AGGREGATE(15,6,ROW('База '!$F$2:$F$988)/('База '!$F$2:$F$988&gt;0),ROWS('База '!F$1:F982)/2)),"")</f>
        <v/>
      </c>
      <c r="L996" s="369" t="str">
        <f>IFERROR(INDEX('База '!G:G,_xlfn.AGGREGATE(15,6,ROW('База '!$F$2:$F$988)/('База '!$F$2:$F$988&gt;0),ROWS('База '!G$1:G982)/2)),"")</f>
        <v/>
      </c>
    </row>
    <row r="997" spans="1:12" x14ac:dyDescent="0.25">
      <c r="A997" s="359"/>
      <c r="B997" s="360"/>
      <c r="C997" s="360"/>
      <c r="D997" s="360"/>
      <c r="E997" s="360"/>
      <c r="F997" s="360"/>
      <c r="G997" s="360"/>
      <c r="H997" s="360"/>
      <c r="I997" s="360"/>
      <c r="J997" s="360"/>
      <c r="K997" s="360"/>
      <c r="L997" s="370"/>
    </row>
    <row r="998" spans="1:12" x14ac:dyDescent="0.25">
      <c r="A998" s="359"/>
      <c r="B998" s="360" t="str">
        <f>IFERROR(INDEX('База '!A:A,_xlfn.AGGREGATE(15,6,ROW('База '!$F$2:$F$988)/('База '!$F$2:$F$988&gt;0),ROWS('База '!A$1:A984)/2)),"")</f>
        <v/>
      </c>
      <c r="C998" s="360"/>
      <c r="D998" s="360"/>
      <c r="E998" s="360"/>
      <c r="F998" s="360" t="str">
        <f>IFERROR(INDEX('База '!A:A,_xlfn.AGGREGATE(15,6,ROW('База '!$F$2:$F$988)/('База '!$F$2:$F$988&gt;0),ROWS('База '!A$1:A984)/2)),"")</f>
        <v/>
      </c>
      <c r="G998" s="360" t="str">
        <f>IFERROR(INDEX('База '!B:B,_xlfn.AGGREGATE(15,6,ROW('База '!$F$2:$F$988)/('База '!$F$2:$F$988&gt;0),ROWS('База '!B$1:B984)/2)),"")</f>
        <v/>
      </c>
      <c r="H998" s="360" t="str">
        <f>IFERROR(INDEX('База '!C:C,_xlfn.AGGREGATE(15,6,ROW('База '!$F$2:$F$988)/('База '!$F$2:$F$988&gt;0),ROWS('База '!C$1:C984)/2)),"")</f>
        <v/>
      </c>
      <c r="I998" s="360" t="str">
        <f>IFERROR(INDEX('База '!D:D,_xlfn.AGGREGATE(15,6,ROW('База '!$F$2:$F$988)/('База '!$F$2:$F$988&gt;0),ROWS('База '!D$1:D984)/2)),"")</f>
        <v/>
      </c>
      <c r="J998" s="360" t="str">
        <f>IFERROR(INDEX('База '!E:E,_xlfn.AGGREGATE(15,6,ROW('База '!$F$2:$F$988)/('База '!$F$2:$F$988&gt;0),ROWS('База '!E$1:E984)/2)),"")</f>
        <v/>
      </c>
      <c r="K998" s="360" t="str">
        <f>IFERROR(INDEX('База '!F:F,_xlfn.AGGREGATE(15,6,ROW('База '!$F$2:$F$988)/('База '!$F$2:$F$988&gt;0),ROWS('База '!F$1:F984)/2)),"")</f>
        <v/>
      </c>
      <c r="L998" s="369" t="str">
        <f>IFERROR(INDEX('База '!G:G,_xlfn.AGGREGATE(15,6,ROW('База '!$F$2:$F$988)/('База '!$F$2:$F$988&gt;0),ROWS('База '!G$1:G984)/2)),"")</f>
        <v/>
      </c>
    </row>
    <row r="999" spans="1:12" x14ac:dyDescent="0.25">
      <c r="A999" s="359"/>
      <c r="B999" s="360"/>
      <c r="C999" s="360"/>
      <c r="D999" s="360"/>
      <c r="E999" s="360"/>
      <c r="F999" s="360"/>
      <c r="G999" s="360"/>
      <c r="H999" s="360"/>
      <c r="I999" s="360"/>
      <c r="J999" s="360"/>
      <c r="K999" s="360"/>
      <c r="L999" s="370"/>
    </row>
    <row r="1000" spans="1:12" x14ac:dyDescent="0.25">
      <c r="A1000" s="359"/>
      <c r="B1000" s="360" t="str">
        <f>IFERROR(INDEX('База '!A:A,_xlfn.AGGREGATE(15,6,ROW('База '!$F$2:$F$988)/('База '!$F$2:$F$988&gt;0),ROWS('База '!A$1:A986)/2)),"")</f>
        <v/>
      </c>
      <c r="C1000" s="360"/>
      <c r="D1000" s="360"/>
      <c r="E1000" s="360"/>
      <c r="F1000" s="360" t="str">
        <f>IFERROR(INDEX('База '!A:A,_xlfn.AGGREGATE(15,6,ROW('База '!$F$2:$F$988)/('База '!$F$2:$F$988&gt;0),ROWS('База '!A$1:A986)/2)),"")</f>
        <v/>
      </c>
      <c r="G1000" s="360" t="str">
        <f>IFERROR(INDEX('База '!B:B,_xlfn.AGGREGATE(15,6,ROW('База '!$F$2:$F$988)/('База '!$F$2:$F$988&gt;0),ROWS('База '!B$1:B986)/2)),"")</f>
        <v/>
      </c>
      <c r="H1000" s="360" t="str">
        <f>IFERROR(INDEX('База '!C:C,_xlfn.AGGREGATE(15,6,ROW('База '!$F$2:$F$988)/('База '!$F$2:$F$988&gt;0),ROWS('База '!C$1:C986)/2)),"")</f>
        <v/>
      </c>
      <c r="I1000" s="360" t="str">
        <f>IFERROR(INDEX('База '!D:D,_xlfn.AGGREGATE(15,6,ROW('База '!$F$2:$F$988)/('База '!$F$2:$F$988&gt;0),ROWS('База '!D$1:D986)/2)),"")</f>
        <v/>
      </c>
      <c r="J1000" s="360" t="str">
        <f>IFERROR(INDEX('База '!E:E,_xlfn.AGGREGATE(15,6,ROW('База '!$F$2:$F$988)/('База '!$F$2:$F$988&gt;0),ROWS('База '!E$1:E986)/2)),"")</f>
        <v/>
      </c>
      <c r="K1000" s="360" t="str">
        <f>IFERROR(INDEX('База '!F:F,_xlfn.AGGREGATE(15,6,ROW('База '!$F$2:$F$988)/('База '!$F$2:$F$988&gt;0),ROWS('База '!F$1:F986)/2)),"")</f>
        <v/>
      </c>
      <c r="L1000" s="369" t="str">
        <f>IFERROR(INDEX('База '!G:G,_xlfn.AGGREGATE(15,6,ROW('База '!$F$2:$F$988)/('База '!$F$2:$F$988&gt;0),ROWS('База '!G$1:G986)/2)),"")</f>
        <v/>
      </c>
    </row>
    <row r="1001" spans="1:12" x14ac:dyDescent="0.25">
      <c r="A1001" s="359"/>
      <c r="B1001" s="360"/>
      <c r="C1001" s="360"/>
      <c r="D1001" s="360"/>
      <c r="E1001" s="360"/>
      <c r="F1001" s="360"/>
      <c r="G1001" s="360"/>
      <c r="H1001" s="360"/>
      <c r="I1001" s="360"/>
      <c r="J1001" s="360"/>
      <c r="K1001" s="360"/>
      <c r="L1001" s="370"/>
    </row>
    <row r="1002" spans="1:12" x14ac:dyDescent="0.25">
      <c r="A1002" s="359"/>
      <c r="B1002" s="360" t="str">
        <f>IFERROR(INDEX('База '!A:A,_xlfn.AGGREGATE(15,6,ROW('База '!$F$2:$F$988)/('База '!$F$2:$F$988&gt;0),ROWS('База '!A$1:A988)/2)),"")</f>
        <v/>
      </c>
      <c r="C1002" s="360"/>
      <c r="D1002" s="360"/>
      <c r="E1002" s="360"/>
      <c r="F1002" s="360" t="str">
        <f>IFERROR(INDEX('База '!A:A,_xlfn.AGGREGATE(15,6,ROW('База '!$F$2:$F$988)/('База '!$F$2:$F$988&gt;0),ROWS('База '!A$1:A988)/2)),"")</f>
        <v/>
      </c>
      <c r="G1002" s="360" t="str">
        <f>IFERROR(INDEX('База '!B:B,_xlfn.AGGREGATE(15,6,ROW('База '!$F$2:$F$988)/('База '!$F$2:$F$988&gt;0),ROWS('База '!B$1:B988)/2)),"")</f>
        <v/>
      </c>
      <c r="H1002" s="360" t="str">
        <f>IFERROR(INDEX('База '!C:C,_xlfn.AGGREGATE(15,6,ROW('База '!$F$2:$F$988)/('База '!$F$2:$F$988&gt;0),ROWS('База '!C$1:C988)/2)),"")</f>
        <v/>
      </c>
      <c r="I1002" s="360" t="str">
        <f>IFERROR(INDEX('База '!D:D,_xlfn.AGGREGATE(15,6,ROW('База '!$F$2:$F$988)/('База '!$F$2:$F$988&gt;0),ROWS('База '!D$1:D988)/2)),"")</f>
        <v/>
      </c>
      <c r="J1002" s="360" t="str">
        <f>IFERROR(INDEX('База '!E:E,_xlfn.AGGREGATE(15,6,ROW('База '!$F$2:$F$988)/('База '!$F$2:$F$988&gt;0),ROWS('База '!E$1:E988)/2)),"")</f>
        <v/>
      </c>
      <c r="K1002" s="360" t="str">
        <f>IFERROR(INDEX('База '!F:F,_xlfn.AGGREGATE(15,6,ROW('База '!$F$2:$F$988)/('База '!$F$2:$F$988&gt;0),ROWS('База '!F$1:F988)/2)),"")</f>
        <v/>
      </c>
      <c r="L1002" s="369" t="str">
        <f>IFERROR(INDEX('База '!G:G,_xlfn.AGGREGATE(15,6,ROW('База '!$F$2:$F$988)/('База '!$F$2:$F$988&gt;0),ROWS('База '!G$1:G988)/2)),"")</f>
        <v/>
      </c>
    </row>
    <row r="1003" spans="1:12" x14ac:dyDescent="0.25">
      <c r="A1003" s="359"/>
      <c r="B1003" s="360"/>
      <c r="C1003" s="360"/>
      <c r="D1003" s="360"/>
      <c r="E1003" s="360"/>
      <c r="F1003" s="360"/>
      <c r="G1003" s="360"/>
      <c r="H1003" s="360"/>
      <c r="I1003" s="360"/>
      <c r="J1003" s="360"/>
      <c r="K1003" s="360"/>
      <c r="L1003" s="370"/>
    </row>
    <row r="1004" spans="1:12" x14ac:dyDescent="0.25">
      <c r="A1004" s="359"/>
      <c r="B1004" s="360" t="str">
        <f>IFERROR(INDEX('База '!A:A,_xlfn.AGGREGATE(15,6,ROW('База '!$F$2:$F$988)/('База '!$F$2:$F$988&gt;0),ROWS('База '!A$1:A990)/2)),"")</f>
        <v/>
      </c>
      <c r="C1004" s="360"/>
      <c r="D1004" s="360"/>
      <c r="E1004" s="360"/>
      <c r="F1004" s="360" t="str">
        <f>IFERROR(INDEX('База '!A:A,_xlfn.AGGREGATE(15,6,ROW('База '!$F$2:$F$988)/('База '!$F$2:$F$988&gt;0),ROWS('База '!A$1:A990)/2)),"")</f>
        <v/>
      </c>
      <c r="G1004" s="360" t="str">
        <f>IFERROR(INDEX('База '!B:B,_xlfn.AGGREGATE(15,6,ROW('База '!$F$2:$F$988)/('База '!$F$2:$F$988&gt;0),ROWS('База '!B$1:B990)/2)),"")</f>
        <v/>
      </c>
      <c r="H1004" s="360" t="str">
        <f>IFERROR(INDEX('База '!C:C,_xlfn.AGGREGATE(15,6,ROW('База '!$F$2:$F$988)/('База '!$F$2:$F$988&gt;0),ROWS('База '!C$1:C990)/2)),"")</f>
        <v/>
      </c>
      <c r="I1004" s="360" t="str">
        <f>IFERROR(INDEX('База '!D:D,_xlfn.AGGREGATE(15,6,ROW('База '!$F$2:$F$988)/('База '!$F$2:$F$988&gt;0),ROWS('База '!D$1:D990)/2)),"")</f>
        <v/>
      </c>
      <c r="J1004" s="360" t="str">
        <f>IFERROR(INDEX('База '!E:E,_xlfn.AGGREGATE(15,6,ROW('База '!$F$2:$F$988)/('База '!$F$2:$F$988&gt;0),ROWS('База '!E$1:E990)/2)),"")</f>
        <v/>
      </c>
      <c r="K1004" s="360" t="str">
        <f>IFERROR(INDEX('База '!F:F,_xlfn.AGGREGATE(15,6,ROW('База '!$F$2:$F$988)/('База '!$F$2:$F$988&gt;0),ROWS('База '!F$1:F990)/2)),"")</f>
        <v/>
      </c>
      <c r="L1004" s="369" t="str">
        <f>IFERROR(INDEX('База '!G:G,_xlfn.AGGREGATE(15,6,ROW('База '!$F$2:$F$988)/('База '!$F$2:$F$988&gt;0),ROWS('База '!G$1:G990)/2)),"")</f>
        <v/>
      </c>
    </row>
    <row r="1005" spans="1:12" x14ac:dyDescent="0.25">
      <c r="A1005" s="359"/>
      <c r="B1005" s="360"/>
      <c r="C1005" s="360"/>
      <c r="D1005" s="360"/>
      <c r="E1005" s="360"/>
      <c r="F1005" s="360"/>
      <c r="G1005" s="360"/>
      <c r="H1005" s="360"/>
      <c r="I1005" s="360"/>
      <c r="J1005" s="360"/>
      <c r="K1005" s="360"/>
      <c r="L1005" s="370"/>
    </row>
    <row r="1006" spans="1:12" x14ac:dyDescent="0.25">
      <c r="A1006" s="359"/>
      <c r="B1006" s="360" t="str">
        <f>IFERROR(INDEX('База '!A:A,_xlfn.AGGREGATE(15,6,ROW('База '!$F$2:$F$988)/('База '!$F$2:$F$988&gt;0),ROWS('База '!A$1:A992)/2)),"")</f>
        <v/>
      </c>
      <c r="C1006" s="360"/>
      <c r="D1006" s="360"/>
      <c r="E1006" s="360"/>
      <c r="F1006" s="360" t="str">
        <f>IFERROR(INDEX('База '!A:A,_xlfn.AGGREGATE(15,6,ROW('База '!$F$2:$F$988)/('База '!$F$2:$F$988&gt;0),ROWS('База '!A$1:A992)/2)),"")</f>
        <v/>
      </c>
      <c r="G1006" s="360" t="str">
        <f>IFERROR(INDEX('База '!B:B,_xlfn.AGGREGATE(15,6,ROW('База '!$F$2:$F$988)/('База '!$F$2:$F$988&gt;0),ROWS('База '!B$1:B992)/2)),"")</f>
        <v/>
      </c>
      <c r="H1006" s="360" t="str">
        <f>IFERROR(INDEX('База '!C:C,_xlfn.AGGREGATE(15,6,ROW('База '!$F$2:$F$988)/('База '!$F$2:$F$988&gt;0),ROWS('База '!C$1:C992)/2)),"")</f>
        <v/>
      </c>
      <c r="I1006" s="360" t="str">
        <f>IFERROR(INDEX('База '!D:D,_xlfn.AGGREGATE(15,6,ROW('База '!$F$2:$F$988)/('База '!$F$2:$F$988&gt;0),ROWS('База '!D$1:D992)/2)),"")</f>
        <v/>
      </c>
      <c r="J1006" s="360" t="str">
        <f>IFERROR(INDEX('База '!E:E,_xlfn.AGGREGATE(15,6,ROW('База '!$F$2:$F$988)/('База '!$F$2:$F$988&gt;0),ROWS('База '!E$1:E992)/2)),"")</f>
        <v/>
      </c>
      <c r="K1006" s="360" t="str">
        <f>IFERROR(INDEX('База '!F:F,_xlfn.AGGREGATE(15,6,ROW('База '!$F$2:$F$988)/('База '!$F$2:$F$988&gt;0),ROWS('База '!F$1:F992)/2)),"")</f>
        <v/>
      </c>
      <c r="L1006" s="369" t="str">
        <f>IFERROR(INDEX('База '!G:G,_xlfn.AGGREGATE(15,6,ROW('База '!$F$2:$F$988)/('База '!$F$2:$F$988&gt;0),ROWS('База '!G$1:G992)/2)),"")</f>
        <v/>
      </c>
    </row>
    <row r="1007" spans="1:12" x14ac:dyDescent="0.25">
      <c r="A1007" s="359"/>
      <c r="B1007" s="360"/>
      <c r="C1007" s="360"/>
      <c r="D1007" s="360"/>
      <c r="E1007" s="360"/>
      <c r="F1007" s="360"/>
      <c r="G1007" s="360"/>
      <c r="H1007" s="360"/>
      <c r="I1007" s="360"/>
      <c r="J1007" s="360"/>
      <c r="K1007" s="360"/>
      <c r="L1007" s="370"/>
    </row>
    <row r="1008" spans="1:12" x14ac:dyDescent="0.25">
      <c r="A1008" s="359"/>
      <c r="B1008" s="360" t="str">
        <f>IFERROR(INDEX('База '!A:A,_xlfn.AGGREGATE(15,6,ROW('База '!$F$2:$F$988)/('База '!$F$2:$F$988&gt;0),ROWS('База '!A$1:A994)/2)),"")</f>
        <v/>
      </c>
      <c r="C1008" s="360"/>
      <c r="D1008" s="360"/>
      <c r="E1008" s="360"/>
      <c r="F1008" s="360" t="str">
        <f>IFERROR(INDEX('База '!A:A,_xlfn.AGGREGATE(15,6,ROW('База '!$F$2:$F$988)/('База '!$F$2:$F$988&gt;0),ROWS('База '!A$1:A994)/2)),"")</f>
        <v/>
      </c>
      <c r="G1008" s="360" t="str">
        <f>IFERROR(INDEX('База '!B:B,_xlfn.AGGREGATE(15,6,ROW('База '!$F$2:$F$988)/('База '!$F$2:$F$988&gt;0),ROWS('База '!B$1:B994)/2)),"")</f>
        <v/>
      </c>
      <c r="H1008" s="360" t="str">
        <f>IFERROR(INDEX('База '!C:C,_xlfn.AGGREGATE(15,6,ROW('База '!$F$2:$F$988)/('База '!$F$2:$F$988&gt;0),ROWS('База '!C$1:C994)/2)),"")</f>
        <v/>
      </c>
      <c r="I1008" s="360" t="str">
        <f>IFERROR(INDEX('База '!D:D,_xlfn.AGGREGATE(15,6,ROW('База '!$F$2:$F$988)/('База '!$F$2:$F$988&gt;0),ROWS('База '!D$1:D994)/2)),"")</f>
        <v/>
      </c>
      <c r="J1008" s="360" t="str">
        <f>IFERROR(INDEX('База '!E:E,_xlfn.AGGREGATE(15,6,ROW('База '!$F$2:$F$988)/('База '!$F$2:$F$988&gt;0),ROWS('База '!E$1:E994)/2)),"")</f>
        <v/>
      </c>
      <c r="K1008" s="360" t="str">
        <f>IFERROR(INDEX('База '!F:F,_xlfn.AGGREGATE(15,6,ROW('База '!$F$2:$F$988)/('База '!$F$2:$F$988&gt;0),ROWS('База '!F$1:F994)/2)),"")</f>
        <v/>
      </c>
      <c r="L1008" s="369" t="str">
        <f>IFERROR(INDEX('База '!G:G,_xlfn.AGGREGATE(15,6,ROW('База '!$F$2:$F$988)/('База '!$F$2:$F$988&gt;0),ROWS('База '!G$1:G994)/2)),"")</f>
        <v/>
      </c>
    </row>
    <row r="1009" spans="1:12" x14ac:dyDescent="0.25">
      <c r="A1009" s="359"/>
      <c r="B1009" s="360"/>
      <c r="C1009" s="360"/>
      <c r="D1009" s="360"/>
      <c r="E1009" s="360"/>
      <c r="F1009" s="360"/>
      <c r="G1009" s="360"/>
      <c r="H1009" s="360"/>
      <c r="I1009" s="360"/>
      <c r="J1009" s="360"/>
      <c r="K1009" s="360"/>
      <c r="L1009" s="370"/>
    </row>
    <row r="1010" spans="1:12" x14ac:dyDescent="0.25">
      <c r="A1010" s="359"/>
      <c r="B1010" s="360" t="str">
        <f>IFERROR(INDEX('База '!A:A,_xlfn.AGGREGATE(15,6,ROW('База '!$F$2:$F$988)/('База '!$F$2:$F$988&gt;0),ROWS('База '!A$1:A996)/2)),"")</f>
        <v/>
      </c>
      <c r="C1010" s="360"/>
      <c r="D1010" s="360"/>
      <c r="E1010" s="360"/>
      <c r="F1010" s="360" t="str">
        <f>IFERROR(INDEX('База '!A:A,_xlfn.AGGREGATE(15,6,ROW('База '!$F$2:$F$988)/('База '!$F$2:$F$988&gt;0),ROWS('База '!A$1:A996)/2)),"")</f>
        <v/>
      </c>
      <c r="G1010" s="360" t="str">
        <f>IFERROR(INDEX('База '!B:B,_xlfn.AGGREGATE(15,6,ROW('База '!$F$2:$F$988)/('База '!$F$2:$F$988&gt;0),ROWS('База '!B$1:B996)/2)),"")</f>
        <v/>
      </c>
      <c r="H1010" s="360" t="str">
        <f>IFERROR(INDEX('База '!C:C,_xlfn.AGGREGATE(15,6,ROW('База '!$F$2:$F$988)/('База '!$F$2:$F$988&gt;0),ROWS('База '!C$1:C996)/2)),"")</f>
        <v/>
      </c>
      <c r="I1010" s="360" t="str">
        <f>IFERROR(INDEX('База '!D:D,_xlfn.AGGREGATE(15,6,ROW('База '!$F$2:$F$988)/('База '!$F$2:$F$988&gt;0),ROWS('База '!D$1:D996)/2)),"")</f>
        <v/>
      </c>
      <c r="J1010" s="360" t="str">
        <f>IFERROR(INDEX('База '!E:E,_xlfn.AGGREGATE(15,6,ROW('База '!$F$2:$F$988)/('База '!$F$2:$F$988&gt;0),ROWS('База '!E$1:E996)/2)),"")</f>
        <v/>
      </c>
      <c r="K1010" s="360" t="str">
        <f>IFERROR(INDEX('База '!F:F,_xlfn.AGGREGATE(15,6,ROW('База '!$F$2:$F$988)/('База '!$F$2:$F$988&gt;0),ROWS('База '!F$1:F996)/2)),"")</f>
        <v/>
      </c>
      <c r="L1010" s="369" t="str">
        <f>IFERROR(INDEX('База '!G:G,_xlfn.AGGREGATE(15,6,ROW('База '!$F$2:$F$988)/('База '!$F$2:$F$988&gt;0),ROWS('База '!G$1:G996)/2)),"")</f>
        <v/>
      </c>
    </row>
    <row r="1011" spans="1:12" x14ac:dyDescent="0.25">
      <c r="A1011" s="359"/>
      <c r="B1011" s="360"/>
      <c r="C1011" s="360"/>
      <c r="D1011" s="360"/>
      <c r="E1011" s="360"/>
      <c r="F1011" s="360"/>
      <c r="G1011" s="360"/>
      <c r="H1011" s="360"/>
      <c r="I1011" s="360"/>
      <c r="J1011" s="360"/>
      <c r="K1011" s="360"/>
      <c r="L1011" s="370"/>
    </row>
    <row r="1012" spans="1:12" x14ac:dyDescent="0.25">
      <c r="A1012" s="359"/>
      <c r="B1012" s="360" t="str">
        <f>IFERROR(INDEX('База '!A:A,_xlfn.AGGREGATE(15,6,ROW('База '!$F$2:$F$988)/('База '!$F$2:$F$988&gt;0),ROWS('База '!A$1:A998)/2)),"")</f>
        <v/>
      </c>
      <c r="C1012" s="360"/>
      <c r="D1012" s="360"/>
      <c r="E1012" s="360"/>
      <c r="F1012" s="360" t="str">
        <f>IFERROR(INDEX('База '!A:A,_xlfn.AGGREGATE(15,6,ROW('База '!$F$2:$F$988)/('База '!$F$2:$F$988&gt;0),ROWS('База '!A$1:A998)/2)),"")</f>
        <v/>
      </c>
      <c r="G1012" s="360" t="str">
        <f>IFERROR(INDEX('База '!B:B,_xlfn.AGGREGATE(15,6,ROW('База '!$F$2:$F$988)/('База '!$F$2:$F$988&gt;0),ROWS('База '!B$1:B998)/2)),"")</f>
        <v/>
      </c>
      <c r="H1012" s="360" t="str">
        <f>IFERROR(INDEX('База '!C:C,_xlfn.AGGREGATE(15,6,ROW('База '!$F$2:$F$988)/('База '!$F$2:$F$988&gt;0),ROWS('База '!C$1:C998)/2)),"")</f>
        <v/>
      </c>
      <c r="I1012" s="360" t="str">
        <f>IFERROR(INDEX('База '!D:D,_xlfn.AGGREGATE(15,6,ROW('База '!$F$2:$F$988)/('База '!$F$2:$F$988&gt;0),ROWS('База '!D$1:D998)/2)),"")</f>
        <v/>
      </c>
      <c r="J1012" s="360" t="str">
        <f>IFERROR(INDEX('База '!E:E,_xlfn.AGGREGATE(15,6,ROW('База '!$F$2:$F$988)/('База '!$F$2:$F$988&gt;0),ROWS('База '!E$1:E998)/2)),"")</f>
        <v/>
      </c>
      <c r="K1012" s="360" t="str">
        <f>IFERROR(INDEX('База '!F:F,_xlfn.AGGREGATE(15,6,ROW('База '!$F$2:$F$988)/('База '!$F$2:$F$988&gt;0),ROWS('База '!F$1:F998)/2)),"")</f>
        <v/>
      </c>
      <c r="L1012" s="369" t="str">
        <f>IFERROR(INDEX('База '!G:G,_xlfn.AGGREGATE(15,6,ROW('База '!$F$2:$F$988)/('База '!$F$2:$F$988&gt;0),ROWS('База '!G$1:G998)/2)),"")</f>
        <v/>
      </c>
    </row>
    <row r="1013" spans="1:12" x14ac:dyDescent="0.25">
      <c r="A1013" s="359"/>
      <c r="B1013" s="360"/>
      <c r="C1013" s="360"/>
      <c r="D1013" s="360"/>
      <c r="E1013" s="360"/>
      <c r="F1013" s="360"/>
      <c r="G1013" s="360"/>
      <c r="H1013" s="360"/>
      <c r="I1013" s="360"/>
      <c r="J1013" s="360"/>
      <c r="K1013" s="360"/>
      <c r="L1013" s="370"/>
    </row>
    <row r="1014" spans="1:12" x14ac:dyDescent="0.25">
      <c r="A1014" s="359"/>
      <c r="B1014" s="360" t="str">
        <f>IFERROR(INDEX('База '!A:A,_xlfn.AGGREGATE(15,6,ROW('База '!$F$2:$F$988)/('База '!$F$2:$F$988&gt;0),ROWS('База '!A$1:A1000)/2)),"")</f>
        <v/>
      </c>
      <c r="C1014" s="360"/>
      <c r="D1014" s="360"/>
      <c r="E1014" s="360"/>
      <c r="F1014" s="360" t="str">
        <f>IFERROR(INDEX('База '!A:A,_xlfn.AGGREGATE(15,6,ROW('База '!$F$2:$F$988)/('База '!$F$2:$F$988&gt;0),ROWS('База '!A$1:A1000)/2)),"")</f>
        <v/>
      </c>
      <c r="G1014" s="360" t="str">
        <f>IFERROR(INDEX('База '!B:B,_xlfn.AGGREGATE(15,6,ROW('База '!$F$2:$F$988)/('База '!$F$2:$F$988&gt;0),ROWS('База '!B$1:B1000)/2)),"")</f>
        <v/>
      </c>
      <c r="H1014" s="360" t="str">
        <f>IFERROR(INDEX('База '!C:C,_xlfn.AGGREGATE(15,6,ROW('База '!$F$2:$F$988)/('База '!$F$2:$F$988&gt;0),ROWS('База '!C$1:C1000)/2)),"")</f>
        <v/>
      </c>
      <c r="I1014" s="360" t="str">
        <f>IFERROR(INDEX('База '!D:D,_xlfn.AGGREGATE(15,6,ROW('База '!$F$2:$F$988)/('База '!$F$2:$F$988&gt;0),ROWS('База '!D$1:D1000)/2)),"")</f>
        <v/>
      </c>
      <c r="J1014" s="360" t="str">
        <f>IFERROR(INDEX('База '!E:E,_xlfn.AGGREGATE(15,6,ROW('База '!$F$2:$F$988)/('База '!$F$2:$F$988&gt;0),ROWS('База '!E$1:E1000)/2)),"")</f>
        <v/>
      </c>
      <c r="K1014" s="360" t="str">
        <f>IFERROR(INDEX('База '!F:F,_xlfn.AGGREGATE(15,6,ROW('База '!$F$2:$F$988)/('База '!$F$2:$F$988&gt;0),ROWS('База '!F$1:F1000)/2)),"")</f>
        <v/>
      </c>
      <c r="L1014" s="369" t="str">
        <f>IFERROR(INDEX('База '!G:G,_xlfn.AGGREGATE(15,6,ROW('База '!$F$2:$F$988)/('База '!$F$2:$F$988&gt;0),ROWS('База '!G$1:G1000)/2)),"")</f>
        <v/>
      </c>
    </row>
    <row r="1015" spans="1:12" x14ac:dyDescent="0.25">
      <c r="A1015" s="359"/>
      <c r="B1015" s="360"/>
      <c r="C1015" s="360"/>
      <c r="D1015" s="360"/>
      <c r="E1015" s="360"/>
      <c r="F1015" s="360"/>
      <c r="G1015" s="360"/>
      <c r="H1015" s="360"/>
      <c r="I1015" s="360"/>
      <c r="J1015" s="360"/>
      <c r="K1015" s="360"/>
      <c r="L1015" s="370"/>
    </row>
    <row r="1016" spans="1:12" x14ac:dyDescent="0.25">
      <c r="A1016" s="359"/>
      <c r="B1016" s="360" t="str">
        <f>IFERROR(INDEX('База '!A:A,_xlfn.AGGREGATE(15,6,ROW('База '!$F$2:$F$988)/('База '!$F$2:$F$988&gt;0),ROWS('База '!A$1:A1002)/2)),"")</f>
        <v/>
      </c>
      <c r="C1016" s="360"/>
      <c r="D1016" s="360"/>
      <c r="E1016" s="360"/>
      <c r="F1016" s="360" t="str">
        <f>IFERROR(INDEX('База '!A:A,_xlfn.AGGREGATE(15,6,ROW('База '!$F$2:$F$988)/('База '!$F$2:$F$988&gt;0),ROWS('База '!A$1:A1002)/2)),"")</f>
        <v/>
      </c>
      <c r="G1016" s="360" t="str">
        <f>IFERROR(INDEX('База '!B:B,_xlfn.AGGREGATE(15,6,ROW('База '!$F$2:$F$988)/('База '!$F$2:$F$988&gt;0),ROWS('База '!B$1:B1002)/2)),"")</f>
        <v/>
      </c>
      <c r="H1016" s="360" t="str">
        <f>IFERROR(INDEX('База '!C:C,_xlfn.AGGREGATE(15,6,ROW('База '!$F$2:$F$988)/('База '!$F$2:$F$988&gt;0),ROWS('База '!C$1:C1002)/2)),"")</f>
        <v/>
      </c>
      <c r="I1016" s="360" t="str">
        <f>IFERROR(INDEX('База '!D:D,_xlfn.AGGREGATE(15,6,ROW('База '!$F$2:$F$988)/('База '!$F$2:$F$988&gt;0),ROWS('База '!D$1:D1002)/2)),"")</f>
        <v/>
      </c>
      <c r="J1016" s="360" t="str">
        <f>IFERROR(INDEX('База '!E:E,_xlfn.AGGREGATE(15,6,ROW('База '!$F$2:$F$988)/('База '!$F$2:$F$988&gt;0),ROWS('База '!E$1:E1002)/2)),"")</f>
        <v/>
      </c>
      <c r="K1016" s="360" t="str">
        <f>IFERROR(INDEX('База '!F:F,_xlfn.AGGREGATE(15,6,ROW('База '!$F$2:$F$988)/('База '!$F$2:$F$988&gt;0),ROWS('База '!F$1:F1002)/2)),"")</f>
        <v/>
      </c>
      <c r="L1016" s="369" t="str">
        <f>IFERROR(INDEX('База '!G:G,_xlfn.AGGREGATE(15,6,ROW('База '!$F$2:$F$988)/('База '!$F$2:$F$988&gt;0),ROWS('База '!G$1:G1002)/2)),"")</f>
        <v/>
      </c>
    </row>
    <row r="1017" spans="1:12" x14ac:dyDescent="0.25">
      <c r="A1017" s="359"/>
      <c r="B1017" s="360"/>
      <c r="C1017" s="360"/>
      <c r="D1017" s="360"/>
      <c r="E1017" s="360"/>
      <c r="F1017" s="360"/>
      <c r="G1017" s="360"/>
      <c r="H1017" s="360"/>
      <c r="I1017" s="360"/>
      <c r="J1017" s="360"/>
      <c r="K1017" s="360"/>
      <c r="L1017" s="370"/>
    </row>
    <row r="1018" spans="1:12" x14ac:dyDescent="0.25">
      <c r="A1018" s="359"/>
      <c r="B1018" s="360" t="str">
        <f>IFERROR(INDEX('База '!A:A,_xlfn.AGGREGATE(15,6,ROW('База '!$F$2:$F$988)/('База '!$F$2:$F$988&gt;0),ROWS('База '!A$1:A1004)/2)),"")</f>
        <v/>
      </c>
      <c r="C1018" s="360"/>
      <c r="D1018" s="360"/>
      <c r="E1018" s="360"/>
      <c r="F1018" s="360" t="str">
        <f>IFERROR(INDEX('База '!A:A,_xlfn.AGGREGATE(15,6,ROW('База '!$F$2:$F$988)/('База '!$F$2:$F$988&gt;0),ROWS('База '!A$1:A1004)/2)),"")</f>
        <v/>
      </c>
      <c r="G1018" s="360" t="str">
        <f>IFERROR(INDEX('База '!B:B,_xlfn.AGGREGATE(15,6,ROW('База '!$F$2:$F$988)/('База '!$F$2:$F$988&gt;0),ROWS('База '!B$1:B1004)/2)),"")</f>
        <v/>
      </c>
      <c r="H1018" s="360" t="str">
        <f>IFERROR(INDEX('База '!C:C,_xlfn.AGGREGATE(15,6,ROW('База '!$F$2:$F$988)/('База '!$F$2:$F$988&gt;0),ROWS('База '!C$1:C1004)/2)),"")</f>
        <v/>
      </c>
      <c r="I1018" s="360" t="str">
        <f>IFERROR(INDEX('База '!D:D,_xlfn.AGGREGATE(15,6,ROW('База '!$F$2:$F$988)/('База '!$F$2:$F$988&gt;0),ROWS('База '!D$1:D1004)/2)),"")</f>
        <v/>
      </c>
      <c r="J1018" s="360" t="str">
        <f>IFERROR(INDEX('База '!E:E,_xlfn.AGGREGATE(15,6,ROW('База '!$F$2:$F$988)/('База '!$F$2:$F$988&gt;0),ROWS('База '!E$1:E1004)/2)),"")</f>
        <v/>
      </c>
      <c r="K1018" s="360" t="str">
        <f>IFERROR(INDEX('База '!F:F,_xlfn.AGGREGATE(15,6,ROW('База '!$F$2:$F$988)/('База '!$F$2:$F$988&gt;0),ROWS('База '!F$1:F1004)/2)),"")</f>
        <v/>
      </c>
      <c r="L1018" s="369" t="str">
        <f>IFERROR(INDEX('База '!G:G,_xlfn.AGGREGATE(15,6,ROW('База '!$F$2:$F$988)/('База '!$F$2:$F$988&gt;0),ROWS('База '!G$1:G1004)/2)),"")</f>
        <v/>
      </c>
    </row>
    <row r="1019" spans="1:12" x14ac:dyDescent="0.25">
      <c r="A1019" s="359"/>
      <c r="B1019" s="360"/>
      <c r="C1019" s="360"/>
      <c r="D1019" s="360"/>
      <c r="E1019" s="360"/>
      <c r="F1019" s="360"/>
      <c r="G1019" s="360"/>
      <c r="H1019" s="360"/>
      <c r="I1019" s="360"/>
      <c r="J1019" s="360"/>
      <c r="K1019" s="360"/>
      <c r="L1019" s="370"/>
    </row>
    <row r="1020" spans="1:12" x14ac:dyDescent="0.25">
      <c r="A1020" s="359"/>
      <c r="B1020" s="360" t="str">
        <f>IFERROR(INDEX('База '!A:A,_xlfn.AGGREGATE(15,6,ROW('База '!$F$2:$F$988)/('База '!$F$2:$F$988&gt;0),ROWS('База '!A$1:A1006)/2)),"")</f>
        <v/>
      </c>
      <c r="C1020" s="360"/>
      <c r="D1020" s="360"/>
      <c r="E1020" s="360"/>
      <c r="F1020" s="360" t="str">
        <f>IFERROR(INDEX('База '!A:A,_xlfn.AGGREGATE(15,6,ROW('База '!$F$2:$F$988)/('База '!$F$2:$F$988&gt;0),ROWS('База '!A$1:A1006)/2)),"")</f>
        <v/>
      </c>
      <c r="G1020" s="360" t="str">
        <f>IFERROR(INDEX('База '!B:B,_xlfn.AGGREGATE(15,6,ROW('База '!$F$2:$F$988)/('База '!$F$2:$F$988&gt;0),ROWS('База '!B$1:B1006)/2)),"")</f>
        <v/>
      </c>
      <c r="H1020" s="360" t="str">
        <f>IFERROR(INDEX('База '!C:C,_xlfn.AGGREGATE(15,6,ROW('База '!$F$2:$F$988)/('База '!$F$2:$F$988&gt;0),ROWS('База '!C$1:C1006)/2)),"")</f>
        <v/>
      </c>
      <c r="I1020" s="360" t="str">
        <f>IFERROR(INDEX('База '!D:D,_xlfn.AGGREGATE(15,6,ROW('База '!$F$2:$F$988)/('База '!$F$2:$F$988&gt;0),ROWS('База '!D$1:D1006)/2)),"")</f>
        <v/>
      </c>
      <c r="J1020" s="360" t="str">
        <f>IFERROR(INDEX('База '!E:E,_xlfn.AGGREGATE(15,6,ROW('База '!$F$2:$F$988)/('База '!$F$2:$F$988&gt;0),ROWS('База '!E$1:E1006)/2)),"")</f>
        <v/>
      </c>
      <c r="K1020" s="360" t="str">
        <f>IFERROR(INDEX('База '!F:F,_xlfn.AGGREGATE(15,6,ROW('База '!$F$2:$F$988)/('База '!$F$2:$F$988&gt;0),ROWS('База '!F$1:F1006)/2)),"")</f>
        <v/>
      </c>
      <c r="L1020" s="369" t="str">
        <f>IFERROR(INDEX('База '!G:G,_xlfn.AGGREGATE(15,6,ROW('База '!$F$2:$F$988)/('База '!$F$2:$F$988&gt;0),ROWS('База '!G$1:G1006)/2)),"")</f>
        <v/>
      </c>
    </row>
    <row r="1021" spans="1:12" x14ac:dyDescent="0.25">
      <c r="A1021" s="359"/>
      <c r="B1021" s="360"/>
      <c r="C1021" s="360"/>
      <c r="D1021" s="360"/>
      <c r="E1021" s="360"/>
      <c r="F1021" s="360"/>
      <c r="G1021" s="360"/>
      <c r="H1021" s="360"/>
      <c r="I1021" s="360"/>
      <c r="J1021" s="360"/>
      <c r="K1021" s="360"/>
      <c r="L1021" s="370"/>
    </row>
    <row r="1022" spans="1:12" x14ac:dyDescent="0.25">
      <c r="A1022" s="359"/>
      <c r="B1022" s="360" t="str">
        <f>IFERROR(INDEX('База '!A:A,_xlfn.AGGREGATE(15,6,ROW('База '!$F$2:$F$988)/('База '!$F$2:$F$988&gt;0),ROWS('База '!A$1:A1008)/2)),"")</f>
        <v/>
      </c>
      <c r="C1022" s="360"/>
      <c r="D1022" s="360"/>
      <c r="E1022" s="360"/>
      <c r="F1022" s="360" t="str">
        <f>IFERROR(INDEX('База '!A:A,_xlfn.AGGREGATE(15,6,ROW('База '!$F$2:$F$988)/('База '!$F$2:$F$988&gt;0),ROWS('База '!A$1:A1008)/2)),"")</f>
        <v/>
      </c>
      <c r="G1022" s="360" t="str">
        <f>IFERROR(INDEX('База '!B:B,_xlfn.AGGREGATE(15,6,ROW('База '!$F$2:$F$988)/('База '!$F$2:$F$988&gt;0),ROWS('База '!B$1:B1008)/2)),"")</f>
        <v/>
      </c>
      <c r="H1022" s="360" t="str">
        <f>IFERROR(INDEX('База '!C:C,_xlfn.AGGREGATE(15,6,ROW('База '!$F$2:$F$988)/('База '!$F$2:$F$988&gt;0),ROWS('База '!C$1:C1008)/2)),"")</f>
        <v/>
      </c>
      <c r="I1022" s="360" t="str">
        <f>IFERROR(INDEX('База '!D:D,_xlfn.AGGREGATE(15,6,ROW('База '!$F$2:$F$988)/('База '!$F$2:$F$988&gt;0),ROWS('База '!D$1:D1008)/2)),"")</f>
        <v/>
      </c>
      <c r="J1022" s="360" t="str">
        <f>IFERROR(INDEX('База '!E:E,_xlfn.AGGREGATE(15,6,ROW('База '!$F$2:$F$988)/('База '!$F$2:$F$988&gt;0),ROWS('База '!E$1:E1008)/2)),"")</f>
        <v/>
      </c>
      <c r="K1022" s="360" t="str">
        <f>IFERROR(INDEX('База '!F:F,_xlfn.AGGREGATE(15,6,ROW('База '!$F$2:$F$988)/('База '!$F$2:$F$988&gt;0),ROWS('База '!F$1:F1008)/2)),"")</f>
        <v/>
      </c>
      <c r="L1022" s="369" t="str">
        <f>IFERROR(INDEX('База '!G:G,_xlfn.AGGREGATE(15,6,ROW('База '!$F$2:$F$988)/('База '!$F$2:$F$988&gt;0),ROWS('База '!G$1:G1008)/2)),"")</f>
        <v/>
      </c>
    </row>
    <row r="1023" spans="1:12" x14ac:dyDescent="0.25">
      <c r="A1023" s="359"/>
      <c r="B1023" s="360"/>
      <c r="C1023" s="360"/>
      <c r="D1023" s="360"/>
      <c r="E1023" s="360"/>
      <c r="F1023" s="360"/>
      <c r="G1023" s="360"/>
      <c r="H1023" s="360"/>
      <c r="I1023" s="360"/>
      <c r="J1023" s="360"/>
      <c r="K1023" s="360"/>
      <c r="L1023" s="370"/>
    </row>
    <row r="1024" spans="1:12" x14ac:dyDescent="0.25">
      <c r="A1024" s="359"/>
      <c r="B1024" s="360" t="str">
        <f>IFERROR(INDEX('База '!A:A,_xlfn.AGGREGATE(15,6,ROW('База '!$F$2:$F$988)/('База '!$F$2:$F$988&gt;0),ROWS('База '!A$1:A1010)/2)),"")</f>
        <v/>
      </c>
      <c r="C1024" s="360"/>
      <c r="D1024" s="360"/>
      <c r="E1024" s="360"/>
      <c r="F1024" s="360" t="str">
        <f>IFERROR(INDEX('База '!A:A,_xlfn.AGGREGATE(15,6,ROW('База '!$F$2:$F$988)/('База '!$F$2:$F$988&gt;0),ROWS('База '!A$1:A1010)/2)),"")</f>
        <v/>
      </c>
      <c r="G1024" s="360" t="str">
        <f>IFERROR(INDEX('База '!B:B,_xlfn.AGGREGATE(15,6,ROW('База '!$F$2:$F$988)/('База '!$F$2:$F$988&gt;0),ROWS('База '!B$1:B1010)/2)),"")</f>
        <v/>
      </c>
      <c r="H1024" s="360" t="str">
        <f>IFERROR(INDEX('База '!C:C,_xlfn.AGGREGATE(15,6,ROW('База '!$F$2:$F$988)/('База '!$F$2:$F$988&gt;0),ROWS('База '!C$1:C1010)/2)),"")</f>
        <v/>
      </c>
      <c r="I1024" s="360" t="str">
        <f>IFERROR(INDEX('База '!D:D,_xlfn.AGGREGATE(15,6,ROW('База '!$F$2:$F$988)/('База '!$F$2:$F$988&gt;0),ROWS('База '!D$1:D1010)/2)),"")</f>
        <v/>
      </c>
      <c r="J1024" s="360" t="str">
        <f>IFERROR(INDEX('База '!E:E,_xlfn.AGGREGATE(15,6,ROW('База '!$F$2:$F$988)/('База '!$F$2:$F$988&gt;0),ROWS('База '!E$1:E1010)/2)),"")</f>
        <v/>
      </c>
      <c r="K1024" s="360" t="str">
        <f>IFERROR(INDEX('База '!F:F,_xlfn.AGGREGATE(15,6,ROW('База '!$F$2:$F$988)/('База '!$F$2:$F$988&gt;0),ROWS('База '!F$1:F1010)/2)),"")</f>
        <v/>
      </c>
      <c r="L1024" s="369" t="str">
        <f>IFERROR(INDEX('База '!G:G,_xlfn.AGGREGATE(15,6,ROW('База '!$F$2:$F$988)/('База '!$F$2:$F$988&gt;0),ROWS('База '!G$1:G1010)/2)),"")</f>
        <v/>
      </c>
    </row>
    <row r="1025" spans="1:12" x14ac:dyDescent="0.25">
      <c r="A1025" s="359"/>
      <c r="B1025" s="360"/>
      <c r="C1025" s="360"/>
      <c r="D1025" s="360"/>
      <c r="E1025" s="360"/>
      <c r="F1025" s="360"/>
      <c r="G1025" s="360"/>
      <c r="H1025" s="360"/>
      <c r="I1025" s="360"/>
      <c r="J1025" s="360"/>
      <c r="K1025" s="360"/>
      <c r="L1025" s="370"/>
    </row>
    <row r="1026" spans="1:12" x14ac:dyDescent="0.25">
      <c r="A1026" s="359"/>
      <c r="B1026" s="360" t="str">
        <f>IFERROR(INDEX('База '!A:A,_xlfn.AGGREGATE(15,6,ROW('База '!$F$2:$F$988)/('База '!$F$2:$F$988&gt;0),ROWS('База '!A$1:A1012)/2)),"")</f>
        <v/>
      </c>
      <c r="C1026" s="360"/>
      <c r="D1026" s="360"/>
      <c r="E1026" s="360"/>
      <c r="F1026" s="360" t="str">
        <f>IFERROR(INDEX('База '!A:A,_xlfn.AGGREGATE(15,6,ROW('База '!$F$2:$F$988)/('База '!$F$2:$F$988&gt;0),ROWS('База '!A$1:A1012)/2)),"")</f>
        <v/>
      </c>
      <c r="G1026" s="360" t="str">
        <f>IFERROR(INDEX('База '!B:B,_xlfn.AGGREGATE(15,6,ROW('База '!$F$2:$F$988)/('База '!$F$2:$F$988&gt;0),ROWS('База '!B$1:B1012)/2)),"")</f>
        <v/>
      </c>
      <c r="H1026" s="360" t="str">
        <f>IFERROR(INDEX('База '!C:C,_xlfn.AGGREGATE(15,6,ROW('База '!$F$2:$F$988)/('База '!$F$2:$F$988&gt;0),ROWS('База '!C$1:C1012)/2)),"")</f>
        <v/>
      </c>
      <c r="I1026" s="360" t="str">
        <f>IFERROR(INDEX('База '!D:D,_xlfn.AGGREGATE(15,6,ROW('База '!$F$2:$F$988)/('База '!$F$2:$F$988&gt;0),ROWS('База '!D$1:D1012)/2)),"")</f>
        <v/>
      </c>
      <c r="J1026" s="360" t="str">
        <f>IFERROR(INDEX('База '!E:E,_xlfn.AGGREGATE(15,6,ROW('База '!$F$2:$F$988)/('База '!$F$2:$F$988&gt;0),ROWS('База '!E$1:E1012)/2)),"")</f>
        <v/>
      </c>
      <c r="K1026" s="360" t="str">
        <f>IFERROR(INDEX('База '!F:F,_xlfn.AGGREGATE(15,6,ROW('База '!$F$2:$F$988)/('База '!$F$2:$F$988&gt;0),ROWS('База '!F$1:F1012)/2)),"")</f>
        <v/>
      </c>
      <c r="L1026" s="369" t="str">
        <f>IFERROR(INDEX('База '!G:G,_xlfn.AGGREGATE(15,6,ROW('База '!$F$2:$F$988)/('База '!$F$2:$F$988&gt;0),ROWS('База '!G$1:G1012)/2)),"")</f>
        <v/>
      </c>
    </row>
    <row r="1027" spans="1:12" x14ac:dyDescent="0.25">
      <c r="A1027" s="359"/>
      <c r="B1027" s="360"/>
      <c r="C1027" s="360"/>
      <c r="D1027" s="360"/>
      <c r="E1027" s="360"/>
      <c r="F1027" s="360"/>
      <c r="G1027" s="360"/>
      <c r="H1027" s="360"/>
      <c r="I1027" s="360"/>
      <c r="J1027" s="360"/>
      <c r="K1027" s="360"/>
      <c r="L1027" s="370"/>
    </row>
    <row r="1028" spans="1:12" x14ac:dyDescent="0.25">
      <c r="A1028" s="359"/>
      <c r="B1028" s="360" t="str">
        <f>IFERROR(INDEX('База '!A:A,_xlfn.AGGREGATE(15,6,ROW('База '!$F$2:$F$988)/('База '!$F$2:$F$988&gt;0),ROWS('База '!A$1:A1014)/2)),"")</f>
        <v/>
      </c>
      <c r="C1028" s="360"/>
      <c r="D1028" s="360"/>
      <c r="E1028" s="360"/>
      <c r="F1028" s="360" t="str">
        <f>IFERROR(INDEX('База '!A:A,_xlfn.AGGREGATE(15,6,ROW('База '!$F$2:$F$988)/('База '!$F$2:$F$988&gt;0),ROWS('База '!A$1:A1014)/2)),"")</f>
        <v/>
      </c>
      <c r="G1028" s="360" t="str">
        <f>IFERROR(INDEX('База '!B:B,_xlfn.AGGREGATE(15,6,ROW('База '!$F$2:$F$988)/('База '!$F$2:$F$988&gt;0),ROWS('База '!B$1:B1014)/2)),"")</f>
        <v/>
      </c>
      <c r="H1028" s="360" t="str">
        <f>IFERROR(INDEX('База '!C:C,_xlfn.AGGREGATE(15,6,ROW('База '!$F$2:$F$988)/('База '!$F$2:$F$988&gt;0),ROWS('База '!C$1:C1014)/2)),"")</f>
        <v/>
      </c>
      <c r="I1028" s="360" t="str">
        <f>IFERROR(INDEX('База '!D:D,_xlfn.AGGREGATE(15,6,ROW('База '!$F$2:$F$988)/('База '!$F$2:$F$988&gt;0),ROWS('База '!D$1:D1014)/2)),"")</f>
        <v/>
      </c>
      <c r="J1028" s="360" t="str">
        <f>IFERROR(INDEX('База '!E:E,_xlfn.AGGREGATE(15,6,ROW('База '!$F$2:$F$988)/('База '!$F$2:$F$988&gt;0),ROWS('База '!E$1:E1014)/2)),"")</f>
        <v/>
      </c>
      <c r="K1028" s="360" t="str">
        <f>IFERROR(INDEX('База '!F:F,_xlfn.AGGREGATE(15,6,ROW('База '!$F$2:$F$988)/('База '!$F$2:$F$988&gt;0),ROWS('База '!F$1:F1014)/2)),"")</f>
        <v/>
      </c>
      <c r="L1028" s="369" t="str">
        <f>IFERROR(INDEX('База '!G:G,_xlfn.AGGREGATE(15,6,ROW('База '!$F$2:$F$988)/('База '!$F$2:$F$988&gt;0),ROWS('База '!G$1:G1014)/2)),"")</f>
        <v/>
      </c>
    </row>
    <row r="1029" spans="1:12" x14ac:dyDescent="0.25">
      <c r="A1029" s="359"/>
      <c r="B1029" s="360"/>
      <c r="C1029" s="360"/>
      <c r="D1029" s="360"/>
      <c r="E1029" s="360"/>
      <c r="F1029" s="360"/>
      <c r="G1029" s="360"/>
      <c r="H1029" s="360"/>
      <c r="I1029" s="360"/>
      <c r="J1029" s="360"/>
      <c r="K1029" s="360"/>
      <c r="L1029" s="370"/>
    </row>
    <row r="1030" spans="1:12" x14ac:dyDescent="0.25">
      <c r="A1030" s="359"/>
      <c r="B1030" s="360" t="str">
        <f>IFERROR(INDEX('База '!A:A,_xlfn.AGGREGATE(15,6,ROW('База '!$F$2:$F$988)/('База '!$F$2:$F$988&gt;0),ROWS('База '!A$1:A1016)/2)),"")</f>
        <v/>
      </c>
      <c r="C1030" s="360"/>
      <c r="D1030" s="360"/>
      <c r="E1030" s="360"/>
      <c r="F1030" s="360" t="str">
        <f>IFERROR(INDEX('База '!A:A,_xlfn.AGGREGATE(15,6,ROW('База '!$F$2:$F$988)/('База '!$F$2:$F$988&gt;0),ROWS('База '!A$1:A1016)/2)),"")</f>
        <v/>
      </c>
      <c r="G1030" s="360" t="str">
        <f>IFERROR(INDEX('База '!B:B,_xlfn.AGGREGATE(15,6,ROW('База '!$F$2:$F$988)/('База '!$F$2:$F$988&gt;0),ROWS('База '!B$1:B1016)/2)),"")</f>
        <v/>
      </c>
      <c r="H1030" s="360" t="str">
        <f>IFERROR(INDEX('База '!C:C,_xlfn.AGGREGATE(15,6,ROW('База '!$F$2:$F$988)/('База '!$F$2:$F$988&gt;0),ROWS('База '!C$1:C1016)/2)),"")</f>
        <v/>
      </c>
      <c r="I1030" s="360" t="str">
        <f>IFERROR(INDEX('База '!D:D,_xlfn.AGGREGATE(15,6,ROW('База '!$F$2:$F$988)/('База '!$F$2:$F$988&gt;0),ROWS('База '!D$1:D1016)/2)),"")</f>
        <v/>
      </c>
      <c r="J1030" s="360" t="str">
        <f>IFERROR(INDEX('База '!E:E,_xlfn.AGGREGATE(15,6,ROW('База '!$F$2:$F$988)/('База '!$F$2:$F$988&gt;0),ROWS('База '!E$1:E1016)/2)),"")</f>
        <v/>
      </c>
      <c r="K1030" s="360" t="str">
        <f>IFERROR(INDEX('База '!F:F,_xlfn.AGGREGATE(15,6,ROW('База '!$F$2:$F$988)/('База '!$F$2:$F$988&gt;0),ROWS('База '!F$1:F1016)/2)),"")</f>
        <v/>
      </c>
      <c r="L1030" s="369" t="str">
        <f>IFERROR(INDEX('База '!G:G,_xlfn.AGGREGATE(15,6,ROW('База '!$F$2:$F$988)/('База '!$F$2:$F$988&gt;0),ROWS('База '!G$1:G1016)/2)),"")</f>
        <v/>
      </c>
    </row>
    <row r="1031" spans="1:12" x14ac:dyDescent="0.25">
      <c r="A1031" s="359"/>
      <c r="B1031" s="360"/>
      <c r="C1031" s="360"/>
      <c r="D1031" s="360"/>
      <c r="E1031" s="360"/>
      <c r="F1031" s="360"/>
      <c r="G1031" s="360"/>
      <c r="H1031" s="360"/>
      <c r="I1031" s="360"/>
      <c r="J1031" s="360"/>
      <c r="K1031" s="360"/>
      <c r="L1031" s="370"/>
    </row>
    <row r="1032" spans="1:12" x14ac:dyDescent="0.25">
      <c r="A1032" s="359"/>
      <c r="B1032" s="360" t="str">
        <f>IFERROR(INDEX('База '!A:A,_xlfn.AGGREGATE(15,6,ROW('База '!$F$2:$F$988)/('База '!$F$2:$F$988&gt;0),ROWS('База '!A$1:A1018)/2)),"")</f>
        <v/>
      </c>
      <c r="C1032" s="360"/>
      <c r="D1032" s="360"/>
      <c r="E1032" s="360"/>
      <c r="F1032" s="360" t="str">
        <f>IFERROR(INDEX('База '!A:A,_xlfn.AGGREGATE(15,6,ROW('База '!$F$2:$F$988)/('База '!$F$2:$F$988&gt;0),ROWS('База '!A$1:A1018)/2)),"")</f>
        <v/>
      </c>
      <c r="G1032" s="360" t="str">
        <f>IFERROR(INDEX('База '!B:B,_xlfn.AGGREGATE(15,6,ROW('База '!$F$2:$F$988)/('База '!$F$2:$F$988&gt;0),ROWS('База '!B$1:B1018)/2)),"")</f>
        <v/>
      </c>
      <c r="H1032" s="360" t="str">
        <f>IFERROR(INDEX('База '!C:C,_xlfn.AGGREGATE(15,6,ROW('База '!$F$2:$F$988)/('База '!$F$2:$F$988&gt;0),ROWS('База '!C$1:C1018)/2)),"")</f>
        <v/>
      </c>
      <c r="I1032" s="360" t="str">
        <f>IFERROR(INDEX('База '!D:D,_xlfn.AGGREGATE(15,6,ROW('База '!$F$2:$F$988)/('База '!$F$2:$F$988&gt;0),ROWS('База '!D$1:D1018)/2)),"")</f>
        <v/>
      </c>
      <c r="J1032" s="360" t="str">
        <f>IFERROR(INDEX('База '!E:E,_xlfn.AGGREGATE(15,6,ROW('База '!$F$2:$F$988)/('База '!$F$2:$F$988&gt;0),ROWS('База '!E$1:E1018)/2)),"")</f>
        <v/>
      </c>
      <c r="K1032" s="360" t="str">
        <f>IFERROR(INDEX('База '!F:F,_xlfn.AGGREGATE(15,6,ROW('База '!$F$2:$F$988)/('База '!$F$2:$F$988&gt;0),ROWS('База '!F$1:F1018)/2)),"")</f>
        <v/>
      </c>
      <c r="L1032" s="369" t="str">
        <f>IFERROR(INDEX('База '!G:G,_xlfn.AGGREGATE(15,6,ROW('База '!$F$2:$F$988)/('База '!$F$2:$F$988&gt;0),ROWS('База '!G$1:G1018)/2)),"")</f>
        <v/>
      </c>
    </row>
    <row r="1033" spans="1:12" x14ac:dyDescent="0.25">
      <c r="A1033" s="359"/>
      <c r="B1033" s="360"/>
      <c r="C1033" s="360"/>
      <c r="D1033" s="360"/>
      <c r="E1033" s="360"/>
      <c r="F1033" s="360"/>
      <c r="G1033" s="360"/>
      <c r="H1033" s="360"/>
      <c r="I1033" s="360"/>
      <c r="J1033" s="360"/>
      <c r="K1033" s="360"/>
      <c r="L1033" s="370"/>
    </row>
    <row r="1034" spans="1:12" x14ac:dyDescent="0.25">
      <c r="A1034" s="359"/>
      <c r="B1034" s="360" t="str">
        <f>IFERROR(INDEX('База '!A:A,_xlfn.AGGREGATE(15,6,ROW('База '!$F$2:$F$988)/('База '!$F$2:$F$988&gt;0),ROWS('База '!A$1:A1020)/2)),"")</f>
        <v/>
      </c>
      <c r="C1034" s="360"/>
      <c r="D1034" s="360"/>
      <c r="E1034" s="360"/>
      <c r="F1034" s="360" t="str">
        <f>IFERROR(INDEX('База '!A:A,_xlfn.AGGREGATE(15,6,ROW('База '!$F$2:$F$988)/('База '!$F$2:$F$988&gt;0),ROWS('База '!A$1:A1020)/2)),"")</f>
        <v/>
      </c>
      <c r="G1034" s="360" t="str">
        <f>IFERROR(INDEX('База '!B:B,_xlfn.AGGREGATE(15,6,ROW('База '!$F$2:$F$988)/('База '!$F$2:$F$988&gt;0),ROWS('База '!B$1:B1020)/2)),"")</f>
        <v/>
      </c>
      <c r="H1034" s="360" t="str">
        <f>IFERROR(INDEX('База '!C:C,_xlfn.AGGREGATE(15,6,ROW('База '!$F$2:$F$988)/('База '!$F$2:$F$988&gt;0),ROWS('База '!C$1:C1020)/2)),"")</f>
        <v/>
      </c>
      <c r="I1034" s="360" t="str">
        <f>IFERROR(INDEX('База '!D:D,_xlfn.AGGREGATE(15,6,ROW('База '!$F$2:$F$988)/('База '!$F$2:$F$988&gt;0),ROWS('База '!D$1:D1020)/2)),"")</f>
        <v/>
      </c>
      <c r="J1034" s="360" t="str">
        <f>IFERROR(INDEX('База '!E:E,_xlfn.AGGREGATE(15,6,ROW('База '!$F$2:$F$988)/('База '!$F$2:$F$988&gt;0),ROWS('База '!E$1:E1020)/2)),"")</f>
        <v/>
      </c>
      <c r="K1034" s="360" t="str">
        <f>IFERROR(INDEX('База '!F:F,_xlfn.AGGREGATE(15,6,ROW('База '!$F$2:$F$988)/('База '!$F$2:$F$988&gt;0),ROWS('База '!F$1:F1020)/2)),"")</f>
        <v/>
      </c>
      <c r="L1034" s="369" t="str">
        <f>IFERROR(INDEX('База '!G:G,_xlfn.AGGREGATE(15,6,ROW('База '!$F$2:$F$988)/('База '!$F$2:$F$988&gt;0),ROWS('База '!G$1:G1020)/2)),"")</f>
        <v/>
      </c>
    </row>
    <row r="1035" spans="1:12" x14ac:dyDescent="0.25">
      <c r="A1035" s="359"/>
      <c r="B1035" s="360"/>
      <c r="C1035" s="360"/>
      <c r="D1035" s="360"/>
      <c r="E1035" s="360"/>
      <c r="F1035" s="360"/>
      <c r="G1035" s="360"/>
      <c r="H1035" s="360"/>
      <c r="I1035" s="360"/>
      <c r="J1035" s="360"/>
      <c r="K1035" s="360"/>
      <c r="L1035" s="370"/>
    </row>
    <row r="1036" spans="1:12" x14ac:dyDescent="0.25">
      <c r="A1036" s="359"/>
      <c r="B1036" s="360" t="str">
        <f>IFERROR(INDEX('База '!A:A,_xlfn.AGGREGATE(15,6,ROW('База '!$F$2:$F$988)/('База '!$F$2:$F$988&gt;0),ROWS('База '!A$1:A1022)/2)),"")</f>
        <v/>
      </c>
      <c r="C1036" s="360"/>
      <c r="D1036" s="360"/>
      <c r="E1036" s="360"/>
      <c r="F1036" s="360" t="str">
        <f>IFERROR(INDEX('База '!A:A,_xlfn.AGGREGATE(15,6,ROW('База '!$F$2:$F$988)/('База '!$F$2:$F$988&gt;0),ROWS('База '!A$1:A1022)/2)),"")</f>
        <v/>
      </c>
      <c r="G1036" s="360" t="str">
        <f>IFERROR(INDEX('База '!B:B,_xlfn.AGGREGATE(15,6,ROW('База '!$F$2:$F$988)/('База '!$F$2:$F$988&gt;0),ROWS('База '!B$1:B1022)/2)),"")</f>
        <v/>
      </c>
      <c r="H1036" s="360" t="str">
        <f>IFERROR(INDEX('База '!C:C,_xlfn.AGGREGATE(15,6,ROW('База '!$F$2:$F$988)/('База '!$F$2:$F$988&gt;0),ROWS('База '!C$1:C1022)/2)),"")</f>
        <v/>
      </c>
      <c r="I1036" s="360" t="str">
        <f>IFERROR(INDEX('База '!D:D,_xlfn.AGGREGATE(15,6,ROW('База '!$F$2:$F$988)/('База '!$F$2:$F$988&gt;0),ROWS('База '!D$1:D1022)/2)),"")</f>
        <v/>
      </c>
      <c r="J1036" s="360" t="str">
        <f>IFERROR(INDEX('База '!E:E,_xlfn.AGGREGATE(15,6,ROW('База '!$F$2:$F$988)/('База '!$F$2:$F$988&gt;0),ROWS('База '!E$1:E1022)/2)),"")</f>
        <v/>
      </c>
      <c r="K1036" s="360" t="str">
        <f>IFERROR(INDEX('База '!F:F,_xlfn.AGGREGATE(15,6,ROW('База '!$F$2:$F$988)/('База '!$F$2:$F$988&gt;0),ROWS('База '!F$1:F1022)/2)),"")</f>
        <v/>
      </c>
      <c r="L1036" s="369" t="str">
        <f>IFERROR(INDEX('База '!G:G,_xlfn.AGGREGATE(15,6,ROW('База '!$F$2:$F$988)/('База '!$F$2:$F$988&gt;0),ROWS('База '!G$1:G1022)/2)),"")</f>
        <v/>
      </c>
    </row>
    <row r="1037" spans="1:12" x14ac:dyDescent="0.25">
      <c r="A1037" s="359"/>
      <c r="B1037" s="360"/>
      <c r="C1037" s="360"/>
      <c r="D1037" s="360"/>
      <c r="E1037" s="360"/>
      <c r="F1037" s="360"/>
      <c r="G1037" s="360"/>
      <c r="H1037" s="360"/>
      <c r="I1037" s="360"/>
      <c r="J1037" s="360"/>
      <c r="K1037" s="360"/>
      <c r="L1037" s="370"/>
    </row>
    <row r="1038" spans="1:12" x14ac:dyDescent="0.25">
      <c r="A1038" s="359"/>
      <c r="B1038" s="360" t="str">
        <f>IFERROR(INDEX('База '!A:A,_xlfn.AGGREGATE(15,6,ROW('База '!$F$2:$F$988)/('База '!$F$2:$F$988&gt;0),ROWS('База '!A$1:A1024)/2)),"")</f>
        <v/>
      </c>
      <c r="C1038" s="360"/>
      <c r="D1038" s="360"/>
      <c r="E1038" s="360"/>
      <c r="F1038" s="360" t="str">
        <f>IFERROR(INDEX('База '!A:A,_xlfn.AGGREGATE(15,6,ROW('База '!$F$2:$F$988)/('База '!$F$2:$F$988&gt;0),ROWS('База '!A$1:A1024)/2)),"")</f>
        <v/>
      </c>
      <c r="G1038" s="360" t="str">
        <f>IFERROR(INDEX('База '!B:B,_xlfn.AGGREGATE(15,6,ROW('База '!$F$2:$F$988)/('База '!$F$2:$F$988&gt;0),ROWS('База '!B$1:B1024)/2)),"")</f>
        <v/>
      </c>
      <c r="H1038" s="360" t="str">
        <f>IFERROR(INDEX('База '!C:C,_xlfn.AGGREGATE(15,6,ROW('База '!$F$2:$F$988)/('База '!$F$2:$F$988&gt;0),ROWS('База '!C$1:C1024)/2)),"")</f>
        <v/>
      </c>
      <c r="I1038" s="360" t="str">
        <f>IFERROR(INDEX('База '!D:D,_xlfn.AGGREGATE(15,6,ROW('База '!$F$2:$F$988)/('База '!$F$2:$F$988&gt;0),ROWS('База '!D$1:D1024)/2)),"")</f>
        <v/>
      </c>
      <c r="J1038" s="360" t="str">
        <f>IFERROR(INDEX('База '!E:E,_xlfn.AGGREGATE(15,6,ROW('База '!$F$2:$F$988)/('База '!$F$2:$F$988&gt;0),ROWS('База '!E$1:E1024)/2)),"")</f>
        <v/>
      </c>
      <c r="K1038" s="360" t="str">
        <f>IFERROR(INDEX('База '!F:F,_xlfn.AGGREGATE(15,6,ROW('База '!$F$2:$F$988)/('База '!$F$2:$F$988&gt;0),ROWS('База '!F$1:F1024)/2)),"")</f>
        <v/>
      </c>
      <c r="L1038" s="369" t="str">
        <f>IFERROR(INDEX('База '!G:G,_xlfn.AGGREGATE(15,6,ROW('База '!$F$2:$F$988)/('База '!$F$2:$F$988&gt;0),ROWS('База '!G$1:G1024)/2)),"")</f>
        <v/>
      </c>
    </row>
    <row r="1039" spans="1:12" x14ac:dyDescent="0.25">
      <c r="A1039" s="359"/>
      <c r="B1039" s="360"/>
      <c r="C1039" s="360"/>
      <c r="D1039" s="360"/>
      <c r="E1039" s="360"/>
      <c r="F1039" s="360"/>
      <c r="G1039" s="360"/>
      <c r="H1039" s="360"/>
      <c r="I1039" s="360"/>
      <c r="J1039" s="360"/>
      <c r="K1039" s="360"/>
      <c r="L1039" s="370"/>
    </row>
    <row r="1040" spans="1:12" x14ac:dyDescent="0.25">
      <c r="A1040" s="359"/>
      <c r="B1040" s="360" t="str">
        <f>IFERROR(INDEX('База '!A:A,_xlfn.AGGREGATE(15,6,ROW('База '!$F$2:$F$988)/('База '!$F$2:$F$988&gt;0),ROWS('База '!A$1:A1026)/2)),"")</f>
        <v/>
      </c>
      <c r="C1040" s="360"/>
      <c r="D1040" s="360"/>
      <c r="E1040" s="360"/>
      <c r="F1040" s="360" t="str">
        <f>IFERROR(INDEX('База '!A:A,_xlfn.AGGREGATE(15,6,ROW('База '!$F$2:$F$988)/('База '!$F$2:$F$988&gt;0),ROWS('База '!A$1:A1026)/2)),"")</f>
        <v/>
      </c>
      <c r="G1040" s="360" t="str">
        <f>IFERROR(INDEX('База '!B:B,_xlfn.AGGREGATE(15,6,ROW('База '!$F$2:$F$988)/('База '!$F$2:$F$988&gt;0),ROWS('База '!B$1:B1026)/2)),"")</f>
        <v/>
      </c>
      <c r="H1040" s="360" t="str">
        <f>IFERROR(INDEX('База '!C:C,_xlfn.AGGREGATE(15,6,ROW('База '!$F$2:$F$988)/('База '!$F$2:$F$988&gt;0),ROWS('База '!C$1:C1026)/2)),"")</f>
        <v/>
      </c>
      <c r="I1040" s="360" t="str">
        <f>IFERROR(INDEX('База '!D:D,_xlfn.AGGREGATE(15,6,ROW('База '!$F$2:$F$988)/('База '!$F$2:$F$988&gt;0),ROWS('База '!D$1:D1026)/2)),"")</f>
        <v/>
      </c>
      <c r="J1040" s="360" t="str">
        <f>IFERROR(INDEX('База '!E:E,_xlfn.AGGREGATE(15,6,ROW('База '!$F$2:$F$988)/('База '!$F$2:$F$988&gt;0),ROWS('База '!E$1:E1026)/2)),"")</f>
        <v/>
      </c>
      <c r="K1040" s="360" t="str">
        <f>IFERROR(INDEX('База '!F:F,_xlfn.AGGREGATE(15,6,ROW('База '!$F$2:$F$988)/('База '!$F$2:$F$988&gt;0),ROWS('База '!F$1:F1026)/2)),"")</f>
        <v/>
      </c>
      <c r="L1040" s="369" t="str">
        <f>IFERROR(INDEX('База '!G:G,_xlfn.AGGREGATE(15,6,ROW('База '!$F$2:$F$988)/('База '!$F$2:$F$988&gt;0),ROWS('База '!G$1:G1026)/2)),"")</f>
        <v/>
      </c>
    </row>
    <row r="1041" spans="1:12" x14ac:dyDescent="0.25">
      <c r="A1041" s="359"/>
      <c r="B1041" s="360"/>
      <c r="C1041" s="360"/>
      <c r="D1041" s="360"/>
      <c r="E1041" s="360"/>
      <c r="F1041" s="360"/>
      <c r="G1041" s="360"/>
      <c r="H1041" s="360"/>
      <c r="I1041" s="360"/>
      <c r="J1041" s="360"/>
      <c r="K1041" s="360"/>
      <c r="L1041" s="370"/>
    </row>
    <row r="1042" spans="1:12" x14ac:dyDescent="0.25">
      <c r="A1042" s="359"/>
      <c r="B1042" s="360" t="str">
        <f>IFERROR(INDEX('База '!A:A,_xlfn.AGGREGATE(15,6,ROW('База '!$F$2:$F$988)/('База '!$F$2:$F$988&gt;0),ROWS('База '!A$1:A1028)/2)),"")</f>
        <v/>
      </c>
      <c r="C1042" s="360"/>
      <c r="D1042" s="360"/>
      <c r="E1042" s="360"/>
      <c r="F1042" s="360" t="str">
        <f>IFERROR(INDEX('База '!A:A,_xlfn.AGGREGATE(15,6,ROW('База '!$F$2:$F$988)/('База '!$F$2:$F$988&gt;0),ROWS('База '!A$1:A1028)/2)),"")</f>
        <v/>
      </c>
      <c r="G1042" s="360" t="str">
        <f>IFERROR(INDEX('База '!B:B,_xlfn.AGGREGATE(15,6,ROW('База '!$F$2:$F$988)/('База '!$F$2:$F$988&gt;0),ROWS('База '!B$1:B1028)/2)),"")</f>
        <v/>
      </c>
      <c r="H1042" s="360" t="str">
        <f>IFERROR(INDEX('База '!C:C,_xlfn.AGGREGATE(15,6,ROW('База '!$F$2:$F$988)/('База '!$F$2:$F$988&gt;0),ROWS('База '!C$1:C1028)/2)),"")</f>
        <v/>
      </c>
      <c r="I1042" s="360" t="str">
        <f>IFERROR(INDEX('База '!D:D,_xlfn.AGGREGATE(15,6,ROW('База '!$F$2:$F$988)/('База '!$F$2:$F$988&gt;0),ROWS('База '!D$1:D1028)/2)),"")</f>
        <v/>
      </c>
      <c r="J1042" s="360" t="str">
        <f>IFERROR(INDEX('База '!E:E,_xlfn.AGGREGATE(15,6,ROW('База '!$F$2:$F$988)/('База '!$F$2:$F$988&gt;0),ROWS('База '!E$1:E1028)/2)),"")</f>
        <v/>
      </c>
      <c r="K1042" s="360" t="str">
        <f>IFERROR(INDEX('База '!F:F,_xlfn.AGGREGATE(15,6,ROW('База '!$F$2:$F$988)/('База '!$F$2:$F$988&gt;0),ROWS('База '!F$1:F1028)/2)),"")</f>
        <v/>
      </c>
      <c r="L1042" s="369" t="str">
        <f>IFERROR(INDEX('База '!G:G,_xlfn.AGGREGATE(15,6,ROW('База '!$F$2:$F$988)/('База '!$F$2:$F$988&gt;0),ROWS('База '!G$1:G1028)/2)),"")</f>
        <v/>
      </c>
    </row>
    <row r="1043" spans="1:12" x14ac:dyDescent="0.25">
      <c r="A1043" s="359"/>
      <c r="B1043" s="360"/>
      <c r="C1043" s="360"/>
      <c r="D1043" s="360"/>
      <c r="E1043" s="360"/>
      <c r="F1043" s="360"/>
      <c r="G1043" s="360"/>
      <c r="H1043" s="360"/>
      <c r="I1043" s="360"/>
      <c r="J1043" s="360"/>
      <c r="K1043" s="360"/>
      <c r="L1043" s="370"/>
    </row>
    <row r="1044" spans="1:12" x14ac:dyDescent="0.25">
      <c r="A1044" s="359"/>
      <c r="B1044" s="360" t="str">
        <f>IFERROR(INDEX('База '!A:A,_xlfn.AGGREGATE(15,6,ROW('База '!$F$2:$F$988)/('База '!$F$2:$F$988&gt;0),ROWS('База '!A$1:A1030)/2)),"")</f>
        <v/>
      </c>
      <c r="C1044" s="360"/>
      <c r="D1044" s="360"/>
      <c r="E1044" s="360"/>
      <c r="F1044" s="360" t="str">
        <f>IFERROR(INDEX('База '!A:A,_xlfn.AGGREGATE(15,6,ROW('База '!$F$2:$F$988)/('База '!$F$2:$F$988&gt;0),ROWS('База '!A$1:A1030)/2)),"")</f>
        <v/>
      </c>
      <c r="G1044" s="360" t="str">
        <f>IFERROR(INDEX('База '!B:B,_xlfn.AGGREGATE(15,6,ROW('База '!$F$2:$F$988)/('База '!$F$2:$F$988&gt;0),ROWS('База '!B$1:B1030)/2)),"")</f>
        <v/>
      </c>
      <c r="H1044" s="360" t="str">
        <f>IFERROR(INDEX('База '!C:C,_xlfn.AGGREGATE(15,6,ROW('База '!$F$2:$F$988)/('База '!$F$2:$F$988&gt;0),ROWS('База '!C$1:C1030)/2)),"")</f>
        <v/>
      </c>
      <c r="I1044" s="360" t="str">
        <f>IFERROR(INDEX('База '!D:D,_xlfn.AGGREGATE(15,6,ROW('База '!$F$2:$F$988)/('База '!$F$2:$F$988&gt;0),ROWS('База '!D$1:D1030)/2)),"")</f>
        <v/>
      </c>
      <c r="J1044" s="360" t="str">
        <f>IFERROR(INDEX('База '!E:E,_xlfn.AGGREGATE(15,6,ROW('База '!$F$2:$F$988)/('База '!$F$2:$F$988&gt;0),ROWS('База '!E$1:E1030)/2)),"")</f>
        <v/>
      </c>
      <c r="K1044" s="360" t="str">
        <f>IFERROR(INDEX('База '!F:F,_xlfn.AGGREGATE(15,6,ROW('База '!$F$2:$F$988)/('База '!$F$2:$F$988&gt;0),ROWS('База '!F$1:F1030)/2)),"")</f>
        <v/>
      </c>
      <c r="L1044" s="369" t="str">
        <f>IFERROR(INDEX('База '!G:G,_xlfn.AGGREGATE(15,6,ROW('База '!$F$2:$F$988)/('База '!$F$2:$F$988&gt;0),ROWS('База '!G$1:G1030)/2)),"")</f>
        <v/>
      </c>
    </row>
    <row r="1045" spans="1:12" x14ac:dyDescent="0.25">
      <c r="A1045" s="359"/>
      <c r="B1045" s="360"/>
      <c r="C1045" s="360"/>
      <c r="D1045" s="360"/>
      <c r="E1045" s="360"/>
      <c r="F1045" s="360"/>
      <c r="G1045" s="360"/>
      <c r="H1045" s="360"/>
      <c r="I1045" s="360"/>
      <c r="J1045" s="360"/>
      <c r="K1045" s="360"/>
      <c r="L1045" s="370"/>
    </row>
    <row r="1046" spans="1:12" x14ac:dyDescent="0.25">
      <c r="A1046" s="359"/>
      <c r="B1046" s="360" t="str">
        <f>IFERROR(INDEX('База '!A:A,_xlfn.AGGREGATE(15,6,ROW('База '!$F$2:$F$988)/('База '!$F$2:$F$988&gt;0),ROWS('База '!A$1:A1032)/2)),"")</f>
        <v/>
      </c>
      <c r="C1046" s="360"/>
      <c r="D1046" s="360"/>
      <c r="E1046" s="360"/>
      <c r="F1046" s="360" t="str">
        <f>IFERROR(INDEX('База '!A:A,_xlfn.AGGREGATE(15,6,ROW('База '!$F$2:$F$988)/('База '!$F$2:$F$988&gt;0),ROWS('База '!A$1:A1032)/2)),"")</f>
        <v/>
      </c>
      <c r="G1046" s="360" t="str">
        <f>IFERROR(INDEX('База '!B:B,_xlfn.AGGREGATE(15,6,ROW('База '!$F$2:$F$988)/('База '!$F$2:$F$988&gt;0),ROWS('База '!B$1:B1032)/2)),"")</f>
        <v/>
      </c>
      <c r="H1046" s="360" t="str">
        <f>IFERROR(INDEX('База '!C:C,_xlfn.AGGREGATE(15,6,ROW('База '!$F$2:$F$988)/('База '!$F$2:$F$988&gt;0),ROWS('База '!C$1:C1032)/2)),"")</f>
        <v/>
      </c>
      <c r="I1046" s="360" t="str">
        <f>IFERROR(INDEX('База '!D:D,_xlfn.AGGREGATE(15,6,ROW('База '!$F$2:$F$988)/('База '!$F$2:$F$988&gt;0),ROWS('База '!D$1:D1032)/2)),"")</f>
        <v/>
      </c>
      <c r="J1046" s="360" t="str">
        <f>IFERROR(INDEX('База '!E:E,_xlfn.AGGREGATE(15,6,ROW('База '!$F$2:$F$988)/('База '!$F$2:$F$988&gt;0),ROWS('База '!E$1:E1032)/2)),"")</f>
        <v/>
      </c>
      <c r="K1046" s="360" t="str">
        <f>IFERROR(INDEX('База '!F:F,_xlfn.AGGREGATE(15,6,ROW('База '!$F$2:$F$988)/('База '!$F$2:$F$988&gt;0),ROWS('База '!F$1:F1032)/2)),"")</f>
        <v/>
      </c>
      <c r="L1046" s="369" t="str">
        <f>IFERROR(INDEX('База '!G:G,_xlfn.AGGREGATE(15,6,ROW('База '!$F$2:$F$988)/('База '!$F$2:$F$988&gt;0),ROWS('База '!G$1:G1032)/2)),"")</f>
        <v/>
      </c>
    </row>
    <row r="1047" spans="1:12" x14ac:dyDescent="0.25">
      <c r="A1047" s="359"/>
      <c r="B1047" s="360"/>
      <c r="C1047" s="360"/>
      <c r="D1047" s="360"/>
      <c r="E1047" s="360"/>
      <c r="F1047" s="360"/>
      <c r="G1047" s="360"/>
      <c r="H1047" s="360"/>
      <c r="I1047" s="360"/>
      <c r="J1047" s="360"/>
      <c r="K1047" s="360"/>
      <c r="L1047" s="370"/>
    </row>
    <row r="1048" spans="1:12" x14ac:dyDescent="0.25">
      <c r="A1048" s="359"/>
      <c r="B1048" s="360" t="str">
        <f>IFERROR(INDEX('База '!A:A,_xlfn.AGGREGATE(15,6,ROW('База '!$F$2:$F$988)/('База '!$F$2:$F$988&gt;0),ROWS('База '!A$1:A1034)/2)),"")</f>
        <v/>
      </c>
      <c r="C1048" s="360"/>
      <c r="D1048" s="360"/>
      <c r="E1048" s="360"/>
      <c r="F1048" s="360" t="str">
        <f>IFERROR(INDEX('База '!A:A,_xlfn.AGGREGATE(15,6,ROW('База '!$F$2:$F$988)/('База '!$F$2:$F$988&gt;0),ROWS('База '!A$1:A1034)/2)),"")</f>
        <v/>
      </c>
      <c r="G1048" s="360" t="str">
        <f>IFERROR(INDEX('База '!B:B,_xlfn.AGGREGATE(15,6,ROW('База '!$F$2:$F$988)/('База '!$F$2:$F$988&gt;0),ROWS('База '!B$1:B1034)/2)),"")</f>
        <v/>
      </c>
      <c r="H1048" s="360" t="str">
        <f>IFERROR(INDEX('База '!C:C,_xlfn.AGGREGATE(15,6,ROW('База '!$F$2:$F$988)/('База '!$F$2:$F$988&gt;0),ROWS('База '!C$1:C1034)/2)),"")</f>
        <v/>
      </c>
      <c r="I1048" s="360" t="str">
        <f>IFERROR(INDEX('База '!D:D,_xlfn.AGGREGATE(15,6,ROW('База '!$F$2:$F$988)/('База '!$F$2:$F$988&gt;0),ROWS('База '!D$1:D1034)/2)),"")</f>
        <v/>
      </c>
      <c r="J1048" s="360" t="str">
        <f>IFERROR(INDEX('База '!E:E,_xlfn.AGGREGATE(15,6,ROW('База '!$F$2:$F$988)/('База '!$F$2:$F$988&gt;0),ROWS('База '!E$1:E1034)/2)),"")</f>
        <v/>
      </c>
      <c r="K1048" s="360" t="str">
        <f>IFERROR(INDEX('База '!F:F,_xlfn.AGGREGATE(15,6,ROW('База '!$F$2:$F$988)/('База '!$F$2:$F$988&gt;0),ROWS('База '!F$1:F1034)/2)),"")</f>
        <v/>
      </c>
      <c r="L1048" s="369" t="str">
        <f>IFERROR(INDEX('База '!G:G,_xlfn.AGGREGATE(15,6,ROW('База '!$F$2:$F$988)/('База '!$F$2:$F$988&gt;0),ROWS('База '!G$1:G1034)/2)),"")</f>
        <v/>
      </c>
    </row>
    <row r="1049" spans="1:12" x14ac:dyDescent="0.25">
      <c r="A1049" s="359"/>
      <c r="B1049" s="360"/>
      <c r="C1049" s="360"/>
      <c r="D1049" s="360"/>
      <c r="E1049" s="360"/>
      <c r="F1049" s="360"/>
      <c r="G1049" s="360"/>
      <c r="H1049" s="360"/>
      <c r="I1049" s="360"/>
      <c r="J1049" s="360"/>
      <c r="K1049" s="360"/>
      <c r="L1049" s="370"/>
    </row>
    <row r="1050" spans="1:12" x14ac:dyDescent="0.25">
      <c r="A1050" s="359"/>
      <c r="B1050" s="360" t="str">
        <f>IFERROR(INDEX('База '!A:A,_xlfn.AGGREGATE(15,6,ROW('База '!$F$2:$F$988)/('База '!$F$2:$F$988&gt;0),ROWS('База '!A$1:A1036)/2)),"")</f>
        <v/>
      </c>
      <c r="C1050" s="360"/>
      <c r="D1050" s="360"/>
      <c r="E1050" s="360"/>
      <c r="F1050" s="360" t="str">
        <f>IFERROR(INDEX('База '!A:A,_xlfn.AGGREGATE(15,6,ROW('База '!$F$2:$F$988)/('База '!$F$2:$F$988&gt;0),ROWS('База '!A$1:A1036)/2)),"")</f>
        <v/>
      </c>
      <c r="G1050" s="360" t="str">
        <f>IFERROR(INDEX('База '!B:B,_xlfn.AGGREGATE(15,6,ROW('База '!$F$2:$F$988)/('База '!$F$2:$F$988&gt;0),ROWS('База '!B$1:B1036)/2)),"")</f>
        <v/>
      </c>
      <c r="H1050" s="360" t="str">
        <f>IFERROR(INDEX('База '!C:C,_xlfn.AGGREGATE(15,6,ROW('База '!$F$2:$F$988)/('База '!$F$2:$F$988&gt;0),ROWS('База '!C$1:C1036)/2)),"")</f>
        <v/>
      </c>
      <c r="I1050" s="360" t="str">
        <f>IFERROR(INDEX('База '!D:D,_xlfn.AGGREGATE(15,6,ROW('База '!$F$2:$F$988)/('База '!$F$2:$F$988&gt;0),ROWS('База '!D$1:D1036)/2)),"")</f>
        <v/>
      </c>
      <c r="J1050" s="360" t="str">
        <f>IFERROR(INDEX('База '!E:E,_xlfn.AGGREGATE(15,6,ROW('База '!$F$2:$F$988)/('База '!$F$2:$F$988&gt;0),ROWS('База '!E$1:E1036)/2)),"")</f>
        <v/>
      </c>
      <c r="K1050" s="360" t="str">
        <f>IFERROR(INDEX('База '!F:F,_xlfn.AGGREGATE(15,6,ROW('База '!$F$2:$F$988)/('База '!$F$2:$F$988&gt;0),ROWS('База '!F$1:F1036)/2)),"")</f>
        <v/>
      </c>
      <c r="L1050" s="369" t="str">
        <f>IFERROR(INDEX('База '!G:G,_xlfn.AGGREGATE(15,6,ROW('База '!$F$2:$F$988)/('База '!$F$2:$F$988&gt;0),ROWS('База '!G$1:G1036)/2)),"")</f>
        <v/>
      </c>
    </row>
    <row r="1051" spans="1:12" x14ac:dyDescent="0.25">
      <c r="A1051" s="359"/>
      <c r="B1051" s="360"/>
      <c r="C1051" s="360"/>
      <c r="D1051" s="360"/>
      <c r="E1051" s="360"/>
      <c r="F1051" s="360"/>
      <c r="G1051" s="360"/>
      <c r="H1051" s="360"/>
      <c r="I1051" s="360"/>
      <c r="J1051" s="360"/>
      <c r="K1051" s="360"/>
      <c r="L1051" s="370"/>
    </row>
    <row r="1052" spans="1:12" x14ac:dyDescent="0.25">
      <c r="A1052" s="359"/>
      <c r="B1052" s="360" t="str">
        <f>IFERROR(INDEX('База '!A:A,_xlfn.AGGREGATE(15,6,ROW('База '!$F$2:$F$988)/('База '!$F$2:$F$988&gt;0),ROWS('База '!A$1:A1038)/2)),"")</f>
        <v/>
      </c>
      <c r="C1052" s="360"/>
      <c r="D1052" s="360"/>
      <c r="E1052" s="360"/>
      <c r="F1052" s="360" t="str">
        <f>IFERROR(INDEX('База '!A:A,_xlfn.AGGREGATE(15,6,ROW('База '!$F$2:$F$988)/('База '!$F$2:$F$988&gt;0),ROWS('База '!A$1:A1038)/2)),"")</f>
        <v/>
      </c>
      <c r="G1052" s="360" t="str">
        <f>IFERROR(INDEX('База '!B:B,_xlfn.AGGREGATE(15,6,ROW('База '!$F$2:$F$988)/('База '!$F$2:$F$988&gt;0),ROWS('База '!B$1:B1038)/2)),"")</f>
        <v/>
      </c>
      <c r="H1052" s="360" t="str">
        <f>IFERROR(INDEX('База '!C:C,_xlfn.AGGREGATE(15,6,ROW('База '!$F$2:$F$988)/('База '!$F$2:$F$988&gt;0),ROWS('База '!C$1:C1038)/2)),"")</f>
        <v/>
      </c>
      <c r="I1052" s="360" t="str">
        <f>IFERROR(INDEX('База '!D:D,_xlfn.AGGREGATE(15,6,ROW('База '!$F$2:$F$988)/('База '!$F$2:$F$988&gt;0),ROWS('База '!D$1:D1038)/2)),"")</f>
        <v/>
      </c>
      <c r="J1052" s="360" t="str">
        <f>IFERROR(INDEX('База '!E:E,_xlfn.AGGREGATE(15,6,ROW('База '!$F$2:$F$988)/('База '!$F$2:$F$988&gt;0),ROWS('База '!E$1:E1038)/2)),"")</f>
        <v/>
      </c>
      <c r="K1052" s="360" t="str">
        <f>IFERROR(INDEX('База '!F:F,_xlfn.AGGREGATE(15,6,ROW('База '!$F$2:$F$988)/('База '!$F$2:$F$988&gt;0),ROWS('База '!F$1:F1038)/2)),"")</f>
        <v/>
      </c>
      <c r="L1052" s="369" t="str">
        <f>IFERROR(INDEX('База '!G:G,_xlfn.AGGREGATE(15,6,ROW('База '!$F$2:$F$988)/('База '!$F$2:$F$988&gt;0),ROWS('База '!G$1:G1038)/2)),"")</f>
        <v/>
      </c>
    </row>
    <row r="1053" spans="1:12" x14ac:dyDescent="0.25">
      <c r="A1053" s="359"/>
      <c r="B1053" s="360"/>
      <c r="C1053" s="360"/>
      <c r="D1053" s="360"/>
      <c r="E1053" s="360"/>
      <c r="F1053" s="360"/>
      <c r="G1053" s="360"/>
      <c r="H1053" s="360"/>
      <c r="I1053" s="360"/>
      <c r="J1053" s="360"/>
      <c r="K1053" s="360"/>
      <c r="L1053" s="370"/>
    </row>
    <row r="1054" spans="1:12" x14ac:dyDescent="0.25">
      <c r="A1054" s="359"/>
      <c r="B1054" s="360" t="str">
        <f>IFERROR(INDEX('База '!A:A,_xlfn.AGGREGATE(15,6,ROW('База '!$F$2:$F$988)/('База '!$F$2:$F$988&gt;0),ROWS('База '!A$1:A1040)/2)),"")</f>
        <v/>
      </c>
      <c r="C1054" s="360"/>
      <c r="D1054" s="360"/>
      <c r="E1054" s="360"/>
      <c r="F1054" s="360" t="str">
        <f>IFERROR(INDEX('База '!A:A,_xlfn.AGGREGATE(15,6,ROW('База '!$F$2:$F$988)/('База '!$F$2:$F$988&gt;0),ROWS('База '!A$1:A1040)/2)),"")</f>
        <v/>
      </c>
      <c r="G1054" s="360" t="str">
        <f>IFERROR(INDEX('База '!B:B,_xlfn.AGGREGATE(15,6,ROW('База '!$F$2:$F$988)/('База '!$F$2:$F$988&gt;0),ROWS('База '!B$1:B1040)/2)),"")</f>
        <v/>
      </c>
      <c r="H1054" s="360" t="str">
        <f>IFERROR(INDEX('База '!C:C,_xlfn.AGGREGATE(15,6,ROW('База '!$F$2:$F$988)/('База '!$F$2:$F$988&gt;0),ROWS('База '!C$1:C1040)/2)),"")</f>
        <v/>
      </c>
      <c r="I1054" s="360" t="str">
        <f>IFERROR(INDEX('База '!D:D,_xlfn.AGGREGATE(15,6,ROW('База '!$F$2:$F$988)/('База '!$F$2:$F$988&gt;0),ROWS('База '!D$1:D1040)/2)),"")</f>
        <v/>
      </c>
      <c r="J1054" s="360" t="str">
        <f>IFERROR(INDEX('База '!E:E,_xlfn.AGGREGATE(15,6,ROW('База '!$F$2:$F$988)/('База '!$F$2:$F$988&gt;0),ROWS('База '!E$1:E1040)/2)),"")</f>
        <v/>
      </c>
      <c r="K1054" s="360" t="str">
        <f>IFERROR(INDEX('База '!F:F,_xlfn.AGGREGATE(15,6,ROW('База '!$F$2:$F$988)/('База '!$F$2:$F$988&gt;0),ROWS('База '!F$1:F1040)/2)),"")</f>
        <v/>
      </c>
      <c r="L1054" s="369" t="str">
        <f>IFERROR(INDEX('База '!G:G,_xlfn.AGGREGATE(15,6,ROW('База '!$F$2:$F$988)/('База '!$F$2:$F$988&gt;0),ROWS('База '!G$1:G1040)/2)),"")</f>
        <v/>
      </c>
    </row>
    <row r="1055" spans="1:12" x14ac:dyDescent="0.25">
      <c r="A1055" s="359"/>
      <c r="B1055" s="360"/>
      <c r="C1055" s="360"/>
      <c r="D1055" s="360"/>
      <c r="E1055" s="360"/>
      <c r="F1055" s="360"/>
      <c r="G1055" s="360"/>
      <c r="H1055" s="360"/>
      <c r="I1055" s="360"/>
      <c r="J1055" s="360"/>
      <c r="K1055" s="360"/>
      <c r="L1055" s="370"/>
    </row>
    <row r="1056" spans="1:12" x14ac:dyDescent="0.25">
      <c r="A1056" s="359"/>
      <c r="B1056" s="360" t="str">
        <f>IFERROR(INDEX('База '!A:A,_xlfn.AGGREGATE(15,6,ROW('База '!$F$2:$F$988)/('База '!$F$2:$F$988&gt;0),ROWS('База '!A$1:A1042)/2)),"")</f>
        <v/>
      </c>
      <c r="C1056" s="360"/>
      <c r="D1056" s="360"/>
      <c r="E1056" s="360"/>
      <c r="F1056" s="360" t="str">
        <f>IFERROR(INDEX('База '!A:A,_xlfn.AGGREGATE(15,6,ROW('База '!$F$2:$F$988)/('База '!$F$2:$F$988&gt;0),ROWS('База '!A$1:A1042)/2)),"")</f>
        <v/>
      </c>
      <c r="G1056" s="360" t="str">
        <f>IFERROR(INDEX('База '!B:B,_xlfn.AGGREGATE(15,6,ROW('База '!$F$2:$F$988)/('База '!$F$2:$F$988&gt;0),ROWS('База '!B$1:B1042)/2)),"")</f>
        <v/>
      </c>
      <c r="H1056" s="360" t="str">
        <f>IFERROR(INDEX('База '!C:C,_xlfn.AGGREGATE(15,6,ROW('База '!$F$2:$F$988)/('База '!$F$2:$F$988&gt;0),ROWS('База '!C$1:C1042)/2)),"")</f>
        <v/>
      </c>
      <c r="I1056" s="360" t="str">
        <f>IFERROR(INDEX('База '!D:D,_xlfn.AGGREGATE(15,6,ROW('База '!$F$2:$F$988)/('База '!$F$2:$F$988&gt;0),ROWS('База '!D$1:D1042)/2)),"")</f>
        <v/>
      </c>
      <c r="J1056" s="360" t="str">
        <f>IFERROR(INDEX('База '!E:E,_xlfn.AGGREGATE(15,6,ROW('База '!$F$2:$F$988)/('База '!$F$2:$F$988&gt;0),ROWS('База '!E$1:E1042)/2)),"")</f>
        <v/>
      </c>
      <c r="K1056" s="360" t="str">
        <f>IFERROR(INDEX('База '!F:F,_xlfn.AGGREGATE(15,6,ROW('База '!$F$2:$F$988)/('База '!$F$2:$F$988&gt;0),ROWS('База '!F$1:F1042)/2)),"")</f>
        <v/>
      </c>
      <c r="L1056" s="369" t="str">
        <f>IFERROR(INDEX('База '!G:G,_xlfn.AGGREGATE(15,6,ROW('База '!$F$2:$F$988)/('База '!$F$2:$F$988&gt;0),ROWS('База '!G$1:G1042)/2)),"")</f>
        <v/>
      </c>
    </row>
    <row r="1057" spans="1:12" x14ac:dyDescent="0.25">
      <c r="A1057" s="359"/>
      <c r="B1057" s="360"/>
      <c r="C1057" s="360"/>
      <c r="D1057" s="360"/>
      <c r="E1057" s="360"/>
      <c r="F1057" s="360"/>
      <c r="G1057" s="360"/>
      <c r="H1057" s="360"/>
      <c r="I1057" s="360"/>
      <c r="J1057" s="360"/>
      <c r="K1057" s="360"/>
      <c r="L1057" s="370"/>
    </row>
    <row r="1058" spans="1:12" x14ac:dyDescent="0.25">
      <c r="A1058" s="359"/>
      <c r="B1058" s="360" t="str">
        <f>IFERROR(INDEX('База '!A:A,_xlfn.AGGREGATE(15,6,ROW('База '!$F$2:$F$988)/('База '!$F$2:$F$988&gt;0),ROWS('База '!A$1:A1044)/2)),"")</f>
        <v/>
      </c>
      <c r="C1058" s="360"/>
      <c r="D1058" s="360"/>
      <c r="E1058" s="360"/>
      <c r="F1058" s="360" t="str">
        <f>IFERROR(INDEX('База '!A:A,_xlfn.AGGREGATE(15,6,ROW('База '!$F$2:$F$988)/('База '!$F$2:$F$988&gt;0),ROWS('База '!A$1:A1044)/2)),"")</f>
        <v/>
      </c>
      <c r="G1058" s="360" t="str">
        <f>IFERROR(INDEX('База '!B:B,_xlfn.AGGREGATE(15,6,ROW('База '!$F$2:$F$988)/('База '!$F$2:$F$988&gt;0),ROWS('База '!B$1:B1044)/2)),"")</f>
        <v/>
      </c>
      <c r="H1058" s="360" t="str">
        <f>IFERROR(INDEX('База '!C:C,_xlfn.AGGREGATE(15,6,ROW('База '!$F$2:$F$988)/('База '!$F$2:$F$988&gt;0),ROWS('База '!C$1:C1044)/2)),"")</f>
        <v/>
      </c>
      <c r="I1058" s="360" t="str">
        <f>IFERROR(INDEX('База '!D:D,_xlfn.AGGREGATE(15,6,ROW('База '!$F$2:$F$988)/('База '!$F$2:$F$988&gt;0),ROWS('База '!D$1:D1044)/2)),"")</f>
        <v/>
      </c>
      <c r="J1058" s="360" t="str">
        <f>IFERROR(INDEX('База '!E:E,_xlfn.AGGREGATE(15,6,ROW('База '!$F$2:$F$988)/('База '!$F$2:$F$988&gt;0),ROWS('База '!E$1:E1044)/2)),"")</f>
        <v/>
      </c>
      <c r="K1058" s="360" t="str">
        <f>IFERROR(INDEX('База '!F:F,_xlfn.AGGREGATE(15,6,ROW('База '!$F$2:$F$988)/('База '!$F$2:$F$988&gt;0),ROWS('База '!F$1:F1044)/2)),"")</f>
        <v/>
      </c>
      <c r="L1058" s="369" t="str">
        <f>IFERROR(INDEX('База '!G:G,_xlfn.AGGREGATE(15,6,ROW('База '!$F$2:$F$988)/('База '!$F$2:$F$988&gt;0),ROWS('База '!G$1:G1044)/2)),"")</f>
        <v/>
      </c>
    </row>
    <row r="1059" spans="1:12" x14ac:dyDescent="0.25">
      <c r="A1059" s="359"/>
      <c r="B1059" s="360"/>
      <c r="C1059" s="360"/>
      <c r="D1059" s="360"/>
      <c r="E1059" s="360"/>
      <c r="F1059" s="360"/>
      <c r="G1059" s="360"/>
      <c r="H1059" s="360"/>
      <c r="I1059" s="360"/>
      <c r="J1059" s="360"/>
      <c r="K1059" s="360"/>
      <c r="L1059" s="370"/>
    </row>
    <row r="1060" spans="1:12" x14ac:dyDescent="0.25">
      <c r="A1060" s="359"/>
      <c r="B1060" s="360" t="str">
        <f>IFERROR(INDEX('База '!A:A,_xlfn.AGGREGATE(15,6,ROW('База '!$F$2:$F$988)/('База '!$F$2:$F$988&gt;0),ROWS('База '!A$1:A1046)/2)),"")</f>
        <v/>
      </c>
      <c r="C1060" s="360"/>
      <c r="D1060" s="360"/>
      <c r="E1060" s="360"/>
      <c r="F1060" s="360" t="str">
        <f>IFERROR(INDEX('База '!A:A,_xlfn.AGGREGATE(15,6,ROW('База '!$F$2:$F$988)/('База '!$F$2:$F$988&gt;0),ROWS('База '!A$1:A1046)/2)),"")</f>
        <v/>
      </c>
      <c r="G1060" s="360" t="str">
        <f>IFERROR(INDEX('База '!B:B,_xlfn.AGGREGATE(15,6,ROW('База '!$F$2:$F$988)/('База '!$F$2:$F$988&gt;0),ROWS('База '!B$1:B1046)/2)),"")</f>
        <v/>
      </c>
      <c r="H1060" s="360" t="str">
        <f>IFERROR(INDEX('База '!C:C,_xlfn.AGGREGATE(15,6,ROW('База '!$F$2:$F$988)/('База '!$F$2:$F$988&gt;0),ROWS('База '!C$1:C1046)/2)),"")</f>
        <v/>
      </c>
      <c r="I1060" s="360" t="str">
        <f>IFERROR(INDEX('База '!D:D,_xlfn.AGGREGATE(15,6,ROW('База '!$F$2:$F$988)/('База '!$F$2:$F$988&gt;0),ROWS('База '!D$1:D1046)/2)),"")</f>
        <v/>
      </c>
      <c r="J1060" s="360" t="str">
        <f>IFERROR(INDEX('База '!E:E,_xlfn.AGGREGATE(15,6,ROW('База '!$F$2:$F$988)/('База '!$F$2:$F$988&gt;0),ROWS('База '!E$1:E1046)/2)),"")</f>
        <v/>
      </c>
      <c r="K1060" s="360" t="str">
        <f>IFERROR(INDEX('База '!F:F,_xlfn.AGGREGATE(15,6,ROW('База '!$F$2:$F$988)/('База '!$F$2:$F$988&gt;0),ROWS('База '!F$1:F1046)/2)),"")</f>
        <v/>
      </c>
      <c r="L1060" s="369" t="str">
        <f>IFERROR(INDEX('База '!G:G,_xlfn.AGGREGATE(15,6,ROW('База '!$F$2:$F$988)/('База '!$F$2:$F$988&gt;0),ROWS('База '!G$1:G1046)/2)),"")</f>
        <v/>
      </c>
    </row>
    <row r="1061" spans="1:12" x14ac:dyDescent="0.25">
      <c r="A1061" s="359"/>
      <c r="B1061" s="360"/>
      <c r="C1061" s="360"/>
      <c r="D1061" s="360"/>
      <c r="E1061" s="360"/>
      <c r="F1061" s="360"/>
      <c r="G1061" s="360"/>
      <c r="H1061" s="360"/>
      <c r="I1061" s="360"/>
      <c r="J1061" s="360"/>
      <c r="K1061" s="360"/>
      <c r="L1061" s="370"/>
    </row>
    <row r="1062" spans="1:12" x14ac:dyDescent="0.25">
      <c r="A1062" s="359"/>
      <c r="B1062" s="360" t="str">
        <f>IFERROR(INDEX('База '!A:A,_xlfn.AGGREGATE(15,6,ROW('База '!$F$2:$F$988)/('База '!$F$2:$F$988&gt;0),ROWS('База '!A$1:A1048)/2)),"")</f>
        <v/>
      </c>
      <c r="C1062" s="360"/>
      <c r="D1062" s="360"/>
      <c r="E1062" s="360"/>
      <c r="F1062" s="360" t="str">
        <f>IFERROR(INDEX('База '!A:A,_xlfn.AGGREGATE(15,6,ROW('База '!$F$2:$F$988)/('База '!$F$2:$F$988&gt;0),ROWS('База '!A$1:A1048)/2)),"")</f>
        <v/>
      </c>
      <c r="G1062" s="360" t="str">
        <f>IFERROR(INDEX('База '!B:B,_xlfn.AGGREGATE(15,6,ROW('База '!$F$2:$F$988)/('База '!$F$2:$F$988&gt;0),ROWS('База '!B$1:B1048)/2)),"")</f>
        <v/>
      </c>
      <c r="H1062" s="360" t="str">
        <f>IFERROR(INDEX('База '!C:C,_xlfn.AGGREGATE(15,6,ROW('База '!$F$2:$F$988)/('База '!$F$2:$F$988&gt;0),ROWS('База '!C$1:C1048)/2)),"")</f>
        <v/>
      </c>
      <c r="I1062" s="360" t="str">
        <f>IFERROR(INDEX('База '!D:D,_xlfn.AGGREGATE(15,6,ROW('База '!$F$2:$F$988)/('База '!$F$2:$F$988&gt;0),ROWS('База '!D$1:D1048)/2)),"")</f>
        <v/>
      </c>
      <c r="J1062" s="360" t="str">
        <f>IFERROR(INDEX('База '!E:E,_xlfn.AGGREGATE(15,6,ROW('База '!$F$2:$F$988)/('База '!$F$2:$F$988&gt;0),ROWS('База '!E$1:E1048)/2)),"")</f>
        <v/>
      </c>
      <c r="K1062" s="360" t="str">
        <f>IFERROR(INDEX('База '!F:F,_xlfn.AGGREGATE(15,6,ROW('База '!$F$2:$F$988)/('База '!$F$2:$F$988&gt;0),ROWS('База '!F$1:F1048)/2)),"")</f>
        <v/>
      </c>
      <c r="L1062" s="369" t="str">
        <f>IFERROR(INDEX('База '!G:G,_xlfn.AGGREGATE(15,6,ROW('База '!$F$2:$F$988)/('База '!$F$2:$F$988&gt;0),ROWS('База '!G$1:G1048)/2)),"")</f>
        <v/>
      </c>
    </row>
    <row r="1063" spans="1:12" x14ac:dyDescent="0.25">
      <c r="A1063" s="359"/>
      <c r="B1063" s="360"/>
      <c r="C1063" s="360"/>
      <c r="D1063" s="360"/>
      <c r="E1063" s="360"/>
      <c r="F1063" s="360"/>
      <c r="G1063" s="360"/>
      <c r="H1063" s="360"/>
      <c r="I1063" s="360"/>
      <c r="J1063" s="360"/>
      <c r="K1063" s="360"/>
      <c r="L1063" s="370"/>
    </row>
    <row r="1064" spans="1:12" x14ac:dyDescent="0.25">
      <c r="A1064" s="359"/>
      <c r="B1064" s="360" t="str">
        <f>IFERROR(INDEX('База '!A:A,_xlfn.AGGREGATE(15,6,ROW('База '!$F$2:$F$988)/('База '!$F$2:$F$988&gt;0),ROWS('База '!A$1:A1050)/2)),"")</f>
        <v/>
      </c>
      <c r="C1064" s="360"/>
      <c r="D1064" s="360"/>
      <c r="E1064" s="360"/>
      <c r="F1064" s="360" t="str">
        <f>IFERROR(INDEX('База '!A:A,_xlfn.AGGREGATE(15,6,ROW('База '!$F$2:$F$988)/('База '!$F$2:$F$988&gt;0),ROWS('База '!A$1:A1050)/2)),"")</f>
        <v/>
      </c>
      <c r="G1064" s="360" t="str">
        <f>IFERROR(INDEX('База '!B:B,_xlfn.AGGREGATE(15,6,ROW('База '!$F$2:$F$988)/('База '!$F$2:$F$988&gt;0),ROWS('База '!B$1:B1050)/2)),"")</f>
        <v/>
      </c>
      <c r="H1064" s="360" t="str">
        <f>IFERROR(INDEX('База '!C:C,_xlfn.AGGREGATE(15,6,ROW('База '!$F$2:$F$988)/('База '!$F$2:$F$988&gt;0),ROWS('База '!C$1:C1050)/2)),"")</f>
        <v/>
      </c>
      <c r="I1064" s="360" t="str">
        <f>IFERROR(INDEX('База '!D:D,_xlfn.AGGREGATE(15,6,ROW('База '!$F$2:$F$988)/('База '!$F$2:$F$988&gt;0),ROWS('База '!D$1:D1050)/2)),"")</f>
        <v/>
      </c>
      <c r="J1064" s="360" t="str">
        <f>IFERROR(INDEX('База '!E:E,_xlfn.AGGREGATE(15,6,ROW('База '!$F$2:$F$988)/('База '!$F$2:$F$988&gt;0),ROWS('База '!E$1:E1050)/2)),"")</f>
        <v/>
      </c>
      <c r="K1064" s="360" t="str">
        <f>IFERROR(INDEX('База '!F:F,_xlfn.AGGREGATE(15,6,ROW('База '!$F$2:$F$988)/('База '!$F$2:$F$988&gt;0),ROWS('База '!F$1:F1050)/2)),"")</f>
        <v/>
      </c>
      <c r="L1064" s="369" t="str">
        <f>IFERROR(INDEX('База '!G:G,_xlfn.AGGREGATE(15,6,ROW('База '!$F$2:$F$988)/('База '!$F$2:$F$988&gt;0),ROWS('База '!G$1:G1050)/2)),"")</f>
        <v/>
      </c>
    </row>
    <row r="1065" spans="1:12" x14ac:dyDescent="0.25">
      <c r="A1065" s="359"/>
      <c r="B1065" s="360"/>
      <c r="C1065" s="360"/>
      <c r="D1065" s="360"/>
      <c r="E1065" s="360"/>
      <c r="F1065" s="360"/>
      <c r="G1065" s="360"/>
      <c r="H1065" s="360"/>
      <c r="I1065" s="360"/>
      <c r="J1065" s="360"/>
      <c r="K1065" s="360"/>
      <c r="L1065" s="370"/>
    </row>
    <row r="1066" spans="1:12" x14ac:dyDescent="0.25">
      <c r="A1066" s="359"/>
      <c r="B1066" s="360" t="str">
        <f>IFERROR(INDEX('База '!A:A,_xlfn.AGGREGATE(15,6,ROW('База '!$F$2:$F$988)/('База '!$F$2:$F$988&gt;0),ROWS('База '!A$1:A1052)/2)),"")</f>
        <v/>
      </c>
      <c r="C1066" s="360"/>
      <c r="D1066" s="360"/>
      <c r="E1066" s="360"/>
      <c r="F1066" s="360" t="str">
        <f>IFERROR(INDEX('База '!A:A,_xlfn.AGGREGATE(15,6,ROW('База '!$F$2:$F$988)/('База '!$F$2:$F$988&gt;0),ROWS('База '!A$1:A1052)/2)),"")</f>
        <v/>
      </c>
      <c r="G1066" s="360" t="str">
        <f>IFERROR(INDEX('База '!B:B,_xlfn.AGGREGATE(15,6,ROW('База '!$F$2:$F$988)/('База '!$F$2:$F$988&gt;0),ROWS('База '!B$1:B1052)/2)),"")</f>
        <v/>
      </c>
      <c r="H1066" s="360" t="str">
        <f>IFERROR(INDEX('База '!C:C,_xlfn.AGGREGATE(15,6,ROW('База '!$F$2:$F$988)/('База '!$F$2:$F$988&gt;0),ROWS('База '!C$1:C1052)/2)),"")</f>
        <v/>
      </c>
      <c r="I1066" s="360" t="str">
        <f>IFERROR(INDEX('База '!D:D,_xlfn.AGGREGATE(15,6,ROW('База '!$F$2:$F$988)/('База '!$F$2:$F$988&gt;0),ROWS('База '!D$1:D1052)/2)),"")</f>
        <v/>
      </c>
      <c r="J1066" s="360" t="str">
        <f>IFERROR(INDEX('База '!E:E,_xlfn.AGGREGATE(15,6,ROW('База '!$F$2:$F$988)/('База '!$F$2:$F$988&gt;0),ROWS('База '!E$1:E1052)/2)),"")</f>
        <v/>
      </c>
      <c r="K1066" s="360" t="str">
        <f>IFERROR(INDEX('База '!F:F,_xlfn.AGGREGATE(15,6,ROW('База '!$F$2:$F$988)/('База '!$F$2:$F$988&gt;0),ROWS('База '!F$1:F1052)/2)),"")</f>
        <v/>
      </c>
      <c r="L1066" s="369" t="str">
        <f>IFERROR(INDEX('База '!G:G,_xlfn.AGGREGATE(15,6,ROW('База '!$F$2:$F$988)/('База '!$F$2:$F$988&gt;0),ROWS('База '!G$1:G1052)/2)),"")</f>
        <v/>
      </c>
    </row>
    <row r="1067" spans="1:12" x14ac:dyDescent="0.25">
      <c r="A1067" s="359"/>
      <c r="B1067" s="360"/>
      <c r="C1067" s="360"/>
      <c r="D1067" s="360"/>
      <c r="E1067" s="360"/>
      <c r="F1067" s="360"/>
      <c r="G1067" s="360"/>
      <c r="H1067" s="360"/>
      <c r="I1067" s="360"/>
      <c r="J1067" s="360"/>
      <c r="K1067" s="360"/>
      <c r="L1067" s="370"/>
    </row>
    <row r="1068" spans="1:12" x14ac:dyDescent="0.25">
      <c r="A1068" s="359"/>
      <c r="B1068" s="360" t="str">
        <f>IFERROR(INDEX('База '!A:A,_xlfn.AGGREGATE(15,6,ROW('База '!$F$2:$F$988)/('База '!$F$2:$F$988&gt;0),ROWS('База '!A$1:A1054)/2)),"")</f>
        <v/>
      </c>
      <c r="C1068" s="360"/>
      <c r="D1068" s="360"/>
      <c r="E1068" s="360"/>
      <c r="F1068" s="360" t="str">
        <f>IFERROR(INDEX('База '!A:A,_xlfn.AGGREGATE(15,6,ROW('База '!$F$2:$F$988)/('База '!$F$2:$F$988&gt;0),ROWS('База '!A$1:A1054)/2)),"")</f>
        <v/>
      </c>
      <c r="G1068" s="360" t="str">
        <f>IFERROR(INDEX('База '!B:B,_xlfn.AGGREGATE(15,6,ROW('База '!$F$2:$F$988)/('База '!$F$2:$F$988&gt;0),ROWS('База '!B$1:B1054)/2)),"")</f>
        <v/>
      </c>
      <c r="H1068" s="360" t="str">
        <f>IFERROR(INDEX('База '!C:C,_xlfn.AGGREGATE(15,6,ROW('База '!$F$2:$F$988)/('База '!$F$2:$F$988&gt;0),ROWS('База '!C$1:C1054)/2)),"")</f>
        <v/>
      </c>
      <c r="I1068" s="360" t="str">
        <f>IFERROR(INDEX('База '!D:D,_xlfn.AGGREGATE(15,6,ROW('База '!$F$2:$F$988)/('База '!$F$2:$F$988&gt;0),ROWS('База '!D$1:D1054)/2)),"")</f>
        <v/>
      </c>
      <c r="J1068" s="360" t="str">
        <f>IFERROR(INDEX('База '!E:E,_xlfn.AGGREGATE(15,6,ROW('База '!$F$2:$F$988)/('База '!$F$2:$F$988&gt;0),ROWS('База '!E$1:E1054)/2)),"")</f>
        <v/>
      </c>
      <c r="K1068" s="360" t="str">
        <f>IFERROR(INDEX('База '!F:F,_xlfn.AGGREGATE(15,6,ROW('База '!$F$2:$F$988)/('База '!$F$2:$F$988&gt;0),ROWS('База '!F$1:F1054)/2)),"")</f>
        <v/>
      </c>
      <c r="L1068" s="369" t="str">
        <f>IFERROR(INDEX('База '!G:G,_xlfn.AGGREGATE(15,6,ROW('База '!$F$2:$F$988)/('База '!$F$2:$F$988&gt;0),ROWS('База '!G$1:G1054)/2)),"")</f>
        <v/>
      </c>
    </row>
    <row r="1069" spans="1:12" x14ac:dyDescent="0.25">
      <c r="A1069" s="359"/>
      <c r="B1069" s="360"/>
      <c r="C1069" s="360"/>
      <c r="D1069" s="360"/>
      <c r="E1069" s="360"/>
      <c r="F1069" s="360"/>
      <c r="G1069" s="360"/>
      <c r="H1069" s="360"/>
      <c r="I1069" s="360"/>
      <c r="J1069" s="360"/>
      <c r="K1069" s="360"/>
      <c r="L1069" s="370"/>
    </row>
    <row r="1070" spans="1:12" x14ac:dyDescent="0.25">
      <c r="A1070" s="359"/>
      <c r="B1070" s="360" t="str">
        <f>IFERROR(INDEX('База '!A:A,_xlfn.AGGREGATE(15,6,ROW('База '!$F$2:$F$988)/('База '!$F$2:$F$988&gt;0),ROWS('База '!A$1:A1056)/2)),"")</f>
        <v/>
      </c>
      <c r="C1070" s="360"/>
      <c r="D1070" s="360"/>
      <c r="E1070" s="360"/>
      <c r="F1070" s="360" t="str">
        <f>IFERROR(INDEX('База '!A:A,_xlfn.AGGREGATE(15,6,ROW('База '!$F$2:$F$988)/('База '!$F$2:$F$988&gt;0),ROWS('База '!A$1:A1056)/2)),"")</f>
        <v/>
      </c>
      <c r="G1070" s="360" t="str">
        <f>IFERROR(INDEX('База '!B:B,_xlfn.AGGREGATE(15,6,ROW('База '!$F$2:$F$988)/('База '!$F$2:$F$988&gt;0),ROWS('База '!B$1:B1056)/2)),"")</f>
        <v/>
      </c>
      <c r="H1070" s="360" t="str">
        <f>IFERROR(INDEX('База '!C:C,_xlfn.AGGREGATE(15,6,ROW('База '!$F$2:$F$988)/('База '!$F$2:$F$988&gt;0),ROWS('База '!C$1:C1056)/2)),"")</f>
        <v/>
      </c>
      <c r="I1070" s="360" t="str">
        <f>IFERROR(INDEX('База '!D:D,_xlfn.AGGREGATE(15,6,ROW('База '!$F$2:$F$988)/('База '!$F$2:$F$988&gt;0),ROWS('База '!D$1:D1056)/2)),"")</f>
        <v/>
      </c>
      <c r="J1070" s="360" t="str">
        <f>IFERROR(INDEX('База '!E:E,_xlfn.AGGREGATE(15,6,ROW('База '!$F$2:$F$988)/('База '!$F$2:$F$988&gt;0),ROWS('База '!E$1:E1056)/2)),"")</f>
        <v/>
      </c>
      <c r="K1070" s="360" t="str">
        <f>IFERROR(INDEX('База '!F:F,_xlfn.AGGREGATE(15,6,ROW('База '!$F$2:$F$988)/('База '!$F$2:$F$988&gt;0),ROWS('База '!F$1:F1056)/2)),"")</f>
        <v/>
      </c>
      <c r="L1070" s="369" t="str">
        <f>IFERROR(INDEX('База '!G:G,_xlfn.AGGREGATE(15,6,ROW('База '!$F$2:$F$988)/('База '!$F$2:$F$988&gt;0),ROWS('База '!G$1:G1056)/2)),"")</f>
        <v/>
      </c>
    </row>
    <row r="1071" spans="1:12" x14ac:dyDescent="0.25">
      <c r="A1071" s="359"/>
      <c r="B1071" s="360"/>
      <c r="C1071" s="360"/>
      <c r="D1071" s="360"/>
      <c r="E1071" s="360"/>
      <c r="F1071" s="360"/>
      <c r="G1071" s="360"/>
      <c r="H1071" s="360"/>
      <c r="I1071" s="360"/>
      <c r="J1071" s="360"/>
      <c r="K1071" s="360"/>
      <c r="L1071" s="370"/>
    </row>
    <row r="1072" spans="1:12" x14ac:dyDescent="0.25">
      <c r="A1072" s="359"/>
      <c r="B1072" s="360" t="str">
        <f>IFERROR(INDEX('База '!A:A,_xlfn.AGGREGATE(15,6,ROW('База '!$F$2:$F$988)/('База '!$F$2:$F$988&gt;0),ROWS('База '!A$1:A1058)/2)),"")</f>
        <v/>
      </c>
      <c r="C1072" s="360"/>
      <c r="D1072" s="360"/>
      <c r="E1072" s="360"/>
      <c r="F1072" s="360" t="str">
        <f>IFERROR(INDEX('База '!A:A,_xlfn.AGGREGATE(15,6,ROW('База '!$F$2:$F$988)/('База '!$F$2:$F$988&gt;0),ROWS('База '!A$1:A1058)/2)),"")</f>
        <v/>
      </c>
      <c r="G1072" s="360" t="str">
        <f>IFERROR(INDEX('База '!B:B,_xlfn.AGGREGATE(15,6,ROW('База '!$F$2:$F$988)/('База '!$F$2:$F$988&gt;0),ROWS('База '!B$1:B1058)/2)),"")</f>
        <v/>
      </c>
      <c r="H1072" s="360" t="str">
        <f>IFERROR(INDEX('База '!C:C,_xlfn.AGGREGATE(15,6,ROW('База '!$F$2:$F$988)/('База '!$F$2:$F$988&gt;0),ROWS('База '!C$1:C1058)/2)),"")</f>
        <v/>
      </c>
      <c r="I1072" s="360" t="str">
        <f>IFERROR(INDEX('База '!D:D,_xlfn.AGGREGATE(15,6,ROW('База '!$F$2:$F$988)/('База '!$F$2:$F$988&gt;0),ROWS('База '!D$1:D1058)/2)),"")</f>
        <v/>
      </c>
      <c r="J1072" s="360" t="str">
        <f>IFERROR(INDEX('База '!E:E,_xlfn.AGGREGATE(15,6,ROW('База '!$F$2:$F$988)/('База '!$F$2:$F$988&gt;0),ROWS('База '!E$1:E1058)/2)),"")</f>
        <v/>
      </c>
      <c r="K1072" s="360" t="str">
        <f>IFERROR(INDEX('База '!F:F,_xlfn.AGGREGATE(15,6,ROW('База '!$F$2:$F$988)/('База '!$F$2:$F$988&gt;0),ROWS('База '!F$1:F1058)/2)),"")</f>
        <v/>
      </c>
      <c r="L1072" s="369" t="str">
        <f>IFERROR(INDEX('База '!G:G,_xlfn.AGGREGATE(15,6,ROW('База '!$F$2:$F$988)/('База '!$F$2:$F$988&gt;0),ROWS('База '!G$1:G1058)/2)),"")</f>
        <v/>
      </c>
    </row>
    <row r="1073" spans="1:12" x14ac:dyDescent="0.25">
      <c r="A1073" s="359"/>
      <c r="B1073" s="360"/>
      <c r="C1073" s="360"/>
      <c r="D1073" s="360"/>
      <c r="E1073" s="360"/>
      <c r="F1073" s="360"/>
      <c r="G1073" s="360"/>
      <c r="H1073" s="360"/>
      <c r="I1073" s="360"/>
      <c r="J1073" s="360"/>
      <c r="K1073" s="360"/>
      <c r="L1073" s="370"/>
    </row>
    <row r="1074" spans="1:12" x14ac:dyDescent="0.25">
      <c r="A1074" s="359"/>
      <c r="B1074" s="360" t="str">
        <f>IFERROR(INDEX('База '!A:A,_xlfn.AGGREGATE(15,6,ROW('База '!$F$2:$F$988)/('База '!$F$2:$F$988&gt;0),ROWS('База '!A$1:A1060)/2)),"")</f>
        <v/>
      </c>
      <c r="C1074" s="360"/>
      <c r="D1074" s="360"/>
      <c r="E1074" s="360"/>
      <c r="F1074" s="360" t="str">
        <f>IFERROR(INDEX('База '!A:A,_xlfn.AGGREGATE(15,6,ROW('База '!$F$2:$F$988)/('База '!$F$2:$F$988&gt;0),ROWS('База '!A$1:A1060)/2)),"")</f>
        <v/>
      </c>
      <c r="G1074" s="360" t="str">
        <f>IFERROR(INDEX('База '!B:B,_xlfn.AGGREGATE(15,6,ROW('База '!$F$2:$F$988)/('База '!$F$2:$F$988&gt;0),ROWS('База '!B$1:B1060)/2)),"")</f>
        <v/>
      </c>
      <c r="H1074" s="360" t="str">
        <f>IFERROR(INDEX('База '!C:C,_xlfn.AGGREGATE(15,6,ROW('База '!$F$2:$F$988)/('База '!$F$2:$F$988&gt;0),ROWS('База '!C$1:C1060)/2)),"")</f>
        <v/>
      </c>
      <c r="I1074" s="360" t="str">
        <f>IFERROR(INDEX('База '!D:D,_xlfn.AGGREGATE(15,6,ROW('База '!$F$2:$F$988)/('База '!$F$2:$F$988&gt;0),ROWS('База '!D$1:D1060)/2)),"")</f>
        <v/>
      </c>
      <c r="J1074" s="360" t="str">
        <f>IFERROR(INDEX('База '!E:E,_xlfn.AGGREGATE(15,6,ROW('База '!$F$2:$F$988)/('База '!$F$2:$F$988&gt;0),ROWS('База '!E$1:E1060)/2)),"")</f>
        <v/>
      </c>
      <c r="K1074" s="360" t="str">
        <f>IFERROR(INDEX('База '!F:F,_xlfn.AGGREGATE(15,6,ROW('База '!$F$2:$F$988)/('База '!$F$2:$F$988&gt;0),ROWS('База '!F$1:F1060)/2)),"")</f>
        <v/>
      </c>
      <c r="L1074" s="369" t="str">
        <f>IFERROR(INDEX('База '!G:G,_xlfn.AGGREGATE(15,6,ROW('База '!$F$2:$F$988)/('База '!$F$2:$F$988&gt;0),ROWS('База '!G$1:G1060)/2)),"")</f>
        <v/>
      </c>
    </row>
    <row r="1075" spans="1:12" x14ac:dyDescent="0.25">
      <c r="A1075" s="359"/>
      <c r="B1075" s="360"/>
      <c r="C1075" s="360"/>
      <c r="D1075" s="360"/>
      <c r="E1075" s="360"/>
      <c r="F1075" s="360"/>
      <c r="G1075" s="360"/>
      <c r="H1075" s="360"/>
      <c r="I1075" s="360"/>
      <c r="J1075" s="360"/>
      <c r="K1075" s="360"/>
      <c r="L1075" s="370"/>
    </row>
    <row r="1076" spans="1:12" x14ac:dyDescent="0.25">
      <c r="A1076" s="359"/>
      <c r="B1076" s="360" t="str">
        <f>IFERROR(INDEX('База '!A:A,_xlfn.AGGREGATE(15,6,ROW('База '!$F$2:$F$988)/('База '!$F$2:$F$988&gt;0),ROWS('База '!A$1:A1062)/2)),"")</f>
        <v/>
      </c>
      <c r="C1076" s="360"/>
      <c r="D1076" s="360"/>
      <c r="E1076" s="360"/>
      <c r="F1076" s="360" t="str">
        <f>IFERROR(INDEX('База '!A:A,_xlfn.AGGREGATE(15,6,ROW('База '!$F$2:$F$988)/('База '!$F$2:$F$988&gt;0),ROWS('База '!A$1:A1062)/2)),"")</f>
        <v/>
      </c>
      <c r="G1076" s="360" t="str">
        <f>IFERROR(INDEX('База '!B:B,_xlfn.AGGREGATE(15,6,ROW('База '!$F$2:$F$988)/('База '!$F$2:$F$988&gt;0),ROWS('База '!B$1:B1062)/2)),"")</f>
        <v/>
      </c>
      <c r="H1076" s="360" t="str">
        <f>IFERROR(INDEX('База '!C:C,_xlfn.AGGREGATE(15,6,ROW('База '!$F$2:$F$988)/('База '!$F$2:$F$988&gt;0),ROWS('База '!C$1:C1062)/2)),"")</f>
        <v/>
      </c>
      <c r="I1076" s="360" t="str">
        <f>IFERROR(INDEX('База '!D:D,_xlfn.AGGREGATE(15,6,ROW('База '!$F$2:$F$988)/('База '!$F$2:$F$988&gt;0),ROWS('База '!D$1:D1062)/2)),"")</f>
        <v/>
      </c>
      <c r="J1076" s="360" t="str">
        <f>IFERROR(INDEX('База '!E:E,_xlfn.AGGREGATE(15,6,ROW('База '!$F$2:$F$988)/('База '!$F$2:$F$988&gt;0),ROWS('База '!E$1:E1062)/2)),"")</f>
        <v/>
      </c>
      <c r="K1076" s="360" t="str">
        <f>IFERROR(INDEX('База '!F:F,_xlfn.AGGREGATE(15,6,ROW('База '!$F$2:$F$988)/('База '!$F$2:$F$988&gt;0),ROWS('База '!F$1:F1062)/2)),"")</f>
        <v/>
      </c>
      <c r="L1076" s="369" t="str">
        <f>IFERROR(INDEX('База '!G:G,_xlfn.AGGREGATE(15,6,ROW('База '!$F$2:$F$988)/('База '!$F$2:$F$988&gt;0),ROWS('База '!G$1:G1062)/2)),"")</f>
        <v/>
      </c>
    </row>
    <row r="1077" spans="1:12" x14ac:dyDescent="0.25">
      <c r="A1077" s="359"/>
      <c r="B1077" s="360"/>
      <c r="C1077" s="360"/>
      <c r="D1077" s="360"/>
      <c r="E1077" s="360"/>
      <c r="F1077" s="360"/>
      <c r="G1077" s="360"/>
      <c r="H1077" s="360"/>
      <c r="I1077" s="360"/>
      <c r="J1077" s="360"/>
      <c r="K1077" s="360"/>
      <c r="L1077" s="370"/>
    </row>
    <row r="1078" spans="1:12" x14ac:dyDescent="0.25">
      <c r="A1078" s="359"/>
      <c r="B1078" s="360" t="str">
        <f>IFERROR(INDEX('База '!A:A,_xlfn.AGGREGATE(15,6,ROW('База '!$F$2:$F$988)/('База '!$F$2:$F$988&gt;0),ROWS('База '!A$1:A1064)/2)),"")</f>
        <v/>
      </c>
      <c r="C1078" s="360"/>
      <c r="D1078" s="360"/>
      <c r="E1078" s="360"/>
      <c r="F1078" s="360" t="str">
        <f>IFERROR(INDEX('База '!A:A,_xlfn.AGGREGATE(15,6,ROW('База '!$F$2:$F$988)/('База '!$F$2:$F$988&gt;0),ROWS('База '!A$1:A1064)/2)),"")</f>
        <v/>
      </c>
      <c r="G1078" s="360" t="str">
        <f>IFERROR(INDEX('База '!B:B,_xlfn.AGGREGATE(15,6,ROW('База '!$F$2:$F$988)/('База '!$F$2:$F$988&gt;0),ROWS('База '!B$1:B1064)/2)),"")</f>
        <v/>
      </c>
      <c r="H1078" s="360" t="str">
        <f>IFERROR(INDEX('База '!C:C,_xlfn.AGGREGATE(15,6,ROW('База '!$F$2:$F$988)/('База '!$F$2:$F$988&gt;0),ROWS('База '!C$1:C1064)/2)),"")</f>
        <v/>
      </c>
      <c r="I1078" s="360" t="str">
        <f>IFERROR(INDEX('База '!D:D,_xlfn.AGGREGATE(15,6,ROW('База '!$F$2:$F$988)/('База '!$F$2:$F$988&gt;0),ROWS('База '!D$1:D1064)/2)),"")</f>
        <v/>
      </c>
      <c r="J1078" s="360" t="str">
        <f>IFERROR(INDEX('База '!E:E,_xlfn.AGGREGATE(15,6,ROW('База '!$F$2:$F$988)/('База '!$F$2:$F$988&gt;0),ROWS('База '!E$1:E1064)/2)),"")</f>
        <v/>
      </c>
      <c r="K1078" s="360" t="str">
        <f>IFERROR(INDEX('База '!F:F,_xlfn.AGGREGATE(15,6,ROW('База '!$F$2:$F$988)/('База '!$F$2:$F$988&gt;0),ROWS('База '!F$1:F1064)/2)),"")</f>
        <v/>
      </c>
      <c r="L1078" s="369" t="str">
        <f>IFERROR(INDEX('База '!G:G,_xlfn.AGGREGATE(15,6,ROW('База '!$F$2:$F$988)/('База '!$F$2:$F$988&gt;0),ROWS('База '!G$1:G1064)/2)),"")</f>
        <v/>
      </c>
    </row>
    <row r="1079" spans="1:12" x14ac:dyDescent="0.25">
      <c r="A1079" s="359"/>
      <c r="B1079" s="360"/>
      <c r="C1079" s="360"/>
      <c r="D1079" s="360"/>
      <c r="E1079" s="360"/>
      <c r="F1079" s="360"/>
      <c r="G1079" s="360"/>
      <c r="H1079" s="360"/>
      <c r="I1079" s="360"/>
      <c r="J1079" s="360"/>
      <c r="K1079" s="360"/>
      <c r="L1079" s="370"/>
    </row>
    <row r="1080" spans="1:12" x14ac:dyDescent="0.25">
      <c r="A1080" s="359"/>
      <c r="B1080" s="360" t="str">
        <f>IFERROR(INDEX('База '!A:A,_xlfn.AGGREGATE(15,6,ROW('База '!$F$2:$F$988)/('База '!$F$2:$F$988&gt;0),ROWS('База '!A$1:A1066)/2)),"")</f>
        <v/>
      </c>
      <c r="C1080" s="360"/>
      <c r="D1080" s="360"/>
      <c r="E1080" s="360"/>
      <c r="F1080" s="360" t="str">
        <f>IFERROR(INDEX('База '!A:A,_xlfn.AGGREGATE(15,6,ROW('База '!$F$2:$F$988)/('База '!$F$2:$F$988&gt;0),ROWS('База '!A$1:A1066)/2)),"")</f>
        <v/>
      </c>
      <c r="G1080" s="360" t="str">
        <f>IFERROR(INDEX('База '!B:B,_xlfn.AGGREGATE(15,6,ROW('База '!$F$2:$F$988)/('База '!$F$2:$F$988&gt;0),ROWS('База '!B$1:B1066)/2)),"")</f>
        <v/>
      </c>
      <c r="H1080" s="360" t="str">
        <f>IFERROR(INDEX('База '!C:C,_xlfn.AGGREGATE(15,6,ROW('База '!$F$2:$F$988)/('База '!$F$2:$F$988&gt;0),ROWS('База '!C$1:C1066)/2)),"")</f>
        <v/>
      </c>
      <c r="I1080" s="360" t="str">
        <f>IFERROR(INDEX('База '!D:D,_xlfn.AGGREGATE(15,6,ROW('База '!$F$2:$F$988)/('База '!$F$2:$F$988&gt;0),ROWS('База '!D$1:D1066)/2)),"")</f>
        <v/>
      </c>
      <c r="J1080" s="360" t="str">
        <f>IFERROR(INDEX('База '!E:E,_xlfn.AGGREGATE(15,6,ROW('База '!$F$2:$F$988)/('База '!$F$2:$F$988&gt;0),ROWS('База '!E$1:E1066)/2)),"")</f>
        <v/>
      </c>
      <c r="K1080" s="360" t="str">
        <f>IFERROR(INDEX('База '!F:F,_xlfn.AGGREGATE(15,6,ROW('База '!$F$2:$F$988)/('База '!$F$2:$F$988&gt;0),ROWS('База '!F$1:F1066)/2)),"")</f>
        <v/>
      </c>
      <c r="L1080" s="369" t="str">
        <f>IFERROR(INDEX('База '!G:G,_xlfn.AGGREGATE(15,6,ROW('База '!$F$2:$F$988)/('База '!$F$2:$F$988&gt;0),ROWS('База '!G$1:G1066)/2)),"")</f>
        <v/>
      </c>
    </row>
    <row r="1081" spans="1:12" x14ac:dyDescent="0.25">
      <c r="A1081" s="359"/>
      <c r="B1081" s="360"/>
      <c r="C1081" s="360"/>
      <c r="D1081" s="360"/>
      <c r="E1081" s="360"/>
      <c r="F1081" s="360"/>
      <c r="G1081" s="360"/>
      <c r="H1081" s="360"/>
      <c r="I1081" s="360"/>
      <c r="J1081" s="360"/>
      <c r="K1081" s="360"/>
      <c r="L1081" s="370"/>
    </row>
    <row r="1082" spans="1:12" x14ac:dyDescent="0.25">
      <c r="A1082" s="359"/>
      <c r="B1082" s="360" t="str">
        <f>IFERROR(INDEX('База '!A:A,_xlfn.AGGREGATE(15,6,ROW('База '!$F$2:$F$988)/('База '!$F$2:$F$988&gt;0),ROWS('База '!A$1:A1068)/2)),"")</f>
        <v/>
      </c>
      <c r="C1082" s="360"/>
      <c r="D1082" s="360"/>
      <c r="E1082" s="360"/>
      <c r="F1082" s="360" t="str">
        <f>IFERROR(INDEX('База '!A:A,_xlfn.AGGREGATE(15,6,ROW('База '!$F$2:$F$988)/('База '!$F$2:$F$988&gt;0),ROWS('База '!A$1:A1068)/2)),"")</f>
        <v/>
      </c>
      <c r="G1082" s="360" t="str">
        <f>IFERROR(INDEX('База '!B:B,_xlfn.AGGREGATE(15,6,ROW('База '!$F$2:$F$988)/('База '!$F$2:$F$988&gt;0),ROWS('База '!B$1:B1068)/2)),"")</f>
        <v/>
      </c>
      <c r="H1082" s="360" t="str">
        <f>IFERROR(INDEX('База '!C:C,_xlfn.AGGREGATE(15,6,ROW('База '!$F$2:$F$988)/('База '!$F$2:$F$988&gt;0),ROWS('База '!C$1:C1068)/2)),"")</f>
        <v/>
      </c>
      <c r="I1082" s="360" t="str">
        <f>IFERROR(INDEX('База '!D:D,_xlfn.AGGREGATE(15,6,ROW('База '!$F$2:$F$988)/('База '!$F$2:$F$988&gt;0),ROWS('База '!D$1:D1068)/2)),"")</f>
        <v/>
      </c>
      <c r="J1082" s="360" t="str">
        <f>IFERROR(INDEX('База '!E:E,_xlfn.AGGREGATE(15,6,ROW('База '!$F$2:$F$988)/('База '!$F$2:$F$988&gt;0),ROWS('База '!E$1:E1068)/2)),"")</f>
        <v/>
      </c>
      <c r="K1082" s="360" t="str">
        <f>IFERROR(INDEX('База '!F:F,_xlfn.AGGREGATE(15,6,ROW('База '!$F$2:$F$988)/('База '!$F$2:$F$988&gt;0),ROWS('База '!F$1:F1068)/2)),"")</f>
        <v/>
      </c>
      <c r="L1082" s="369" t="str">
        <f>IFERROR(INDEX('База '!G:G,_xlfn.AGGREGATE(15,6,ROW('База '!$F$2:$F$988)/('База '!$F$2:$F$988&gt;0),ROWS('База '!G$1:G1068)/2)),"")</f>
        <v/>
      </c>
    </row>
    <row r="1083" spans="1:12" x14ac:dyDescent="0.25">
      <c r="A1083" s="359"/>
      <c r="B1083" s="360"/>
      <c r="C1083" s="360"/>
      <c r="D1083" s="360"/>
      <c r="E1083" s="360"/>
      <c r="F1083" s="360"/>
      <c r="G1083" s="360"/>
      <c r="H1083" s="360"/>
      <c r="I1083" s="360"/>
      <c r="J1083" s="360"/>
      <c r="K1083" s="360"/>
      <c r="L1083" s="370"/>
    </row>
    <row r="1084" spans="1:12" x14ac:dyDescent="0.25">
      <c r="A1084" s="359"/>
      <c r="B1084" s="360" t="str">
        <f>IFERROR(INDEX('База '!A:A,_xlfn.AGGREGATE(15,6,ROW('База '!$F$2:$F$988)/('База '!$F$2:$F$988&gt;0),ROWS('База '!A$1:A1070)/2)),"")</f>
        <v/>
      </c>
      <c r="C1084" s="360"/>
      <c r="D1084" s="360"/>
      <c r="E1084" s="360"/>
      <c r="F1084" s="360" t="str">
        <f>IFERROR(INDEX('База '!A:A,_xlfn.AGGREGATE(15,6,ROW('База '!$F$2:$F$988)/('База '!$F$2:$F$988&gt;0),ROWS('База '!A$1:A1070)/2)),"")</f>
        <v/>
      </c>
      <c r="G1084" s="360" t="str">
        <f>IFERROR(INDEX('База '!B:B,_xlfn.AGGREGATE(15,6,ROW('База '!$F$2:$F$988)/('База '!$F$2:$F$988&gt;0),ROWS('База '!B$1:B1070)/2)),"")</f>
        <v/>
      </c>
      <c r="H1084" s="360" t="str">
        <f>IFERROR(INDEX('База '!C:C,_xlfn.AGGREGATE(15,6,ROW('База '!$F$2:$F$988)/('База '!$F$2:$F$988&gt;0),ROWS('База '!C$1:C1070)/2)),"")</f>
        <v/>
      </c>
      <c r="I1084" s="360" t="str">
        <f>IFERROR(INDEX('База '!D:D,_xlfn.AGGREGATE(15,6,ROW('База '!$F$2:$F$988)/('База '!$F$2:$F$988&gt;0),ROWS('База '!D$1:D1070)/2)),"")</f>
        <v/>
      </c>
      <c r="J1084" s="360" t="str">
        <f>IFERROR(INDEX('База '!E:E,_xlfn.AGGREGATE(15,6,ROW('База '!$F$2:$F$988)/('База '!$F$2:$F$988&gt;0),ROWS('База '!E$1:E1070)/2)),"")</f>
        <v/>
      </c>
      <c r="K1084" s="360" t="str">
        <f>IFERROR(INDEX('База '!F:F,_xlfn.AGGREGATE(15,6,ROW('База '!$F$2:$F$988)/('База '!$F$2:$F$988&gt;0),ROWS('База '!F$1:F1070)/2)),"")</f>
        <v/>
      </c>
      <c r="L1084" s="369" t="str">
        <f>IFERROR(INDEX('База '!G:G,_xlfn.AGGREGATE(15,6,ROW('База '!$F$2:$F$988)/('База '!$F$2:$F$988&gt;0),ROWS('База '!G$1:G1070)/2)),"")</f>
        <v/>
      </c>
    </row>
    <row r="1085" spans="1:12" x14ac:dyDescent="0.25">
      <c r="A1085" s="359"/>
      <c r="B1085" s="360"/>
      <c r="C1085" s="360"/>
      <c r="D1085" s="360"/>
      <c r="E1085" s="360"/>
      <c r="F1085" s="360"/>
      <c r="G1085" s="360"/>
      <c r="H1085" s="360"/>
      <c r="I1085" s="360"/>
      <c r="J1085" s="360"/>
      <c r="K1085" s="360"/>
      <c r="L1085" s="370"/>
    </row>
    <row r="1086" spans="1:12" x14ac:dyDescent="0.25">
      <c r="A1086" s="359"/>
      <c r="B1086" s="360" t="str">
        <f>IFERROR(INDEX('База '!A:A,_xlfn.AGGREGATE(15,6,ROW('База '!$F$2:$F$988)/('База '!$F$2:$F$988&gt;0),ROWS('База '!A$1:A1072)/2)),"")</f>
        <v/>
      </c>
      <c r="C1086" s="360"/>
      <c r="D1086" s="360"/>
      <c r="E1086" s="360"/>
      <c r="F1086" s="360" t="str">
        <f>IFERROR(INDEX('База '!A:A,_xlfn.AGGREGATE(15,6,ROW('База '!$F$2:$F$988)/('База '!$F$2:$F$988&gt;0),ROWS('База '!A$1:A1072)/2)),"")</f>
        <v/>
      </c>
      <c r="G1086" s="360" t="str">
        <f>IFERROR(INDEX('База '!B:B,_xlfn.AGGREGATE(15,6,ROW('База '!$F$2:$F$988)/('База '!$F$2:$F$988&gt;0),ROWS('База '!B$1:B1072)/2)),"")</f>
        <v/>
      </c>
      <c r="H1086" s="360" t="str">
        <f>IFERROR(INDEX('База '!C:C,_xlfn.AGGREGATE(15,6,ROW('База '!$F$2:$F$988)/('База '!$F$2:$F$988&gt;0),ROWS('База '!C$1:C1072)/2)),"")</f>
        <v/>
      </c>
      <c r="I1086" s="360" t="str">
        <f>IFERROR(INDEX('База '!D:D,_xlfn.AGGREGATE(15,6,ROW('База '!$F$2:$F$988)/('База '!$F$2:$F$988&gt;0),ROWS('База '!D$1:D1072)/2)),"")</f>
        <v/>
      </c>
      <c r="J1086" s="360" t="str">
        <f>IFERROR(INDEX('База '!E:E,_xlfn.AGGREGATE(15,6,ROW('База '!$F$2:$F$988)/('База '!$F$2:$F$988&gt;0),ROWS('База '!E$1:E1072)/2)),"")</f>
        <v/>
      </c>
      <c r="K1086" s="360" t="str">
        <f>IFERROR(INDEX('База '!F:F,_xlfn.AGGREGATE(15,6,ROW('База '!$F$2:$F$988)/('База '!$F$2:$F$988&gt;0),ROWS('База '!F$1:F1072)/2)),"")</f>
        <v/>
      </c>
      <c r="L1086" s="369" t="str">
        <f>IFERROR(INDEX('База '!G:G,_xlfn.AGGREGATE(15,6,ROW('База '!$F$2:$F$988)/('База '!$F$2:$F$988&gt;0),ROWS('База '!G$1:G1072)/2)),"")</f>
        <v/>
      </c>
    </row>
    <row r="1087" spans="1:12" x14ac:dyDescent="0.25">
      <c r="A1087" s="359"/>
      <c r="B1087" s="360"/>
      <c r="C1087" s="360"/>
      <c r="D1087" s="360"/>
      <c r="E1087" s="360"/>
      <c r="F1087" s="360"/>
      <c r="G1087" s="360"/>
      <c r="H1087" s="360"/>
      <c r="I1087" s="360"/>
      <c r="J1087" s="360"/>
      <c r="K1087" s="360"/>
      <c r="L1087" s="370"/>
    </row>
    <row r="1088" spans="1:12" x14ac:dyDescent="0.25">
      <c r="A1088" s="359"/>
      <c r="B1088" s="360" t="str">
        <f>IFERROR(INDEX('База '!A:A,_xlfn.AGGREGATE(15,6,ROW('База '!$F$2:$F$988)/('База '!$F$2:$F$988&gt;0),ROWS('База '!A$1:A1074)/2)),"")</f>
        <v/>
      </c>
      <c r="C1088" s="360"/>
      <c r="D1088" s="360"/>
      <c r="E1088" s="360"/>
      <c r="F1088" s="360" t="str">
        <f>IFERROR(INDEX('База '!A:A,_xlfn.AGGREGATE(15,6,ROW('База '!$F$2:$F$988)/('База '!$F$2:$F$988&gt;0),ROWS('База '!A$1:A1074)/2)),"")</f>
        <v/>
      </c>
      <c r="G1088" s="360" t="str">
        <f>IFERROR(INDEX('База '!B:B,_xlfn.AGGREGATE(15,6,ROW('База '!$F$2:$F$988)/('База '!$F$2:$F$988&gt;0),ROWS('База '!B$1:B1074)/2)),"")</f>
        <v/>
      </c>
      <c r="H1088" s="360" t="str">
        <f>IFERROR(INDEX('База '!C:C,_xlfn.AGGREGATE(15,6,ROW('База '!$F$2:$F$988)/('База '!$F$2:$F$988&gt;0),ROWS('База '!C$1:C1074)/2)),"")</f>
        <v/>
      </c>
      <c r="I1088" s="360" t="str">
        <f>IFERROR(INDEX('База '!D:D,_xlfn.AGGREGATE(15,6,ROW('База '!$F$2:$F$988)/('База '!$F$2:$F$988&gt;0),ROWS('База '!D$1:D1074)/2)),"")</f>
        <v/>
      </c>
      <c r="J1088" s="360" t="str">
        <f>IFERROR(INDEX('База '!E:E,_xlfn.AGGREGATE(15,6,ROW('База '!$F$2:$F$988)/('База '!$F$2:$F$988&gt;0),ROWS('База '!E$1:E1074)/2)),"")</f>
        <v/>
      </c>
      <c r="K1088" s="360" t="str">
        <f>IFERROR(INDEX('База '!F:F,_xlfn.AGGREGATE(15,6,ROW('База '!$F$2:$F$988)/('База '!$F$2:$F$988&gt;0),ROWS('База '!F$1:F1074)/2)),"")</f>
        <v/>
      </c>
      <c r="L1088" s="369" t="str">
        <f>IFERROR(INDEX('База '!G:G,_xlfn.AGGREGATE(15,6,ROW('База '!$F$2:$F$988)/('База '!$F$2:$F$988&gt;0),ROWS('База '!G$1:G1074)/2)),"")</f>
        <v/>
      </c>
    </row>
    <row r="1089" spans="1:12" x14ac:dyDescent="0.25">
      <c r="A1089" s="359"/>
      <c r="B1089" s="360"/>
      <c r="C1089" s="360"/>
      <c r="D1089" s="360"/>
      <c r="E1089" s="360"/>
      <c r="F1089" s="360"/>
      <c r="G1089" s="360"/>
      <c r="H1089" s="360"/>
      <c r="I1089" s="360"/>
      <c r="J1089" s="360"/>
      <c r="K1089" s="360"/>
      <c r="L1089" s="370"/>
    </row>
    <row r="1090" spans="1:12" x14ac:dyDescent="0.25">
      <c r="A1090" s="359"/>
      <c r="B1090" s="360" t="str">
        <f>IFERROR(INDEX('База '!A:A,_xlfn.AGGREGATE(15,6,ROW('База '!$F$2:$F$988)/('База '!$F$2:$F$988&gt;0),ROWS('База '!A$1:A1076)/2)),"")</f>
        <v/>
      </c>
      <c r="C1090" s="360"/>
      <c r="D1090" s="360"/>
      <c r="E1090" s="360"/>
      <c r="F1090" s="360" t="str">
        <f>IFERROR(INDEX('База '!A:A,_xlfn.AGGREGATE(15,6,ROW('База '!$F$2:$F$988)/('База '!$F$2:$F$988&gt;0),ROWS('База '!A$1:A1076)/2)),"")</f>
        <v/>
      </c>
      <c r="G1090" s="360" t="str">
        <f>IFERROR(INDEX('База '!B:B,_xlfn.AGGREGATE(15,6,ROW('База '!$F$2:$F$988)/('База '!$F$2:$F$988&gt;0),ROWS('База '!B$1:B1076)/2)),"")</f>
        <v/>
      </c>
      <c r="H1090" s="360" t="str">
        <f>IFERROR(INDEX('База '!C:C,_xlfn.AGGREGATE(15,6,ROW('База '!$F$2:$F$988)/('База '!$F$2:$F$988&gt;0),ROWS('База '!C$1:C1076)/2)),"")</f>
        <v/>
      </c>
      <c r="I1090" s="360" t="str">
        <f>IFERROR(INDEX('База '!D:D,_xlfn.AGGREGATE(15,6,ROW('База '!$F$2:$F$988)/('База '!$F$2:$F$988&gt;0),ROWS('База '!D$1:D1076)/2)),"")</f>
        <v/>
      </c>
      <c r="J1090" s="360" t="str">
        <f>IFERROR(INDEX('База '!E:E,_xlfn.AGGREGATE(15,6,ROW('База '!$F$2:$F$988)/('База '!$F$2:$F$988&gt;0),ROWS('База '!E$1:E1076)/2)),"")</f>
        <v/>
      </c>
      <c r="K1090" s="360" t="str">
        <f>IFERROR(INDEX('База '!F:F,_xlfn.AGGREGATE(15,6,ROW('База '!$F$2:$F$988)/('База '!$F$2:$F$988&gt;0),ROWS('База '!F$1:F1076)/2)),"")</f>
        <v/>
      </c>
      <c r="L1090" s="369" t="str">
        <f>IFERROR(INDEX('База '!G:G,_xlfn.AGGREGATE(15,6,ROW('База '!$F$2:$F$988)/('База '!$F$2:$F$988&gt;0),ROWS('База '!G$1:G1076)/2)),"")</f>
        <v/>
      </c>
    </row>
    <row r="1091" spans="1:12" x14ac:dyDescent="0.25">
      <c r="A1091" s="359"/>
      <c r="B1091" s="360"/>
      <c r="C1091" s="360"/>
      <c r="D1091" s="360"/>
      <c r="E1091" s="360"/>
      <c r="F1091" s="360"/>
      <c r="G1091" s="360"/>
      <c r="H1091" s="360"/>
      <c r="I1091" s="360"/>
      <c r="J1091" s="360"/>
      <c r="K1091" s="360"/>
      <c r="L1091" s="370"/>
    </row>
    <row r="1092" spans="1:12" x14ac:dyDescent="0.25">
      <c r="A1092" s="359"/>
      <c r="B1092" s="360" t="str">
        <f>IFERROR(INDEX('База '!A:A,_xlfn.AGGREGATE(15,6,ROW('База '!$F$2:$F$988)/('База '!$F$2:$F$988&gt;0),ROWS('База '!A$1:A1078)/2)),"")</f>
        <v/>
      </c>
      <c r="C1092" s="360"/>
      <c r="D1092" s="360"/>
      <c r="E1092" s="360"/>
      <c r="F1092" s="360" t="str">
        <f>IFERROR(INDEX('База '!A:A,_xlfn.AGGREGATE(15,6,ROW('База '!$F$2:$F$988)/('База '!$F$2:$F$988&gt;0),ROWS('База '!A$1:A1078)/2)),"")</f>
        <v/>
      </c>
      <c r="G1092" s="360" t="str">
        <f>IFERROR(INDEX('База '!B:B,_xlfn.AGGREGATE(15,6,ROW('База '!$F$2:$F$988)/('База '!$F$2:$F$988&gt;0),ROWS('База '!B$1:B1078)/2)),"")</f>
        <v/>
      </c>
      <c r="H1092" s="360" t="str">
        <f>IFERROR(INDEX('База '!C:C,_xlfn.AGGREGATE(15,6,ROW('База '!$F$2:$F$988)/('База '!$F$2:$F$988&gt;0),ROWS('База '!C$1:C1078)/2)),"")</f>
        <v/>
      </c>
      <c r="I1092" s="360" t="str">
        <f>IFERROR(INDEX('База '!D:D,_xlfn.AGGREGATE(15,6,ROW('База '!$F$2:$F$988)/('База '!$F$2:$F$988&gt;0),ROWS('База '!D$1:D1078)/2)),"")</f>
        <v/>
      </c>
      <c r="J1092" s="360" t="str">
        <f>IFERROR(INDEX('База '!E:E,_xlfn.AGGREGATE(15,6,ROW('База '!$F$2:$F$988)/('База '!$F$2:$F$988&gt;0),ROWS('База '!E$1:E1078)/2)),"")</f>
        <v/>
      </c>
      <c r="K1092" s="360" t="str">
        <f>IFERROR(INDEX('База '!F:F,_xlfn.AGGREGATE(15,6,ROW('База '!$F$2:$F$988)/('База '!$F$2:$F$988&gt;0),ROWS('База '!F$1:F1078)/2)),"")</f>
        <v/>
      </c>
      <c r="L1092" s="369" t="str">
        <f>IFERROR(INDEX('База '!G:G,_xlfn.AGGREGATE(15,6,ROW('База '!$F$2:$F$988)/('База '!$F$2:$F$988&gt;0),ROWS('База '!G$1:G1078)/2)),"")</f>
        <v/>
      </c>
    </row>
    <row r="1093" spans="1:12" x14ac:dyDescent="0.25">
      <c r="A1093" s="359"/>
      <c r="B1093" s="360"/>
      <c r="C1093" s="360"/>
      <c r="D1093" s="360"/>
      <c r="E1093" s="360"/>
      <c r="F1093" s="360"/>
      <c r="G1093" s="360"/>
      <c r="H1093" s="360"/>
      <c r="I1093" s="360"/>
      <c r="J1093" s="360"/>
      <c r="K1093" s="360"/>
      <c r="L1093" s="370"/>
    </row>
    <row r="1094" spans="1:12" x14ac:dyDescent="0.25">
      <c r="A1094" s="359"/>
      <c r="B1094" s="360" t="str">
        <f>IFERROR(INDEX('База '!A:A,_xlfn.AGGREGATE(15,6,ROW('База '!$F$2:$F$988)/('База '!$F$2:$F$988&gt;0),ROWS('База '!A$1:A1080)/2)),"")</f>
        <v/>
      </c>
      <c r="C1094" s="360"/>
      <c r="D1094" s="360"/>
      <c r="E1094" s="360"/>
      <c r="F1094" s="360" t="str">
        <f>IFERROR(INDEX('База '!A:A,_xlfn.AGGREGATE(15,6,ROW('База '!$F$2:$F$988)/('База '!$F$2:$F$988&gt;0),ROWS('База '!A$1:A1080)/2)),"")</f>
        <v/>
      </c>
      <c r="G1094" s="360" t="str">
        <f>IFERROR(INDEX('База '!B:B,_xlfn.AGGREGATE(15,6,ROW('База '!$F$2:$F$988)/('База '!$F$2:$F$988&gt;0),ROWS('База '!B$1:B1080)/2)),"")</f>
        <v/>
      </c>
      <c r="H1094" s="360" t="str">
        <f>IFERROR(INDEX('База '!C:C,_xlfn.AGGREGATE(15,6,ROW('База '!$F$2:$F$988)/('База '!$F$2:$F$988&gt;0),ROWS('База '!C$1:C1080)/2)),"")</f>
        <v/>
      </c>
      <c r="I1094" s="360" t="str">
        <f>IFERROR(INDEX('База '!D:D,_xlfn.AGGREGATE(15,6,ROW('База '!$F$2:$F$988)/('База '!$F$2:$F$988&gt;0),ROWS('База '!D$1:D1080)/2)),"")</f>
        <v/>
      </c>
      <c r="J1094" s="360" t="str">
        <f>IFERROR(INDEX('База '!E:E,_xlfn.AGGREGATE(15,6,ROW('База '!$F$2:$F$988)/('База '!$F$2:$F$988&gt;0),ROWS('База '!E$1:E1080)/2)),"")</f>
        <v/>
      </c>
      <c r="K1094" s="360" t="str">
        <f>IFERROR(INDEX('База '!F:F,_xlfn.AGGREGATE(15,6,ROW('База '!$F$2:$F$988)/('База '!$F$2:$F$988&gt;0),ROWS('База '!F$1:F1080)/2)),"")</f>
        <v/>
      </c>
      <c r="L1094" s="369" t="str">
        <f>IFERROR(INDEX('База '!G:G,_xlfn.AGGREGATE(15,6,ROW('База '!$F$2:$F$988)/('База '!$F$2:$F$988&gt;0),ROWS('База '!G$1:G1080)/2)),"")</f>
        <v/>
      </c>
    </row>
    <row r="1095" spans="1:12" x14ac:dyDescent="0.25">
      <c r="A1095" s="359"/>
      <c r="B1095" s="360"/>
      <c r="C1095" s="360"/>
      <c r="D1095" s="360"/>
      <c r="E1095" s="360"/>
      <c r="F1095" s="360"/>
      <c r="G1095" s="360"/>
      <c r="H1095" s="360"/>
      <c r="I1095" s="360"/>
      <c r="J1095" s="360"/>
      <c r="K1095" s="360"/>
      <c r="L1095" s="370"/>
    </row>
    <row r="1096" spans="1:12" x14ac:dyDescent="0.25">
      <c r="A1096" s="359"/>
      <c r="B1096" s="360" t="str">
        <f>IFERROR(INDEX('База '!A:A,_xlfn.AGGREGATE(15,6,ROW('База '!$F$2:$F$988)/('База '!$F$2:$F$988&gt;0),ROWS('База '!A$1:A1082)/2)),"")</f>
        <v/>
      </c>
      <c r="C1096" s="360"/>
      <c r="D1096" s="360"/>
      <c r="E1096" s="360"/>
      <c r="F1096" s="360" t="str">
        <f>IFERROR(INDEX('База '!A:A,_xlfn.AGGREGATE(15,6,ROW('База '!$F$2:$F$988)/('База '!$F$2:$F$988&gt;0),ROWS('База '!A$1:A1082)/2)),"")</f>
        <v/>
      </c>
      <c r="G1096" s="360" t="str">
        <f>IFERROR(INDEX('База '!B:B,_xlfn.AGGREGATE(15,6,ROW('База '!$F$2:$F$988)/('База '!$F$2:$F$988&gt;0),ROWS('База '!B$1:B1082)/2)),"")</f>
        <v/>
      </c>
      <c r="H1096" s="360" t="str">
        <f>IFERROR(INDEX('База '!C:C,_xlfn.AGGREGATE(15,6,ROW('База '!$F$2:$F$988)/('База '!$F$2:$F$988&gt;0),ROWS('База '!C$1:C1082)/2)),"")</f>
        <v/>
      </c>
      <c r="I1096" s="360" t="str">
        <f>IFERROR(INDEX('База '!D:D,_xlfn.AGGREGATE(15,6,ROW('База '!$F$2:$F$988)/('База '!$F$2:$F$988&gt;0),ROWS('База '!D$1:D1082)/2)),"")</f>
        <v/>
      </c>
      <c r="J1096" s="360" t="str">
        <f>IFERROR(INDEX('База '!E:E,_xlfn.AGGREGATE(15,6,ROW('База '!$F$2:$F$988)/('База '!$F$2:$F$988&gt;0),ROWS('База '!E$1:E1082)/2)),"")</f>
        <v/>
      </c>
      <c r="K1096" s="360" t="str">
        <f>IFERROR(INDEX('База '!F:F,_xlfn.AGGREGATE(15,6,ROW('База '!$F$2:$F$988)/('База '!$F$2:$F$988&gt;0),ROWS('База '!F$1:F1082)/2)),"")</f>
        <v/>
      </c>
      <c r="L1096" s="369" t="str">
        <f>IFERROR(INDEX('База '!G:G,_xlfn.AGGREGATE(15,6,ROW('База '!$F$2:$F$988)/('База '!$F$2:$F$988&gt;0),ROWS('База '!G$1:G1082)/2)),"")</f>
        <v/>
      </c>
    </row>
    <row r="1097" spans="1:12" x14ac:dyDescent="0.25">
      <c r="A1097" s="359"/>
      <c r="B1097" s="360"/>
      <c r="C1097" s="360"/>
      <c r="D1097" s="360"/>
      <c r="E1097" s="360"/>
      <c r="F1097" s="360"/>
      <c r="G1097" s="360"/>
      <c r="H1097" s="360"/>
      <c r="I1097" s="360"/>
      <c r="J1097" s="360"/>
      <c r="K1097" s="360"/>
      <c r="L1097" s="370"/>
    </row>
    <row r="1098" spans="1:12" x14ac:dyDescent="0.25">
      <c r="A1098" s="359"/>
      <c r="B1098" s="360" t="str">
        <f>IFERROR(INDEX('База '!A:A,_xlfn.AGGREGATE(15,6,ROW('База '!$F$2:$F$988)/('База '!$F$2:$F$988&gt;0),ROWS('База '!A$1:A1084)/2)),"")</f>
        <v/>
      </c>
      <c r="C1098" s="360"/>
      <c r="D1098" s="360"/>
      <c r="E1098" s="360"/>
      <c r="F1098" s="360" t="str">
        <f>IFERROR(INDEX('База '!A:A,_xlfn.AGGREGATE(15,6,ROW('База '!$F$2:$F$988)/('База '!$F$2:$F$988&gt;0),ROWS('База '!A$1:A1084)/2)),"")</f>
        <v/>
      </c>
      <c r="G1098" s="360" t="str">
        <f>IFERROR(INDEX('База '!B:B,_xlfn.AGGREGATE(15,6,ROW('База '!$F$2:$F$988)/('База '!$F$2:$F$988&gt;0),ROWS('База '!B$1:B1084)/2)),"")</f>
        <v/>
      </c>
      <c r="H1098" s="360" t="str">
        <f>IFERROR(INDEX('База '!C:C,_xlfn.AGGREGATE(15,6,ROW('База '!$F$2:$F$988)/('База '!$F$2:$F$988&gt;0),ROWS('База '!C$1:C1084)/2)),"")</f>
        <v/>
      </c>
      <c r="I1098" s="360" t="str">
        <f>IFERROR(INDEX('База '!D:D,_xlfn.AGGREGATE(15,6,ROW('База '!$F$2:$F$988)/('База '!$F$2:$F$988&gt;0),ROWS('База '!D$1:D1084)/2)),"")</f>
        <v/>
      </c>
      <c r="J1098" s="360" t="str">
        <f>IFERROR(INDEX('База '!E:E,_xlfn.AGGREGATE(15,6,ROW('База '!$F$2:$F$988)/('База '!$F$2:$F$988&gt;0),ROWS('База '!E$1:E1084)/2)),"")</f>
        <v/>
      </c>
      <c r="K1098" s="360" t="str">
        <f>IFERROR(INDEX('База '!F:F,_xlfn.AGGREGATE(15,6,ROW('База '!$F$2:$F$988)/('База '!$F$2:$F$988&gt;0),ROWS('База '!F$1:F1084)/2)),"")</f>
        <v/>
      </c>
      <c r="L1098" s="369" t="str">
        <f>IFERROR(INDEX('База '!G:G,_xlfn.AGGREGATE(15,6,ROW('База '!$F$2:$F$988)/('База '!$F$2:$F$988&gt;0),ROWS('База '!G$1:G1084)/2)),"")</f>
        <v/>
      </c>
    </row>
    <row r="1099" spans="1:12" x14ac:dyDescent="0.25">
      <c r="A1099" s="359"/>
      <c r="B1099" s="360"/>
      <c r="C1099" s="360"/>
      <c r="D1099" s="360"/>
      <c r="E1099" s="360"/>
      <c r="F1099" s="360"/>
      <c r="G1099" s="360"/>
      <c r="H1099" s="360"/>
      <c r="I1099" s="360"/>
      <c r="J1099" s="360"/>
      <c r="K1099" s="360"/>
      <c r="L1099" s="370"/>
    </row>
    <row r="1100" spans="1:12" x14ac:dyDescent="0.25">
      <c r="A1100" s="359"/>
      <c r="B1100" s="360" t="str">
        <f>IFERROR(INDEX('База '!A:A,_xlfn.AGGREGATE(15,6,ROW('База '!$F$2:$F$988)/('База '!$F$2:$F$988&gt;0),ROWS('База '!A$1:A1086)/2)),"")</f>
        <v/>
      </c>
      <c r="C1100" s="360"/>
      <c r="D1100" s="360"/>
      <c r="E1100" s="360"/>
      <c r="F1100" s="360" t="str">
        <f>IFERROR(INDEX('База '!A:A,_xlfn.AGGREGATE(15,6,ROW('База '!$F$2:$F$988)/('База '!$F$2:$F$988&gt;0),ROWS('База '!A$1:A1086)/2)),"")</f>
        <v/>
      </c>
      <c r="G1100" s="360" t="str">
        <f>IFERROR(INDEX('База '!B:B,_xlfn.AGGREGATE(15,6,ROW('База '!$F$2:$F$988)/('База '!$F$2:$F$988&gt;0),ROWS('База '!B$1:B1086)/2)),"")</f>
        <v/>
      </c>
      <c r="H1100" s="360" t="str">
        <f>IFERROR(INDEX('База '!C:C,_xlfn.AGGREGATE(15,6,ROW('База '!$F$2:$F$988)/('База '!$F$2:$F$988&gt;0),ROWS('База '!C$1:C1086)/2)),"")</f>
        <v/>
      </c>
      <c r="I1100" s="360" t="str">
        <f>IFERROR(INDEX('База '!D:D,_xlfn.AGGREGATE(15,6,ROW('База '!$F$2:$F$988)/('База '!$F$2:$F$988&gt;0),ROWS('База '!D$1:D1086)/2)),"")</f>
        <v/>
      </c>
      <c r="J1100" s="360" t="str">
        <f>IFERROR(INDEX('База '!E:E,_xlfn.AGGREGATE(15,6,ROW('База '!$F$2:$F$988)/('База '!$F$2:$F$988&gt;0),ROWS('База '!E$1:E1086)/2)),"")</f>
        <v/>
      </c>
      <c r="K1100" s="360" t="str">
        <f>IFERROR(INDEX('База '!F:F,_xlfn.AGGREGATE(15,6,ROW('База '!$F$2:$F$988)/('База '!$F$2:$F$988&gt;0),ROWS('База '!F$1:F1086)/2)),"")</f>
        <v/>
      </c>
      <c r="L1100" s="369" t="str">
        <f>IFERROR(INDEX('База '!G:G,_xlfn.AGGREGATE(15,6,ROW('База '!$F$2:$F$988)/('База '!$F$2:$F$988&gt;0),ROWS('База '!G$1:G1086)/2)),"")</f>
        <v/>
      </c>
    </row>
    <row r="1101" spans="1:12" x14ac:dyDescent="0.25">
      <c r="A1101" s="359"/>
      <c r="B1101" s="360"/>
      <c r="C1101" s="360"/>
      <c r="D1101" s="360"/>
      <c r="E1101" s="360"/>
      <c r="F1101" s="360"/>
      <c r="G1101" s="360"/>
      <c r="H1101" s="360"/>
      <c r="I1101" s="360"/>
      <c r="J1101" s="360"/>
      <c r="K1101" s="360"/>
      <c r="L1101" s="370"/>
    </row>
    <row r="1102" spans="1:12" x14ac:dyDescent="0.25">
      <c r="A1102" s="359"/>
      <c r="B1102" s="360" t="str">
        <f>IFERROR(INDEX('База '!A:A,_xlfn.AGGREGATE(15,6,ROW('База '!$F$2:$F$988)/('База '!$F$2:$F$988&gt;0),ROWS('База '!A$1:A1088)/2)),"")</f>
        <v/>
      </c>
      <c r="C1102" s="360"/>
      <c r="D1102" s="360"/>
      <c r="E1102" s="360"/>
      <c r="F1102" s="360" t="str">
        <f>IFERROR(INDEX('База '!A:A,_xlfn.AGGREGATE(15,6,ROW('База '!$F$2:$F$988)/('База '!$F$2:$F$988&gt;0),ROWS('База '!A$1:A1088)/2)),"")</f>
        <v/>
      </c>
      <c r="G1102" s="360" t="str">
        <f>IFERROR(INDEX('База '!B:B,_xlfn.AGGREGATE(15,6,ROW('База '!$F$2:$F$988)/('База '!$F$2:$F$988&gt;0),ROWS('База '!B$1:B1088)/2)),"")</f>
        <v/>
      </c>
      <c r="H1102" s="360" t="str">
        <f>IFERROR(INDEX('База '!C:C,_xlfn.AGGREGATE(15,6,ROW('База '!$F$2:$F$988)/('База '!$F$2:$F$988&gt;0),ROWS('База '!C$1:C1088)/2)),"")</f>
        <v/>
      </c>
      <c r="I1102" s="360" t="str">
        <f>IFERROR(INDEX('База '!D:D,_xlfn.AGGREGATE(15,6,ROW('База '!$F$2:$F$988)/('База '!$F$2:$F$988&gt;0),ROWS('База '!D$1:D1088)/2)),"")</f>
        <v/>
      </c>
      <c r="J1102" s="360" t="str">
        <f>IFERROR(INDEX('База '!E:E,_xlfn.AGGREGATE(15,6,ROW('База '!$F$2:$F$988)/('База '!$F$2:$F$988&gt;0),ROWS('База '!E$1:E1088)/2)),"")</f>
        <v/>
      </c>
      <c r="K1102" s="360" t="str">
        <f>IFERROR(INDEX('База '!F:F,_xlfn.AGGREGATE(15,6,ROW('База '!$F$2:$F$988)/('База '!$F$2:$F$988&gt;0),ROWS('База '!F$1:F1088)/2)),"")</f>
        <v/>
      </c>
      <c r="L1102" s="369" t="str">
        <f>IFERROR(INDEX('База '!G:G,_xlfn.AGGREGATE(15,6,ROW('База '!$F$2:$F$988)/('База '!$F$2:$F$988&gt;0),ROWS('База '!G$1:G1088)/2)),"")</f>
        <v/>
      </c>
    </row>
    <row r="1103" spans="1:12" x14ac:dyDescent="0.25">
      <c r="A1103" s="359"/>
      <c r="B1103" s="360"/>
      <c r="C1103" s="360"/>
      <c r="D1103" s="360"/>
      <c r="E1103" s="360"/>
      <c r="F1103" s="360"/>
      <c r="G1103" s="360"/>
      <c r="H1103" s="360"/>
      <c r="I1103" s="360"/>
      <c r="J1103" s="360"/>
      <c r="K1103" s="360"/>
      <c r="L1103" s="370"/>
    </row>
    <row r="1104" spans="1:12" x14ac:dyDescent="0.25">
      <c r="A1104" s="359"/>
      <c r="B1104" s="360" t="str">
        <f>IFERROR(INDEX('База '!A:A,_xlfn.AGGREGATE(15,6,ROW('База '!$F$2:$F$988)/('База '!$F$2:$F$988&gt;0),ROWS('База '!A$1:A1090)/2)),"")</f>
        <v/>
      </c>
      <c r="C1104" s="360"/>
      <c r="D1104" s="360"/>
      <c r="E1104" s="360"/>
      <c r="F1104" s="360" t="str">
        <f>IFERROR(INDEX('База '!A:A,_xlfn.AGGREGATE(15,6,ROW('База '!$F$2:$F$988)/('База '!$F$2:$F$988&gt;0),ROWS('База '!A$1:A1090)/2)),"")</f>
        <v/>
      </c>
      <c r="G1104" s="360" t="str">
        <f>IFERROR(INDEX('База '!B:B,_xlfn.AGGREGATE(15,6,ROW('База '!$F$2:$F$988)/('База '!$F$2:$F$988&gt;0),ROWS('База '!B$1:B1090)/2)),"")</f>
        <v/>
      </c>
      <c r="H1104" s="360" t="str">
        <f>IFERROR(INDEX('База '!C:C,_xlfn.AGGREGATE(15,6,ROW('База '!$F$2:$F$988)/('База '!$F$2:$F$988&gt;0),ROWS('База '!C$1:C1090)/2)),"")</f>
        <v/>
      </c>
      <c r="I1104" s="360" t="str">
        <f>IFERROR(INDEX('База '!D:D,_xlfn.AGGREGATE(15,6,ROW('База '!$F$2:$F$988)/('База '!$F$2:$F$988&gt;0),ROWS('База '!D$1:D1090)/2)),"")</f>
        <v/>
      </c>
      <c r="J1104" s="360" t="str">
        <f>IFERROR(INDEX('База '!E:E,_xlfn.AGGREGATE(15,6,ROW('База '!$F$2:$F$988)/('База '!$F$2:$F$988&gt;0),ROWS('База '!E$1:E1090)/2)),"")</f>
        <v/>
      </c>
      <c r="K1104" s="360" t="str">
        <f>IFERROR(INDEX('База '!F:F,_xlfn.AGGREGATE(15,6,ROW('База '!$F$2:$F$988)/('База '!$F$2:$F$988&gt;0),ROWS('База '!F$1:F1090)/2)),"")</f>
        <v/>
      </c>
      <c r="L1104" s="369" t="str">
        <f>IFERROR(INDEX('База '!G:G,_xlfn.AGGREGATE(15,6,ROW('База '!$F$2:$F$988)/('База '!$F$2:$F$988&gt;0),ROWS('База '!G$1:G1090)/2)),"")</f>
        <v/>
      </c>
    </row>
    <row r="1105" spans="1:12" x14ac:dyDescent="0.25">
      <c r="A1105" s="359"/>
      <c r="B1105" s="360"/>
      <c r="C1105" s="360"/>
      <c r="D1105" s="360"/>
      <c r="E1105" s="360"/>
      <c r="F1105" s="360"/>
      <c r="G1105" s="360"/>
      <c r="H1105" s="360"/>
      <c r="I1105" s="360"/>
      <c r="J1105" s="360"/>
      <c r="K1105" s="360"/>
      <c r="L1105" s="370"/>
    </row>
    <row r="1106" spans="1:12" x14ac:dyDescent="0.25">
      <c r="A1106" s="359"/>
      <c r="B1106" s="360" t="str">
        <f>IFERROR(INDEX('База '!A:A,_xlfn.AGGREGATE(15,6,ROW('База '!$F$2:$F$988)/('База '!$F$2:$F$988&gt;0),ROWS('База '!A$1:A1092)/2)),"")</f>
        <v/>
      </c>
      <c r="C1106" s="360"/>
      <c r="D1106" s="360"/>
      <c r="E1106" s="360"/>
      <c r="F1106" s="360" t="str">
        <f>IFERROR(INDEX('База '!A:A,_xlfn.AGGREGATE(15,6,ROW('База '!$F$2:$F$988)/('База '!$F$2:$F$988&gt;0),ROWS('База '!A$1:A1092)/2)),"")</f>
        <v/>
      </c>
      <c r="G1106" s="360" t="str">
        <f>IFERROR(INDEX('База '!B:B,_xlfn.AGGREGATE(15,6,ROW('База '!$F$2:$F$988)/('База '!$F$2:$F$988&gt;0),ROWS('База '!B$1:B1092)/2)),"")</f>
        <v/>
      </c>
      <c r="H1106" s="360" t="str">
        <f>IFERROR(INDEX('База '!C:C,_xlfn.AGGREGATE(15,6,ROW('База '!$F$2:$F$988)/('База '!$F$2:$F$988&gt;0),ROWS('База '!C$1:C1092)/2)),"")</f>
        <v/>
      </c>
      <c r="I1106" s="360" t="str">
        <f>IFERROR(INDEX('База '!D:D,_xlfn.AGGREGATE(15,6,ROW('База '!$F$2:$F$988)/('База '!$F$2:$F$988&gt;0),ROWS('База '!D$1:D1092)/2)),"")</f>
        <v/>
      </c>
      <c r="J1106" s="360" t="str">
        <f>IFERROR(INDEX('База '!E:E,_xlfn.AGGREGATE(15,6,ROW('База '!$F$2:$F$988)/('База '!$F$2:$F$988&gt;0),ROWS('База '!E$1:E1092)/2)),"")</f>
        <v/>
      </c>
      <c r="K1106" s="360" t="str">
        <f>IFERROR(INDEX('База '!F:F,_xlfn.AGGREGATE(15,6,ROW('База '!$F$2:$F$988)/('База '!$F$2:$F$988&gt;0),ROWS('База '!F$1:F1092)/2)),"")</f>
        <v/>
      </c>
      <c r="L1106" s="369" t="str">
        <f>IFERROR(INDEX('База '!G:G,_xlfn.AGGREGATE(15,6,ROW('База '!$F$2:$F$988)/('База '!$F$2:$F$988&gt;0),ROWS('База '!G$1:G1092)/2)),"")</f>
        <v/>
      </c>
    </row>
    <row r="1107" spans="1:12" x14ac:dyDescent="0.25">
      <c r="A1107" s="359"/>
      <c r="B1107" s="360"/>
      <c r="C1107" s="360"/>
      <c r="D1107" s="360"/>
      <c r="E1107" s="360"/>
      <c r="F1107" s="360"/>
      <c r="G1107" s="360"/>
      <c r="H1107" s="360"/>
      <c r="I1107" s="360"/>
      <c r="J1107" s="360"/>
      <c r="K1107" s="360"/>
      <c r="L1107" s="370"/>
    </row>
    <row r="1108" spans="1:12" x14ac:dyDescent="0.25">
      <c r="A1108" s="359"/>
      <c r="B1108" s="360" t="str">
        <f>IFERROR(INDEX('База '!A:A,_xlfn.AGGREGATE(15,6,ROW('База '!$F$2:$F$988)/('База '!$F$2:$F$988&gt;0),ROWS('База '!A$1:A1094)/2)),"")</f>
        <v/>
      </c>
      <c r="C1108" s="360"/>
      <c r="D1108" s="360"/>
      <c r="E1108" s="360"/>
      <c r="F1108" s="360" t="str">
        <f>IFERROR(INDEX('База '!A:A,_xlfn.AGGREGATE(15,6,ROW('База '!$F$2:$F$988)/('База '!$F$2:$F$988&gt;0),ROWS('База '!A$1:A1094)/2)),"")</f>
        <v/>
      </c>
      <c r="G1108" s="360" t="str">
        <f>IFERROR(INDEX('База '!B:B,_xlfn.AGGREGATE(15,6,ROW('База '!$F$2:$F$988)/('База '!$F$2:$F$988&gt;0),ROWS('База '!B$1:B1094)/2)),"")</f>
        <v/>
      </c>
      <c r="H1108" s="360" t="str">
        <f>IFERROR(INDEX('База '!C:C,_xlfn.AGGREGATE(15,6,ROW('База '!$F$2:$F$988)/('База '!$F$2:$F$988&gt;0),ROWS('База '!C$1:C1094)/2)),"")</f>
        <v/>
      </c>
      <c r="I1108" s="360" t="str">
        <f>IFERROR(INDEX('База '!D:D,_xlfn.AGGREGATE(15,6,ROW('База '!$F$2:$F$988)/('База '!$F$2:$F$988&gt;0),ROWS('База '!D$1:D1094)/2)),"")</f>
        <v/>
      </c>
      <c r="J1108" s="360" t="str">
        <f>IFERROR(INDEX('База '!E:E,_xlfn.AGGREGATE(15,6,ROW('База '!$F$2:$F$988)/('База '!$F$2:$F$988&gt;0),ROWS('База '!E$1:E1094)/2)),"")</f>
        <v/>
      </c>
      <c r="K1108" s="360" t="str">
        <f>IFERROR(INDEX('База '!F:F,_xlfn.AGGREGATE(15,6,ROW('База '!$F$2:$F$988)/('База '!$F$2:$F$988&gt;0),ROWS('База '!F$1:F1094)/2)),"")</f>
        <v/>
      </c>
      <c r="L1108" s="369" t="str">
        <f>IFERROR(INDEX('База '!G:G,_xlfn.AGGREGATE(15,6,ROW('База '!$F$2:$F$988)/('База '!$F$2:$F$988&gt;0),ROWS('База '!G$1:G1094)/2)),"")</f>
        <v/>
      </c>
    </row>
    <row r="1109" spans="1:12" x14ac:dyDescent="0.25">
      <c r="A1109" s="359"/>
      <c r="B1109" s="360"/>
      <c r="C1109" s="360"/>
      <c r="D1109" s="360"/>
      <c r="E1109" s="360"/>
      <c r="F1109" s="360"/>
      <c r="G1109" s="360"/>
      <c r="H1109" s="360"/>
      <c r="I1109" s="360"/>
      <c r="J1109" s="360"/>
      <c r="K1109" s="360"/>
      <c r="L1109" s="370"/>
    </row>
    <row r="1110" spans="1:12" x14ac:dyDescent="0.25">
      <c r="A1110" s="359"/>
      <c r="B1110" s="360" t="str">
        <f>IFERROR(INDEX('База '!A:A,_xlfn.AGGREGATE(15,6,ROW('База '!$F$2:$F$988)/('База '!$F$2:$F$988&gt;0),ROWS('База '!A$1:A1096)/2)),"")</f>
        <v/>
      </c>
      <c r="C1110" s="360"/>
      <c r="D1110" s="360"/>
      <c r="E1110" s="360"/>
      <c r="F1110" s="360" t="str">
        <f>IFERROR(INDEX('База '!A:A,_xlfn.AGGREGATE(15,6,ROW('База '!$F$2:$F$988)/('База '!$F$2:$F$988&gt;0),ROWS('База '!A$1:A1096)/2)),"")</f>
        <v/>
      </c>
      <c r="G1110" s="360" t="str">
        <f>IFERROR(INDEX('База '!B:B,_xlfn.AGGREGATE(15,6,ROW('База '!$F$2:$F$988)/('База '!$F$2:$F$988&gt;0),ROWS('База '!B$1:B1096)/2)),"")</f>
        <v/>
      </c>
      <c r="H1110" s="360" t="str">
        <f>IFERROR(INDEX('База '!C:C,_xlfn.AGGREGATE(15,6,ROW('База '!$F$2:$F$988)/('База '!$F$2:$F$988&gt;0),ROWS('База '!C$1:C1096)/2)),"")</f>
        <v/>
      </c>
      <c r="I1110" s="360" t="str">
        <f>IFERROR(INDEX('База '!D:D,_xlfn.AGGREGATE(15,6,ROW('База '!$F$2:$F$988)/('База '!$F$2:$F$988&gt;0),ROWS('База '!D$1:D1096)/2)),"")</f>
        <v/>
      </c>
      <c r="J1110" s="360" t="str">
        <f>IFERROR(INDEX('База '!E:E,_xlfn.AGGREGATE(15,6,ROW('База '!$F$2:$F$988)/('База '!$F$2:$F$988&gt;0),ROWS('База '!E$1:E1096)/2)),"")</f>
        <v/>
      </c>
      <c r="K1110" s="360" t="str">
        <f>IFERROR(INDEX('База '!F:F,_xlfn.AGGREGATE(15,6,ROW('База '!$F$2:$F$988)/('База '!$F$2:$F$988&gt;0),ROWS('База '!F$1:F1096)/2)),"")</f>
        <v/>
      </c>
      <c r="L1110" s="369" t="str">
        <f>IFERROR(INDEX('База '!G:G,_xlfn.AGGREGATE(15,6,ROW('База '!$F$2:$F$988)/('База '!$F$2:$F$988&gt;0),ROWS('База '!G$1:G1096)/2)),"")</f>
        <v/>
      </c>
    </row>
    <row r="1111" spans="1:12" x14ac:dyDescent="0.25">
      <c r="A1111" s="359"/>
      <c r="B1111" s="360"/>
      <c r="C1111" s="360"/>
      <c r="D1111" s="360"/>
      <c r="E1111" s="360"/>
      <c r="F1111" s="360"/>
      <c r="G1111" s="360"/>
      <c r="H1111" s="360"/>
      <c r="I1111" s="360"/>
      <c r="J1111" s="360"/>
      <c r="K1111" s="360"/>
      <c r="L1111" s="370"/>
    </row>
    <row r="1112" spans="1:12" x14ac:dyDescent="0.25">
      <c r="A1112" s="359"/>
      <c r="B1112" s="360" t="str">
        <f>IFERROR(INDEX('База '!A:A,_xlfn.AGGREGATE(15,6,ROW('База '!$F$2:$F$988)/('База '!$F$2:$F$988&gt;0),ROWS('База '!A$1:A1098)/2)),"")</f>
        <v/>
      </c>
      <c r="C1112" s="360"/>
      <c r="D1112" s="360"/>
      <c r="E1112" s="360"/>
      <c r="F1112" s="360" t="str">
        <f>IFERROR(INDEX('База '!A:A,_xlfn.AGGREGATE(15,6,ROW('База '!$F$2:$F$988)/('База '!$F$2:$F$988&gt;0),ROWS('База '!A$1:A1098)/2)),"")</f>
        <v/>
      </c>
      <c r="G1112" s="360" t="str">
        <f>IFERROR(INDEX('База '!B:B,_xlfn.AGGREGATE(15,6,ROW('База '!$F$2:$F$988)/('База '!$F$2:$F$988&gt;0),ROWS('База '!B$1:B1098)/2)),"")</f>
        <v/>
      </c>
      <c r="H1112" s="360" t="str">
        <f>IFERROR(INDEX('База '!C:C,_xlfn.AGGREGATE(15,6,ROW('База '!$F$2:$F$988)/('База '!$F$2:$F$988&gt;0),ROWS('База '!C$1:C1098)/2)),"")</f>
        <v/>
      </c>
      <c r="I1112" s="360" t="str">
        <f>IFERROR(INDEX('База '!D:D,_xlfn.AGGREGATE(15,6,ROW('База '!$F$2:$F$988)/('База '!$F$2:$F$988&gt;0),ROWS('База '!D$1:D1098)/2)),"")</f>
        <v/>
      </c>
      <c r="J1112" s="360" t="str">
        <f>IFERROR(INDEX('База '!E:E,_xlfn.AGGREGATE(15,6,ROW('База '!$F$2:$F$988)/('База '!$F$2:$F$988&gt;0),ROWS('База '!E$1:E1098)/2)),"")</f>
        <v/>
      </c>
      <c r="K1112" s="360" t="str">
        <f>IFERROR(INDEX('База '!F:F,_xlfn.AGGREGATE(15,6,ROW('База '!$F$2:$F$988)/('База '!$F$2:$F$988&gt;0),ROWS('База '!F$1:F1098)/2)),"")</f>
        <v/>
      </c>
      <c r="L1112" s="369" t="str">
        <f>IFERROR(INDEX('База '!G:G,_xlfn.AGGREGATE(15,6,ROW('База '!$F$2:$F$988)/('База '!$F$2:$F$988&gt;0),ROWS('База '!G$1:G1098)/2)),"")</f>
        <v/>
      </c>
    </row>
    <row r="1113" spans="1:12" x14ac:dyDescent="0.25">
      <c r="A1113" s="359"/>
      <c r="B1113" s="360"/>
      <c r="C1113" s="360"/>
      <c r="D1113" s="360"/>
      <c r="E1113" s="360"/>
      <c r="F1113" s="360"/>
      <c r="G1113" s="360"/>
      <c r="H1113" s="360"/>
      <c r="I1113" s="360"/>
      <c r="J1113" s="360"/>
      <c r="K1113" s="360"/>
      <c r="L1113" s="370"/>
    </row>
    <row r="1114" spans="1:12" x14ac:dyDescent="0.25">
      <c r="A1114" s="359"/>
      <c r="B1114" s="360" t="str">
        <f>IFERROR(INDEX('База '!A:A,_xlfn.AGGREGATE(15,6,ROW('База '!$F$2:$F$988)/('База '!$F$2:$F$988&gt;0),ROWS('База '!A$1:A1100)/2)),"")</f>
        <v/>
      </c>
      <c r="C1114" s="360"/>
      <c r="D1114" s="360"/>
      <c r="E1114" s="360"/>
      <c r="F1114" s="360" t="str">
        <f>IFERROR(INDEX('База '!A:A,_xlfn.AGGREGATE(15,6,ROW('База '!$F$2:$F$988)/('База '!$F$2:$F$988&gt;0),ROWS('База '!A$1:A1100)/2)),"")</f>
        <v/>
      </c>
      <c r="G1114" s="360" t="str">
        <f>IFERROR(INDEX('База '!B:B,_xlfn.AGGREGATE(15,6,ROW('База '!$F$2:$F$988)/('База '!$F$2:$F$988&gt;0),ROWS('База '!B$1:B1100)/2)),"")</f>
        <v/>
      </c>
      <c r="H1114" s="360" t="str">
        <f>IFERROR(INDEX('База '!C:C,_xlfn.AGGREGATE(15,6,ROW('База '!$F$2:$F$988)/('База '!$F$2:$F$988&gt;0),ROWS('База '!C$1:C1100)/2)),"")</f>
        <v/>
      </c>
      <c r="I1114" s="360" t="str">
        <f>IFERROR(INDEX('База '!D:D,_xlfn.AGGREGATE(15,6,ROW('База '!$F$2:$F$988)/('База '!$F$2:$F$988&gt;0),ROWS('База '!D$1:D1100)/2)),"")</f>
        <v/>
      </c>
      <c r="J1114" s="360" t="str">
        <f>IFERROR(INDEX('База '!E:E,_xlfn.AGGREGATE(15,6,ROW('База '!$F$2:$F$988)/('База '!$F$2:$F$988&gt;0),ROWS('База '!E$1:E1100)/2)),"")</f>
        <v/>
      </c>
      <c r="K1114" s="360" t="str">
        <f>IFERROR(INDEX('База '!F:F,_xlfn.AGGREGATE(15,6,ROW('База '!$F$2:$F$988)/('База '!$F$2:$F$988&gt;0),ROWS('База '!F$1:F1100)/2)),"")</f>
        <v/>
      </c>
      <c r="L1114" s="369" t="str">
        <f>IFERROR(INDEX('База '!G:G,_xlfn.AGGREGATE(15,6,ROW('База '!$F$2:$F$988)/('База '!$F$2:$F$988&gt;0),ROWS('База '!G$1:G1100)/2)),"")</f>
        <v/>
      </c>
    </row>
    <row r="1115" spans="1:12" x14ac:dyDescent="0.25">
      <c r="A1115" s="359"/>
      <c r="B1115" s="360"/>
      <c r="C1115" s="360"/>
      <c r="D1115" s="360"/>
      <c r="E1115" s="360"/>
      <c r="F1115" s="360"/>
      <c r="G1115" s="360"/>
      <c r="H1115" s="360"/>
      <c r="I1115" s="360"/>
      <c r="J1115" s="360"/>
      <c r="K1115" s="360"/>
      <c r="L1115" s="370"/>
    </row>
    <row r="1116" spans="1:12" x14ac:dyDescent="0.25">
      <c r="A1116" s="359"/>
      <c r="B1116" s="360" t="str">
        <f>IFERROR(INDEX('База '!A:A,_xlfn.AGGREGATE(15,6,ROW('База '!$F$2:$F$988)/('База '!$F$2:$F$988&gt;0),ROWS('База '!A$1:A1102)/2)),"")</f>
        <v/>
      </c>
      <c r="C1116" s="360"/>
      <c r="D1116" s="360"/>
      <c r="E1116" s="360"/>
      <c r="F1116" s="360" t="str">
        <f>IFERROR(INDEX('База '!A:A,_xlfn.AGGREGATE(15,6,ROW('База '!$F$2:$F$988)/('База '!$F$2:$F$988&gt;0),ROWS('База '!A$1:A1102)/2)),"")</f>
        <v/>
      </c>
      <c r="G1116" s="360" t="str">
        <f>IFERROR(INDEX('База '!B:B,_xlfn.AGGREGATE(15,6,ROW('База '!$F$2:$F$988)/('База '!$F$2:$F$988&gt;0),ROWS('База '!B$1:B1102)/2)),"")</f>
        <v/>
      </c>
      <c r="H1116" s="360" t="str">
        <f>IFERROR(INDEX('База '!C:C,_xlfn.AGGREGATE(15,6,ROW('База '!$F$2:$F$988)/('База '!$F$2:$F$988&gt;0),ROWS('База '!C$1:C1102)/2)),"")</f>
        <v/>
      </c>
      <c r="I1116" s="360" t="str">
        <f>IFERROR(INDEX('База '!D:D,_xlfn.AGGREGATE(15,6,ROW('База '!$F$2:$F$988)/('База '!$F$2:$F$988&gt;0),ROWS('База '!D$1:D1102)/2)),"")</f>
        <v/>
      </c>
      <c r="J1116" s="360" t="str">
        <f>IFERROR(INDEX('База '!E:E,_xlfn.AGGREGATE(15,6,ROW('База '!$F$2:$F$988)/('База '!$F$2:$F$988&gt;0),ROWS('База '!E$1:E1102)/2)),"")</f>
        <v/>
      </c>
      <c r="K1116" s="360" t="str">
        <f>IFERROR(INDEX('База '!F:F,_xlfn.AGGREGATE(15,6,ROW('База '!$F$2:$F$988)/('База '!$F$2:$F$988&gt;0),ROWS('База '!F$1:F1102)/2)),"")</f>
        <v/>
      </c>
      <c r="L1116" s="369" t="str">
        <f>IFERROR(INDEX('База '!G:G,_xlfn.AGGREGATE(15,6,ROW('База '!$F$2:$F$988)/('База '!$F$2:$F$988&gt;0),ROWS('База '!G$1:G1102)/2)),"")</f>
        <v/>
      </c>
    </row>
    <row r="1117" spans="1:12" x14ac:dyDescent="0.25">
      <c r="A1117" s="359"/>
      <c r="B1117" s="360"/>
      <c r="C1117" s="360"/>
      <c r="D1117" s="360"/>
      <c r="E1117" s="360"/>
      <c r="F1117" s="360"/>
      <c r="G1117" s="360"/>
      <c r="H1117" s="360"/>
      <c r="I1117" s="360"/>
      <c r="J1117" s="360"/>
      <c r="K1117" s="360"/>
      <c r="L1117" s="370"/>
    </row>
    <row r="1118" spans="1:12" x14ac:dyDescent="0.25">
      <c r="A1118" s="359"/>
      <c r="B1118" s="360" t="str">
        <f>IFERROR(INDEX('База '!A:A,_xlfn.AGGREGATE(15,6,ROW('База '!$F$2:$F$988)/('База '!$F$2:$F$988&gt;0),ROWS('База '!A$1:A1104)/2)),"")</f>
        <v/>
      </c>
      <c r="C1118" s="360"/>
      <c r="D1118" s="360"/>
      <c r="E1118" s="360"/>
      <c r="F1118" s="360" t="str">
        <f>IFERROR(INDEX('База '!A:A,_xlfn.AGGREGATE(15,6,ROW('База '!$F$2:$F$988)/('База '!$F$2:$F$988&gt;0),ROWS('База '!A$1:A1104)/2)),"")</f>
        <v/>
      </c>
      <c r="G1118" s="360" t="str">
        <f>IFERROR(INDEX('База '!B:B,_xlfn.AGGREGATE(15,6,ROW('База '!$F$2:$F$988)/('База '!$F$2:$F$988&gt;0),ROWS('База '!B$1:B1104)/2)),"")</f>
        <v/>
      </c>
      <c r="H1118" s="360" t="str">
        <f>IFERROR(INDEX('База '!C:C,_xlfn.AGGREGATE(15,6,ROW('База '!$F$2:$F$988)/('База '!$F$2:$F$988&gt;0),ROWS('База '!C$1:C1104)/2)),"")</f>
        <v/>
      </c>
      <c r="I1118" s="360" t="str">
        <f>IFERROR(INDEX('База '!D:D,_xlfn.AGGREGATE(15,6,ROW('База '!$F$2:$F$988)/('База '!$F$2:$F$988&gt;0),ROWS('База '!D$1:D1104)/2)),"")</f>
        <v/>
      </c>
      <c r="J1118" s="360" t="str">
        <f>IFERROR(INDEX('База '!E:E,_xlfn.AGGREGATE(15,6,ROW('База '!$F$2:$F$988)/('База '!$F$2:$F$988&gt;0),ROWS('База '!E$1:E1104)/2)),"")</f>
        <v/>
      </c>
      <c r="K1118" s="360" t="str">
        <f>IFERROR(INDEX('База '!F:F,_xlfn.AGGREGATE(15,6,ROW('База '!$F$2:$F$988)/('База '!$F$2:$F$988&gt;0),ROWS('База '!F$1:F1104)/2)),"")</f>
        <v/>
      </c>
      <c r="L1118" s="369" t="str">
        <f>IFERROR(INDEX('База '!G:G,_xlfn.AGGREGATE(15,6,ROW('База '!$F$2:$F$988)/('База '!$F$2:$F$988&gt;0),ROWS('База '!G$1:G1104)/2)),"")</f>
        <v/>
      </c>
    </row>
    <row r="1119" spans="1:12" x14ac:dyDescent="0.25">
      <c r="A1119" s="359"/>
      <c r="B1119" s="360"/>
      <c r="C1119" s="360"/>
      <c r="D1119" s="360"/>
      <c r="E1119" s="360"/>
      <c r="F1119" s="360"/>
      <c r="G1119" s="360"/>
      <c r="H1119" s="360"/>
      <c r="I1119" s="360"/>
      <c r="J1119" s="360"/>
      <c r="K1119" s="360"/>
      <c r="L1119" s="370"/>
    </row>
    <row r="1120" spans="1:12" x14ac:dyDescent="0.25">
      <c r="A1120" s="359"/>
      <c r="B1120" s="360" t="str">
        <f>IFERROR(INDEX('База '!A:A,_xlfn.AGGREGATE(15,6,ROW('База '!$F$2:$F$988)/('База '!$F$2:$F$988&gt;0),ROWS('База '!A$1:A1106)/2)),"")</f>
        <v/>
      </c>
      <c r="C1120" s="360"/>
      <c r="D1120" s="360"/>
      <c r="E1120" s="360"/>
      <c r="F1120" s="360" t="str">
        <f>IFERROR(INDEX('База '!A:A,_xlfn.AGGREGATE(15,6,ROW('База '!$F$2:$F$988)/('База '!$F$2:$F$988&gt;0),ROWS('База '!A$1:A1106)/2)),"")</f>
        <v/>
      </c>
      <c r="G1120" s="360" t="str">
        <f>IFERROR(INDEX('База '!B:B,_xlfn.AGGREGATE(15,6,ROW('База '!$F$2:$F$988)/('База '!$F$2:$F$988&gt;0),ROWS('База '!B$1:B1106)/2)),"")</f>
        <v/>
      </c>
      <c r="H1120" s="360" t="str">
        <f>IFERROR(INDEX('База '!C:C,_xlfn.AGGREGATE(15,6,ROW('База '!$F$2:$F$988)/('База '!$F$2:$F$988&gt;0),ROWS('База '!C$1:C1106)/2)),"")</f>
        <v/>
      </c>
      <c r="I1120" s="360" t="str">
        <f>IFERROR(INDEX('База '!D:D,_xlfn.AGGREGATE(15,6,ROW('База '!$F$2:$F$988)/('База '!$F$2:$F$988&gt;0),ROWS('База '!D$1:D1106)/2)),"")</f>
        <v/>
      </c>
      <c r="J1120" s="360" t="str">
        <f>IFERROR(INDEX('База '!E:E,_xlfn.AGGREGATE(15,6,ROW('База '!$F$2:$F$988)/('База '!$F$2:$F$988&gt;0),ROWS('База '!E$1:E1106)/2)),"")</f>
        <v/>
      </c>
      <c r="K1120" s="360" t="str">
        <f>IFERROR(INDEX('База '!F:F,_xlfn.AGGREGATE(15,6,ROW('База '!$F$2:$F$988)/('База '!$F$2:$F$988&gt;0),ROWS('База '!F$1:F1106)/2)),"")</f>
        <v/>
      </c>
      <c r="L1120" s="369" t="str">
        <f>IFERROR(INDEX('База '!G:G,_xlfn.AGGREGATE(15,6,ROW('База '!$F$2:$F$988)/('База '!$F$2:$F$988&gt;0),ROWS('База '!G$1:G1106)/2)),"")</f>
        <v/>
      </c>
    </row>
    <row r="1121" spans="1:12" x14ac:dyDescent="0.25">
      <c r="A1121" s="359"/>
      <c r="B1121" s="360"/>
      <c r="C1121" s="360"/>
      <c r="D1121" s="360"/>
      <c r="E1121" s="360"/>
      <c r="F1121" s="360"/>
      <c r="G1121" s="360"/>
      <c r="H1121" s="360"/>
      <c r="I1121" s="360"/>
      <c r="J1121" s="360"/>
      <c r="K1121" s="360"/>
      <c r="L1121" s="370"/>
    </row>
    <row r="1122" spans="1:12" x14ac:dyDescent="0.25">
      <c r="A1122" s="359"/>
      <c r="B1122" s="360" t="str">
        <f>IFERROR(INDEX('База '!A:A,_xlfn.AGGREGATE(15,6,ROW('База '!$F$2:$F$988)/('База '!$F$2:$F$988&gt;0),ROWS('База '!A$1:A1108)/2)),"")</f>
        <v/>
      </c>
      <c r="C1122" s="360"/>
      <c r="D1122" s="360"/>
      <c r="E1122" s="360"/>
      <c r="F1122" s="360" t="str">
        <f>IFERROR(INDEX('База '!A:A,_xlfn.AGGREGATE(15,6,ROW('База '!$F$2:$F$988)/('База '!$F$2:$F$988&gt;0),ROWS('База '!A$1:A1108)/2)),"")</f>
        <v/>
      </c>
      <c r="G1122" s="360" t="str">
        <f>IFERROR(INDEX('База '!B:B,_xlfn.AGGREGATE(15,6,ROW('База '!$F$2:$F$988)/('База '!$F$2:$F$988&gt;0),ROWS('База '!B$1:B1108)/2)),"")</f>
        <v/>
      </c>
      <c r="H1122" s="360" t="str">
        <f>IFERROR(INDEX('База '!C:C,_xlfn.AGGREGATE(15,6,ROW('База '!$F$2:$F$988)/('База '!$F$2:$F$988&gt;0),ROWS('База '!C$1:C1108)/2)),"")</f>
        <v/>
      </c>
      <c r="I1122" s="360" t="str">
        <f>IFERROR(INDEX('База '!D:D,_xlfn.AGGREGATE(15,6,ROW('База '!$F$2:$F$988)/('База '!$F$2:$F$988&gt;0),ROWS('База '!D$1:D1108)/2)),"")</f>
        <v/>
      </c>
      <c r="J1122" s="360" t="str">
        <f>IFERROR(INDEX('База '!E:E,_xlfn.AGGREGATE(15,6,ROW('База '!$F$2:$F$988)/('База '!$F$2:$F$988&gt;0),ROWS('База '!E$1:E1108)/2)),"")</f>
        <v/>
      </c>
      <c r="K1122" s="360" t="str">
        <f>IFERROR(INDEX('База '!F:F,_xlfn.AGGREGATE(15,6,ROW('База '!$F$2:$F$988)/('База '!$F$2:$F$988&gt;0),ROWS('База '!F$1:F1108)/2)),"")</f>
        <v/>
      </c>
      <c r="L1122" s="369" t="str">
        <f>IFERROR(INDEX('База '!G:G,_xlfn.AGGREGATE(15,6,ROW('База '!$F$2:$F$988)/('База '!$F$2:$F$988&gt;0),ROWS('База '!G$1:G1108)/2)),"")</f>
        <v/>
      </c>
    </row>
    <row r="1123" spans="1:12" x14ac:dyDescent="0.25">
      <c r="A1123" s="359"/>
      <c r="B1123" s="360"/>
      <c r="C1123" s="360"/>
      <c r="D1123" s="360"/>
      <c r="E1123" s="360"/>
      <c r="F1123" s="360"/>
      <c r="G1123" s="360"/>
      <c r="H1123" s="360"/>
      <c r="I1123" s="360"/>
      <c r="J1123" s="360"/>
      <c r="K1123" s="360"/>
      <c r="L1123" s="370"/>
    </row>
    <row r="1124" spans="1:12" x14ac:dyDescent="0.25">
      <c r="A1124" s="359"/>
      <c r="B1124" s="360" t="str">
        <f>IFERROR(INDEX('База '!A:A,_xlfn.AGGREGATE(15,6,ROW('База '!$F$2:$F$988)/('База '!$F$2:$F$988&gt;0),ROWS('База '!A$1:A1110)/2)),"")</f>
        <v/>
      </c>
      <c r="C1124" s="360"/>
      <c r="D1124" s="360"/>
      <c r="E1124" s="360"/>
      <c r="F1124" s="360" t="str">
        <f>IFERROR(INDEX('База '!A:A,_xlfn.AGGREGATE(15,6,ROW('База '!$F$2:$F$988)/('База '!$F$2:$F$988&gt;0),ROWS('База '!A$1:A1110)/2)),"")</f>
        <v/>
      </c>
      <c r="G1124" s="360" t="str">
        <f>IFERROR(INDEX('База '!B:B,_xlfn.AGGREGATE(15,6,ROW('База '!$F$2:$F$988)/('База '!$F$2:$F$988&gt;0),ROWS('База '!B$1:B1110)/2)),"")</f>
        <v/>
      </c>
      <c r="H1124" s="360" t="str">
        <f>IFERROR(INDEX('База '!C:C,_xlfn.AGGREGATE(15,6,ROW('База '!$F$2:$F$988)/('База '!$F$2:$F$988&gt;0),ROWS('База '!C$1:C1110)/2)),"")</f>
        <v/>
      </c>
      <c r="I1124" s="360" t="str">
        <f>IFERROR(INDEX('База '!D:D,_xlfn.AGGREGATE(15,6,ROW('База '!$F$2:$F$988)/('База '!$F$2:$F$988&gt;0),ROWS('База '!D$1:D1110)/2)),"")</f>
        <v/>
      </c>
      <c r="J1124" s="360" t="str">
        <f>IFERROR(INDEX('База '!E:E,_xlfn.AGGREGATE(15,6,ROW('База '!$F$2:$F$988)/('База '!$F$2:$F$988&gt;0),ROWS('База '!E$1:E1110)/2)),"")</f>
        <v/>
      </c>
      <c r="K1124" s="360" t="str">
        <f>IFERROR(INDEX('База '!F:F,_xlfn.AGGREGATE(15,6,ROW('База '!$F$2:$F$988)/('База '!$F$2:$F$988&gt;0),ROWS('База '!F$1:F1110)/2)),"")</f>
        <v/>
      </c>
      <c r="L1124" s="369" t="str">
        <f>IFERROR(INDEX('База '!G:G,_xlfn.AGGREGATE(15,6,ROW('База '!$F$2:$F$988)/('База '!$F$2:$F$988&gt;0),ROWS('База '!G$1:G1110)/2)),"")</f>
        <v/>
      </c>
    </row>
    <row r="1125" spans="1:12" x14ac:dyDescent="0.25">
      <c r="A1125" s="359"/>
      <c r="B1125" s="360"/>
      <c r="C1125" s="360"/>
      <c r="D1125" s="360"/>
      <c r="E1125" s="360"/>
      <c r="F1125" s="360"/>
      <c r="G1125" s="360"/>
      <c r="H1125" s="360"/>
      <c r="I1125" s="360"/>
      <c r="J1125" s="360"/>
      <c r="K1125" s="360"/>
      <c r="L1125" s="370"/>
    </row>
    <row r="1126" spans="1:12" x14ac:dyDescent="0.25">
      <c r="A1126" s="359"/>
      <c r="B1126" s="360" t="str">
        <f>IFERROR(INDEX('База '!A:A,_xlfn.AGGREGATE(15,6,ROW('База '!$F$2:$F$988)/('База '!$F$2:$F$988&gt;0),ROWS('База '!A$1:A1112)/2)),"")</f>
        <v/>
      </c>
      <c r="C1126" s="360"/>
      <c r="D1126" s="360"/>
      <c r="E1126" s="360"/>
      <c r="F1126" s="360" t="str">
        <f>IFERROR(INDEX('База '!A:A,_xlfn.AGGREGATE(15,6,ROW('База '!$F$2:$F$988)/('База '!$F$2:$F$988&gt;0),ROWS('База '!A$1:A1112)/2)),"")</f>
        <v/>
      </c>
      <c r="G1126" s="360" t="str">
        <f>IFERROR(INDEX('База '!B:B,_xlfn.AGGREGATE(15,6,ROW('База '!$F$2:$F$988)/('База '!$F$2:$F$988&gt;0),ROWS('База '!B$1:B1112)/2)),"")</f>
        <v/>
      </c>
      <c r="H1126" s="360" t="str">
        <f>IFERROR(INDEX('База '!C:C,_xlfn.AGGREGATE(15,6,ROW('База '!$F$2:$F$988)/('База '!$F$2:$F$988&gt;0),ROWS('База '!C$1:C1112)/2)),"")</f>
        <v/>
      </c>
      <c r="I1126" s="360" t="str">
        <f>IFERROR(INDEX('База '!D:D,_xlfn.AGGREGATE(15,6,ROW('База '!$F$2:$F$988)/('База '!$F$2:$F$988&gt;0),ROWS('База '!D$1:D1112)/2)),"")</f>
        <v/>
      </c>
      <c r="J1126" s="360" t="str">
        <f>IFERROR(INDEX('База '!E:E,_xlfn.AGGREGATE(15,6,ROW('База '!$F$2:$F$988)/('База '!$F$2:$F$988&gt;0),ROWS('База '!E$1:E1112)/2)),"")</f>
        <v/>
      </c>
      <c r="K1126" s="360" t="str">
        <f>IFERROR(INDEX('База '!F:F,_xlfn.AGGREGATE(15,6,ROW('База '!$F$2:$F$988)/('База '!$F$2:$F$988&gt;0),ROWS('База '!F$1:F1112)/2)),"")</f>
        <v/>
      </c>
      <c r="L1126" s="369" t="str">
        <f>IFERROR(INDEX('База '!G:G,_xlfn.AGGREGATE(15,6,ROW('База '!$F$2:$F$988)/('База '!$F$2:$F$988&gt;0),ROWS('База '!G$1:G1112)/2)),"")</f>
        <v/>
      </c>
    </row>
    <row r="1127" spans="1:12" x14ac:dyDescent="0.25">
      <c r="A1127" s="359"/>
      <c r="B1127" s="360"/>
      <c r="C1127" s="360"/>
      <c r="D1127" s="360"/>
      <c r="E1127" s="360"/>
      <c r="F1127" s="360"/>
      <c r="G1127" s="360"/>
      <c r="H1127" s="360"/>
      <c r="I1127" s="360"/>
      <c r="J1127" s="360"/>
      <c r="K1127" s="360"/>
      <c r="L1127" s="370"/>
    </row>
    <row r="1128" spans="1:12" x14ac:dyDescent="0.25">
      <c r="A1128" s="359"/>
      <c r="B1128" s="360" t="str">
        <f>IFERROR(INDEX('База '!A:A,_xlfn.AGGREGATE(15,6,ROW('База '!$F$2:$F$988)/('База '!$F$2:$F$988&gt;0),ROWS('База '!A$1:A1114)/2)),"")</f>
        <v/>
      </c>
      <c r="C1128" s="360"/>
      <c r="D1128" s="360"/>
      <c r="E1128" s="360"/>
      <c r="F1128" s="360" t="str">
        <f>IFERROR(INDEX('База '!A:A,_xlfn.AGGREGATE(15,6,ROW('База '!$F$2:$F$988)/('База '!$F$2:$F$988&gt;0),ROWS('База '!A$1:A1114)/2)),"")</f>
        <v/>
      </c>
      <c r="G1128" s="360" t="str">
        <f>IFERROR(INDEX('База '!B:B,_xlfn.AGGREGATE(15,6,ROW('База '!$F$2:$F$988)/('База '!$F$2:$F$988&gt;0),ROWS('База '!B$1:B1114)/2)),"")</f>
        <v/>
      </c>
      <c r="H1128" s="360" t="str">
        <f>IFERROR(INDEX('База '!C:C,_xlfn.AGGREGATE(15,6,ROW('База '!$F$2:$F$988)/('База '!$F$2:$F$988&gt;0),ROWS('База '!C$1:C1114)/2)),"")</f>
        <v/>
      </c>
      <c r="I1128" s="360" t="str">
        <f>IFERROR(INDEX('База '!D:D,_xlfn.AGGREGATE(15,6,ROW('База '!$F$2:$F$988)/('База '!$F$2:$F$988&gt;0),ROWS('База '!D$1:D1114)/2)),"")</f>
        <v/>
      </c>
      <c r="J1128" s="360" t="str">
        <f>IFERROR(INDEX('База '!E:E,_xlfn.AGGREGATE(15,6,ROW('База '!$F$2:$F$988)/('База '!$F$2:$F$988&gt;0),ROWS('База '!E$1:E1114)/2)),"")</f>
        <v/>
      </c>
      <c r="K1128" s="360" t="str">
        <f>IFERROR(INDEX('База '!F:F,_xlfn.AGGREGATE(15,6,ROW('База '!$F$2:$F$988)/('База '!$F$2:$F$988&gt;0),ROWS('База '!F$1:F1114)/2)),"")</f>
        <v/>
      </c>
      <c r="L1128" s="369" t="str">
        <f>IFERROR(INDEX('База '!G:G,_xlfn.AGGREGATE(15,6,ROW('База '!$F$2:$F$988)/('База '!$F$2:$F$988&gt;0),ROWS('База '!G$1:G1114)/2)),"")</f>
        <v/>
      </c>
    </row>
    <row r="1129" spans="1:12" x14ac:dyDescent="0.25">
      <c r="A1129" s="359"/>
      <c r="B1129" s="360"/>
      <c r="C1129" s="360"/>
      <c r="D1129" s="360"/>
      <c r="E1129" s="360"/>
      <c r="F1129" s="360"/>
      <c r="G1129" s="360"/>
      <c r="H1129" s="360"/>
      <c r="I1129" s="360"/>
      <c r="J1129" s="360"/>
      <c r="K1129" s="360"/>
      <c r="L1129" s="370"/>
    </row>
    <row r="1130" spans="1:12" x14ac:dyDescent="0.25">
      <c r="A1130" s="359"/>
      <c r="B1130" s="360" t="str">
        <f>IFERROR(INDEX('База '!A:A,_xlfn.AGGREGATE(15,6,ROW('База '!$F$2:$F$988)/('База '!$F$2:$F$988&gt;0),ROWS('База '!A$1:A1116)/2)),"")</f>
        <v/>
      </c>
      <c r="C1130" s="360"/>
      <c r="D1130" s="360"/>
      <c r="E1130" s="360"/>
      <c r="F1130" s="360" t="str">
        <f>IFERROR(INDEX('База '!A:A,_xlfn.AGGREGATE(15,6,ROW('База '!$F$2:$F$988)/('База '!$F$2:$F$988&gt;0),ROWS('База '!A$1:A1116)/2)),"")</f>
        <v/>
      </c>
      <c r="G1130" s="360" t="str">
        <f>IFERROR(INDEX('База '!B:B,_xlfn.AGGREGATE(15,6,ROW('База '!$F$2:$F$988)/('База '!$F$2:$F$988&gt;0),ROWS('База '!B$1:B1116)/2)),"")</f>
        <v/>
      </c>
      <c r="H1130" s="360" t="str">
        <f>IFERROR(INDEX('База '!C:C,_xlfn.AGGREGATE(15,6,ROW('База '!$F$2:$F$988)/('База '!$F$2:$F$988&gt;0),ROWS('База '!C$1:C1116)/2)),"")</f>
        <v/>
      </c>
      <c r="I1130" s="360" t="str">
        <f>IFERROR(INDEX('База '!D:D,_xlfn.AGGREGATE(15,6,ROW('База '!$F$2:$F$988)/('База '!$F$2:$F$988&gt;0),ROWS('База '!D$1:D1116)/2)),"")</f>
        <v/>
      </c>
      <c r="J1130" s="360" t="str">
        <f>IFERROR(INDEX('База '!E:E,_xlfn.AGGREGATE(15,6,ROW('База '!$F$2:$F$988)/('База '!$F$2:$F$988&gt;0),ROWS('База '!E$1:E1116)/2)),"")</f>
        <v/>
      </c>
      <c r="K1130" s="360" t="str">
        <f>IFERROR(INDEX('База '!F:F,_xlfn.AGGREGATE(15,6,ROW('База '!$F$2:$F$988)/('База '!$F$2:$F$988&gt;0),ROWS('База '!F$1:F1116)/2)),"")</f>
        <v/>
      </c>
      <c r="L1130" s="369" t="str">
        <f>IFERROR(INDEX('База '!G:G,_xlfn.AGGREGATE(15,6,ROW('База '!$F$2:$F$988)/('База '!$F$2:$F$988&gt;0),ROWS('База '!G$1:G1116)/2)),"")</f>
        <v/>
      </c>
    </row>
    <row r="1131" spans="1:12" x14ac:dyDescent="0.25">
      <c r="A1131" s="359"/>
      <c r="B1131" s="360"/>
      <c r="C1131" s="360"/>
      <c r="D1131" s="360"/>
      <c r="E1131" s="360"/>
      <c r="F1131" s="360"/>
      <c r="G1131" s="360"/>
      <c r="H1131" s="360"/>
      <c r="I1131" s="360"/>
      <c r="J1131" s="360"/>
      <c r="K1131" s="360"/>
      <c r="L1131" s="370"/>
    </row>
    <row r="1132" spans="1:12" x14ac:dyDescent="0.25">
      <c r="A1132" s="359"/>
      <c r="B1132" s="360" t="str">
        <f>IFERROR(INDEX('База '!A:A,_xlfn.AGGREGATE(15,6,ROW('База '!$F$2:$F$988)/('База '!$F$2:$F$988&gt;0),ROWS('База '!A$1:A1118)/2)),"")</f>
        <v/>
      </c>
      <c r="C1132" s="360"/>
      <c r="D1132" s="360"/>
      <c r="E1132" s="360"/>
      <c r="F1132" s="360" t="str">
        <f>IFERROR(INDEX('База '!A:A,_xlfn.AGGREGATE(15,6,ROW('База '!$F$2:$F$988)/('База '!$F$2:$F$988&gt;0),ROWS('База '!A$1:A1118)/2)),"")</f>
        <v/>
      </c>
      <c r="G1132" s="360" t="str">
        <f>IFERROR(INDEX('База '!B:B,_xlfn.AGGREGATE(15,6,ROW('База '!$F$2:$F$988)/('База '!$F$2:$F$988&gt;0),ROWS('База '!B$1:B1118)/2)),"")</f>
        <v/>
      </c>
      <c r="H1132" s="360" t="str">
        <f>IFERROR(INDEX('База '!C:C,_xlfn.AGGREGATE(15,6,ROW('База '!$F$2:$F$988)/('База '!$F$2:$F$988&gt;0),ROWS('База '!C$1:C1118)/2)),"")</f>
        <v/>
      </c>
      <c r="I1132" s="360" t="str">
        <f>IFERROR(INDEX('База '!D:D,_xlfn.AGGREGATE(15,6,ROW('База '!$F$2:$F$988)/('База '!$F$2:$F$988&gt;0),ROWS('База '!D$1:D1118)/2)),"")</f>
        <v/>
      </c>
      <c r="J1132" s="360" t="str">
        <f>IFERROR(INDEX('База '!E:E,_xlfn.AGGREGATE(15,6,ROW('База '!$F$2:$F$988)/('База '!$F$2:$F$988&gt;0),ROWS('База '!E$1:E1118)/2)),"")</f>
        <v/>
      </c>
      <c r="K1132" s="360" t="str">
        <f>IFERROR(INDEX('База '!F:F,_xlfn.AGGREGATE(15,6,ROW('База '!$F$2:$F$988)/('База '!$F$2:$F$988&gt;0),ROWS('База '!F$1:F1118)/2)),"")</f>
        <v/>
      </c>
      <c r="L1132" s="369" t="str">
        <f>IFERROR(INDEX('База '!G:G,_xlfn.AGGREGATE(15,6,ROW('База '!$F$2:$F$988)/('База '!$F$2:$F$988&gt;0),ROWS('База '!G$1:G1118)/2)),"")</f>
        <v/>
      </c>
    </row>
    <row r="1133" spans="1:12" x14ac:dyDescent="0.25">
      <c r="A1133" s="359"/>
      <c r="B1133" s="360"/>
      <c r="C1133" s="360"/>
      <c r="D1133" s="360"/>
      <c r="E1133" s="360"/>
      <c r="F1133" s="360"/>
      <c r="G1133" s="360"/>
      <c r="H1133" s="360"/>
      <c r="I1133" s="360"/>
      <c r="J1133" s="360"/>
      <c r="K1133" s="360"/>
      <c r="L1133" s="370"/>
    </row>
    <row r="1134" spans="1:12" x14ac:dyDescent="0.25">
      <c r="A1134" s="359"/>
      <c r="B1134" s="360" t="str">
        <f>IFERROR(INDEX('База '!A:A,_xlfn.AGGREGATE(15,6,ROW('База '!$F$2:$F$988)/('База '!$F$2:$F$988&gt;0),ROWS('База '!A$1:A1120)/2)),"")</f>
        <v/>
      </c>
      <c r="C1134" s="360"/>
      <c r="D1134" s="360"/>
      <c r="E1134" s="360"/>
      <c r="F1134" s="360" t="str">
        <f>IFERROR(INDEX('База '!A:A,_xlfn.AGGREGATE(15,6,ROW('База '!$F$2:$F$988)/('База '!$F$2:$F$988&gt;0),ROWS('База '!A$1:A1120)/2)),"")</f>
        <v/>
      </c>
      <c r="G1134" s="360" t="str">
        <f>IFERROR(INDEX('База '!B:B,_xlfn.AGGREGATE(15,6,ROW('База '!$F$2:$F$988)/('База '!$F$2:$F$988&gt;0),ROWS('База '!B$1:B1120)/2)),"")</f>
        <v/>
      </c>
      <c r="H1134" s="360" t="str">
        <f>IFERROR(INDEX('База '!C:C,_xlfn.AGGREGATE(15,6,ROW('База '!$F$2:$F$988)/('База '!$F$2:$F$988&gt;0),ROWS('База '!C$1:C1120)/2)),"")</f>
        <v/>
      </c>
      <c r="I1134" s="360" t="str">
        <f>IFERROR(INDEX('База '!D:D,_xlfn.AGGREGATE(15,6,ROW('База '!$F$2:$F$988)/('База '!$F$2:$F$988&gt;0),ROWS('База '!D$1:D1120)/2)),"")</f>
        <v/>
      </c>
      <c r="J1134" s="360" t="str">
        <f>IFERROR(INDEX('База '!E:E,_xlfn.AGGREGATE(15,6,ROW('База '!$F$2:$F$988)/('База '!$F$2:$F$988&gt;0),ROWS('База '!E$1:E1120)/2)),"")</f>
        <v/>
      </c>
      <c r="K1134" s="360" t="str">
        <f>IFERROR(INDEX('База '!F:F,_xlfn.AGGREGATE(15,6,ROW('База '!$F$2:$F$988)/('База '!$F$2:$F$988&gt;0),ROWS('База '!F$1:F1120)/2)),"")</f>
        <v/>
      </c>
      <c r="L1134" s="369" t="str">
        <f>IFERROR(INDEX('База '!G:G,_xlfn.AGGREGATE(15,6,ROW('База '!$F$2:$F$988)/('База '!$F$2:$F$988&gt;0),ROWS('База '!G$1:G1120)/2)),"")</f>
        <v/>
      </c>
    </row>
    <row r="1135" spans="1:12" x14ac:dyDescent="0.25">
      <c r="A1135" s="359"/>
      <c r="B1135" s="360"/>
      <c r="C1135" s="360"/>
      <c r="D1135" s="360"/>
      <c r="E1135" s="360"/>
      <c r="F1135" s="360"/>
      <c r="G1135" s="360"/>
      <c r="H1135" s="360"/>
      <c r="I1135" s="360"/>
      <c r="J1135" s="360"/>
      <c r="K1135" s="360"/>
      <c r="L1135" s="370"/>
    </row>
    <row r="1136" spans="1:12" x14ac:dyDescent="0.25">
      <c r="A1136" s="359"/>
      <c r="B1136" s="360" t="str">
        <f>IFERROR(INDEX('База '!A:A,_xlfn.AGGREGATE(15,6,ROW('База '!$F$2:$F$988)/('База '!$F$2:$F$988&gt;0),ROWS('База '!A$1:A1122)/2)),"")</f>
        <v/>
      </c>
      <c r="C1136" s="360"/>
      <c r="D1136" s="360"/>
      <c r="E1136" s="360"/>
      <c r="F1136" s="360" t="str">
        <f>IFERROR(INDEX('База '!A:A,_xlfn.AGGREGATE(15,6,ROW('База '!$F$2:$F$988)/('База '!$F$2:$F$988&gt;0),ROWS('База '!A$1:A1122)/2)),"")</f>
        <v/>
      </c>
      <c r="G1136" s="360" t="str">
        <f>IFERROR(INDEX('База '!B:B,_xlfn.AGGREGATE(15,6,ROW('База '!$F$2:$F$988)/('База '!$F$2:$F$988&gt;0),ROWS('База '!B$1:B1122)/2)),"")</f>
        <v/>
      </c>
      <c r="H1136" s="360" t="str">
        <f>IFERROR(INDEX('База '!C:C,_xlfn.AGGREGATE(15,6,ROW('База '!$F$2:$F$988)/('База '!$F$2:$F$988&gt;0),ROWS('База '!C$1:C1122)/2)),"")</f>
        <v/>
      </c>
      <c r="I1136" s="360" t="str">
        <f>IFERROR(INDEX('База '!D:D,_xlfn.AGGREGATE(15,6,ROW('База '!$F$2:$F$988)/('База '!$F$2:$F$988&gt;0),ROWS('База '!D$1:D1122)/2)),"")</f>
        <v/>
      </c>
      <c r="J1136" s="360" t="str">
        <f>IFERROR(INDEX('База '!E:E,_xlfn.AGGREGATE(15,6,ROW('База '!$F$2:$F$988)/('База '!$F$2:$F$988&gt;0),ROWS('База '!E$1:E1122)/2)),"")</f>
        <v/>
      </c>
      <c r="K1136" s="360" t="str">
        <f>IFERROR(INDEX('База '!F:F,_xlfn.AGGREGATE(15,6,ROW('База '!$F$2:$F$988)/('База '!$F$2:$F$988&gt;0),ROWS('База '!F$1:F1122)/2)),"")</f>
        <v/>
      </c>
      <c r="L1136" s="369" t="str">
        <f>IFERROR(INDEX('База '!G:G,_xlfn.AGGREGATE(15,6,ROW('База '!$F$2:$F$988)/('База '!$F$2:$F$988&gt;0),ROWS('База '!G$1:G1122)/2)),"")</f>
        <v/>
      </c>
    </row>
    <row r="1137" spans="1:12" x14ac:dyDescent="0.25">
      <c r="A1137" s="359"/>
      <c r="B1137" s="360"/>
      <c r="C1137" s="360"/>
      <c r="D1137" s="360"/>
      <c r="E1137" s="360"/>
      <c r="F1137" s="360"/>
      <c r="G1137" s="360"/>
      <c r="H1137" s="360"/>
      <c r="I1137" s="360"/>
      <c r="J1137" s="360"/>
      <c r="K1137" s="360"/>
      <c r="L1137" s="370"/>
    </row>
    <row r="1138" spans="1:12" x14ac:dyDescent="0.25">
      <c r="A1138" s="359"/>
      <c r="B1138" s="360" t="str">
        <f>IFERROR(INDEX('База '!A:A,_xlfn.AGGREGATE(15,6,ROW('База '!$F$2:$F$988)/('База '!$F$2:$F$988&gt;0),ROWS('База '!A$1:A1124)/2)),"")</f>
        <v/>
      </c>
      <c r="C1138" s="360"/>
      <c r="D1138" s="360"/>
      <c r="E1138" s="360"/>
      <c r="F1138" s="360" t="str">
        <f>IFERROR(INDEX('База '!A:A,_xlfn.AGGREGATE(15,6,ROW('База '!$F$2:$F$988)/('База '!$F$2:$F$988&gt;0),ROWS('База '!A$1:A1124)/2)),"")</f>
        <v/>
      </c>
      <c r="G1138" s="360" t="str">
        <f>IFERROR(INDEX('База '!B:B,_xlfn.AGGREGATE(15,6,ROW('База '!$F$2:$F$988)/('База '!$F$2:$F$988&gt;0),ROWS('База '!B$1:B1124)/2)),"")</f>
        <v/>
      </c>
      <c r="H1138" s="360" t="str">
        <f>IFERROR(INDEX('База '!C:C,_xlfn.AGGREGATE(15,6,ROW('База '!$F$2:$F$988)/('База '!$F$2:$F$988&gt;0),ROWS('База '!C$1:C1124)/2)),"")</f>
        <v/>
      </c>
      <c r="I1138" s="360" t="str">
        <f>IFERROR(INDEX('База '!D:D,_xlfn.AGGREGATE(15,6,ROW('База '!$F$2:$F$988)/('База '!$F$2:$F$988&gt;0),ROWS('База '!D$1:D1124)/2)),"")</f>
        <v/>
      </c>
      <c r="J1138" s="360" t="str">
        <f>IFERROR(INDEX('База '!E:E,_xlfn.AGGREGATE(15,6,ROW('База '!$F$2:$F$988)/('База '!$F$2:$F$988&gt;0),ROWS('База '!E$1:E1124)/2)),"")</f>
        <v/>
      </c>
      <c r="K1138" s="360" t="str">
        <f>IFERROR(INDEX('База '!F:F,_xlfn.AGGREGATE(15,6,ROW('База '!$F$2:$F$988)/('База '!$F$2:$F$988&gt;0),ROWS('База '!F$1:F1124)/2)),"")</f>
        <v/>
      </c>
      <c r="L1138" s="369" t="str">
        <f>IFERROR(INDEX('База '!G:G,_xlfn.AGGREGATE(15,6,ROW('База '!$F$2:$F$988)/('База '!$F$2:$F$988&gt;0),ROWS('База '!G$1:G1124)/2)),"")</f>
        <v/>
      </c>
    </row>
    <row r="1139" spans="1:12" x14ac:dyDescent="0.25">
      <c r="A1139" s="359"/>
      <c r="B1139" s="360"/>
      <c r="C1139" s="360"/>
      <c r="D1139" s="360"/>
      <c r="E1139" s="360"/>
      <c r="F1139" s="360"/>
      <c r="G1139" s="360"/>
      <c r="H1139" s="360"/>
      <c r="I1139" s="360"/>
      <c r="J1139" s="360"/>
      <c r="K1139" s="360"/>
      <c r="L1139" s="370"/>
    </row>
    <row r="1140" spans="1:12" x14ac:dyDescent="0.25">
      <c r="A1140" s="359"/>
      <c r="B1140" s="360" t="str">
        <f>IFERROR(INDEX('База '!A:A,_xlfn.AGGREGATE(15,6,ROW('База '!$F$2:$F$988)/('База '!$F$2:$F$988&gt;0),ROWS('База '!A$1:A1126)/2)),"")</f>
        <v/>
      </c>
      <c r="C1140" s="360"/>
      <c r="D1140" s="360"/>
      <c r="E1140" s="360"/>
      <c r="F1140" s="360" t="str">
        <f>IFERROR(INDEX('База '!A:A,_xlfn.AGGREGATE(15,6,ROW('База '!$F$2:$F$988)/('База '!$F$2:$F$988&gt;0),ROWS('База '!A$1:A1126)/2)),"")</f>
        <v/>
      </c>
      <c r="G1140" s="360" t="str">
        <f>IFERROR(INDEX('База '!B:B,_xlfn.AGGREGATE(15,6,ROW('База '!$F$2:$F$988)/('База '!$F$2:$F$988&gt;0),ROWS('База '!B$1:B1126)/2)),"")</f>
        <v/>
      </c>
      <c r="H1140" s="360" t="str">
        <f>IFERROR(INDEX('База '!C:C,_xlfn.AGGREGATE(15,6,ROW('База '!$F$2:$F$988)/('База '!$F$2:$F$988&gt;0),ROWS('База '!C$1:C1126)/2)),"")</f>
        <v/>
      </c>
      <c r="I1140" s="360" t="str">
        <f>IFERROR(INDEX('База '!D:D,_xlfn.AGGREGATE(15,6,ROW('База '!$F$2:$F$988)/('База '!$F$2:$F$988&gt;0),ROWS('База '!D$1:D1126)/2)),"")</f>
        <v/>
      </c>
      <c r="J1140" s="360" t="str">
        <f>IFERROR(INDEX('База '!E:E,_xlfn.AGGREGATE(15,6,ROW('База '!$F$2:$F$988)/('База '!$F$2:$F$988&gt;0),ROWS('База '!E$1:E1126)/2)),"")</f>
        <v/>
      </c>
      <c r="K1140" s="360" t="str">
        <f>IFERROR(INDEX('База '!F:F,_xlfn.AGGREGATE(15,6,ROW('База '!$F$2:$F$988)/('База '!$F$2:$F$988&gt;0),ROWS('База '!F$1:F1126)/2)),"")</f>
        <v/>
      </c>
      <c r="L1140" s="369" t="str">
        <f>IFERROR(INDEX('База '!G:G,_xlfn.AGGREGATE(15,6,ROW('База '!$F$2:$F$988)/('База '!$F$2:$F$988&gt;0),ROWS('База '!G$1:G1126)/2)),"")</f>
        <v/>
      </c>
    </row>
    <row r="1141" spans="1:12" x14ac:dyDescent="0.25">
      <c r="A1141" s="359"/>
      <c r="B1141" s="360"/>
      <c r="C1141" s="360"/>
      <c r="D1141" s="360"/>
      <c r="E1141" s="360"/>
      <c r="F1141" s="360"/>
      <c r="G1141" s="360"/>
      <c r="H1141" s="360"/>
      <c r="I1141" s="360"/>
      <c r="J1141" s="360"/>
      <c r="K1141" s="360"/>
      <c r="L1141" s="370"/>
    </row>
    <row r="1142" spans="1:12" x14ac:dyDescent="0.25">
      <c r="A1142" s="359"/>
      <c r="B1142" s="360" t="str">
        <f>IFERROR(INDEX('База '!A:A,_xlfn.AGGREGATE(15,6,ROW('База '!$F$2:$F$988)/('База '!$F$2:$F$988&gt;0),ROWS('База '!A$1:A1128)/2)),"")</f>
        <v/>
      </c>
      <c r="C1142" s="360"/>
      <c r="D1142" s="360"/>
      <c r="E1142" s="360"/>
      <c r="F1142" s="360" t="str">
        <f>IFERROR(INDEX('База '!A:A,_xlfn.AGGREGATE(15,6,ROW('База '!$F$2:$F$988)/('База '!$F$2:$F$988&gt;0),ROWS('База '!A$1:A1128)/2)),"")</f>
        <v/>
      </c>
      <c r="G1142" s="360" t="str">
        <f>IFERROR(INDEX('База '!B:B,_xlfn.AGGREGATE(15,6,ROW('База '!$F$2:$F$988)/('База '!$F$2:$F$988&gt;0),ROWS('База '!B$1:B1128)/2)),"")</f>
        <v/>
      </c>
      <c r="H1142" s="360" t="str">
        <f>IFERROR(INDEX('База '!C:C,_xlfn.AGGREGATE(15,6,ROW('База '!$F$2:$F$988)/('База '!$F$2:$F$988&gt;0),ROWS('База '!C$1:C1128)/2)),"")</f>
        <v/>
      </c>
      <c r="I1142" s="360" t="str">
        <f>IFERROR(INDEX('База '!D:D,_xlfn.AGGREGATE(15,6,ROW('База '!$F$2:$F$988)/('База '!$F$2:$F$988&gt;0),ROWS('База '!D$1:D1128)/2)),"")</f>
        <v/>
      </c>
      <c r="J1142" s="360" t="str">
        <f>IFERROR(INDEX('База '!E:E,_xlfn.AGGREGATE(15,6,ROW('База '!$F$2:$F$988)/('База '!$F$2:$F$988&gt;0),ROWS('База '!E$1:E1128)/2)),"")</f>
        <v/>
      </c>
      <c r="K1142" s="360" t="str">
        <f>IFERROR(INDEX('База '!F:F,_xlfn.AGGREGATE(15,6,ROW('База '!$F$2:$F$988)/('База '!$F$2:$F$988&gt;0),ROWS('База '!F$1:F1128)/2)),"")</f>
        <v/>
      </c>
      <c r="L1142" s="369" t="str">
        <f>IFERROR(INDEX('База '!G:G,_xlfn.AGGREGATE(15,6,ROW('База '!$F$2:$F$988)/('База '!$F$2:$F$988&gt;0),ROWS('База '!G$1:G1128)/2)),"")</f>
        <v/>
      </c>
    </row>
    <row r="1143" spans="1:12" x14ac:dyDescent="0.25">
      <c r="A1143" s="359"/>
      <c r="B1143" s="360"/>
      <c r="C1143" s="360"/>
      <c r="D1143" s="360"/>
      <c r="E1143" s="360"/>
      <c r="F1143" s="360"/>
      <c r="G1143" s="360"/>
      <c r="H1143" s="360"/>
      <c r="I1143" s="360"/>
      <c r="J1143" s="360"/>
      <c r="K1143" s="360"/>
      <c r="L1143" s="370"/>
    </row>
    <row r="1144" spans="1:12" x14ac:dyDescent="0.25">
      <c r="A1144" s="359"/>
      <c r="B1144" s="360" t="str">
        <f>IFERROR(INDEX('База '!A:A,_xlfn.AGGREGATE(15,6,ROW('База '!$F$2:$F$988)/('База '!$F$2:$F$988&gt;0),ROWS('База '!A$1:A1130)/2)),"")</f>
        <v/>
      </c>
      <c r="C1144" s="360"/>
      <c r="D1144" s="360"/>
      <c r="E1144" s="360"/>
      <c r="F1144" s="360" t="str">
        <f>IFERROR(INDEX('База '!A:A,_xlfn.AGGREGATE(15,6,ROW('База '!$F$2:$F$988)/('База '!$F$2:$F$988&gt;0),ROWS('База '!A$1:A1130)/2)),"")</f>
        <v/>
      </c>
      <c r="G1144" s="360" t="str">
        <f>IFERROR(INDEX('База '!B:B,_xlfn.AGGREGATE(15,6,ROW('База '!$F$2:$F$988)/('База '!$F$2:$F$988&gt;0),ROWS('База '!B$1:B1130)/2)),"")</f>
        <v/>
      </c>
      <c r="H1144" s="360" t="str">
        <f>IFERROR(INDEX('База '!C:C,_xlfn.AGGREGATE(15,6,ROW('База '!$F$2:$F$988)/('База '!$F$2:$F$988&gt;0),ROWS('База '!C$1:C1130)/2)),"")</f>
        <v/>
      </c>
      <c r="I1144" s="360" t="str">
        <f>IFERROR(INDEX('База '!D:D,_xlfn.AGGREGATE(15,6,ROW('База '!$F$2:$F$988)/('База '!$F$2:$F$988&gt;0),ROWS('База '!D$1:D1130)/2)),"")</f>
        <v/>
      </c>
      <c r="J1144" s="360" t="str">
        <f>IFERROR(INDEX('База '!E:E,_xlfn.AGGREGATE(15,6,ROW('База '!$F$2:$F$988)/('База '!$F$2:$F$988&gt;0),ROWS('База '!E$1:E1130)/2)),"")</f>
        <v/>
      </c>
      <c r="K1144" s="360" t="str">
        <f>IFERROR(INDEX('База '!F:F,_xlfn.AGGREGATE(15,6,ROW('База '!$F$2:$F$988)/('База '!$F$2:$F$988&gt;0),ROWS('База '!F$1:F1130)/2)),"")</f>
        <v/>
      </c>
      <c r="L1144" s="369" t="str">
        <f>IFERROR(INDEX('База '!G:G,_xlfn.AGGREGATE(15,6,ROW('База '!$F$2:$F$988)/('База '!$F$2:$F$988&gt;0),ROWS('База '!G$1:G1130)/2)),"")</f>
        <v/>
      </c>
    </row>
    <row r="1145" spans="1:12" x14ac:dyDescent="0.25">
      <c r="A1145" s="359"/>
      <c r="B1145" s="360"/>
      <c r="C1145" s="360"/>
      <c r="D1145" s="360"/>
      <c r="E1145" s="360"/>
      <c r="F1145" s="360"/>
      <c r="G1145" s="360"/>
      <c r="H1145" s="360"/>
      <c r="I1145" s="360"/>
      <c r="J1145" s="360"/>
      <c r="K1145" s="360"/>
      <c r="L1145" s="370"/>
    </row>
    <row r="1146" spans="1:12" x14ac:dyDescent="0.25">
      <c r="A1146" s="359"/>
      <c r="B1146" s="360" t="str">
        <f>IFERROR(INDEX('База '!A:A,_xlfn.AGGREGATE(15,6,ROW('База '!$F$2:$F$988)/('База '!$F$2:$F$988&gt;0),ROWS('База '!A$1:A1132)/2)),"")</f>
        <v/>
      </c>
      <c r="C1146" s="360"/>
      <c r="D1146" s="360"/>
      <c r="E1146" s="360"/>
      <c r="F1146" s="360" t="str">
        <f>IFERROR(INDEX('База '!A:A,_xlfn.AGGREGATE(15,6,ROW('База '!$F$2:$F$988)/('База '!$F$2:$F$988&gt;0),ROWS('База '!A$1:A1132)/2)),"")</f>
        <v/>
      </c>
      <c r="G1146" s="360" t="str">
        <f>IFERROR(INDEX('База '!B:B,_xlfn.AGGREGATE(15,6,ROW('База '!$F$2:$F$988)/('База '!$F$2:$F$988&gt;0),ROWS('База '!B$1:B1132)/2)),"")</f>
        <v/>
      </c>
      <c r="H1146" s="360" t="str">
        <f>IFERROR(INDEX('База '!C:C,_xlfn.AGGREGATE(15,6,ROW('База '!$F$2:$F$988)/('База '!$F$2:$F$988&gt;0),ROWS('База '!C$1:C1132)/2)),"")</f>
        <v/>
      </c>
      <c r="I1146" s="360" t="str">
        <f>IFERROR(INDEX('База '!D:D,_xlfn.AGGREGATE(15,6,ROW('База '!$F$2:$F$988)/('База '!$F$2:$F$988&gt;0),ROWS('База '!D$1:D1132)/2)),"")</f>
        <v/>
      </c>
      <c r="J1146" s="360" t="str">
        <f>IFERROR(INDEX('База '!E:E,_xlfn.AGGREGATE(15,6,ROW('База '!$F$2:$F$988)/('База '!$F$2:$F$988&gt;0),ROWS('База '!E$1:E1132)/2)),"")</f>
        <v/>
      </c>
      <c r="K1146" s="360" t="str">
        <f>IFERROR(INDEX('База '!F:F,_xlfn.AGGREGATE(15,6,ROW('База '!$F$2:$F$988)/('База '!$F$2:$F$988&gt;0),ROWS('База '!F$1:F1132)/2)),"")</f>
        <v/>
      </c>
      <c r="L1146" s="369" t="str">
        <f>IFERROR(INDEX('База '!G:G,_xlfn.AGGREGATE(15,6,ROW('База '!$F$2:$F$988)/('База '!$F$2:$F$988&gt;0),ROWS('База '!G$1:G1132)/2)),"")</f>
        <v/>
      </c>
    </row>
    <row r="1147" spans="1:12" x14ac:dyDescent="0.25">
      <c r="A1147" s="359"/>
      <c r="B1147" s="360"/>
      <c r="C1147" s="360"/>
      <c r="D1147" s="360"/>
      <c r="E1147" s="360"/>
      <c r="F1147" s="360"/>
      <c r="G1147" s="360"/>
      <c r="H1147" s="360"/>
      <c r="I1147" s="360"/>
      <c r="J1147" s="360"/>
      <c r="K1147" s="360"/>
      <c r="L1147" s="370"/>
    </row>
    <row r="1148" spans="1:12" x14ac:dyDescent="0.25">
      <c r="A1148" s="359"/>
      <c r="B1148" s="360" t="str">
        <f>IFERROR(INDEX('База '!A:A,_xlfn.AGGREGATE(15,6,ROW('База '!$F$2:$F$988)/('База '!$F$2:$F$988&gt;0),ROWS('База '!A$1:A1134)/2)),"")</f>
        <v/>
      </c>
      <c r="C1148" s="360"/>
      <c r="D1148" s="360"/>
      <c r="E1148" s="360"/>
      <c r="F1148" s="360" t="str">
        <f>IFERROR(INDEX('База '!A:A,_xlfn.AGGREGATE(15,6,ROW('База '!$F$2:$F$988)/('База '!$F$2:$F$988&gt;0),ROWS('База '!A$1:A1134)/2)),"")</f>
        <v/>
      </c>
      <c r="G1148" s="360" t="str">
        <f>IFERROR(INDEX('База '!B:B,_xlfn.AGGREGATE(15,6,ROW('База '!$F$2:$F$988)/('База '!$F$2:$F$988&gt;0),ROWS('База '!B$1:B1134)/2)),"")</f>
        <v/>
      </c>
      <c r="H1148" s="360" t="str">
        <f>IFERROR(INDEX('База '!C:C,_xlfn.AGGREGATE(15,6,ROW('База '!$F$2:$F$988)/('База '!$F$2:$F$988&gt;0),ROWS('База '!C$1:C1134)/2)),"")</f>
        <v/>
      </c>
      <c r="I1148" s="360" t="str">
        <f>IFERROR(INDEX('База '!D:D,_xlfn.AGGREGATE(15,6,ROW('База '!$F$2:$F$988)/('База '!$F$2:$F$988&gt;0),ROWS('База '!D$1:D1134)/2)),"")</f>
        <v/>
      </c>
      <c r="J1148" s="360" t="str">
        <f>IFERROR(INDEX('База '!E:E,_xlfn.AGGREGATE(15,6,ROW('База '!$F$2:$F$988)/('База '!$F$2:$F$988&gt;0),ROWS('База '!E$1:E1134)/2)),"")</f>
        <v/>
      </c>
      <c r="K1148" s="360" t="str">
        <f>IFERROR(INDEX('База '!F:F,_xlfn.AGGREGATE(15,6,ROW('База '!$F$2:$F$988)/('База '!$F$2:$F$988&gt;0),ROWS('База '!F$1:F1134)/2)),"")</f>
        <v/>
      </c>
      <c r="L1148" s="369" t="str">
        <f>IFERROR(INDEX('База '!G:G,_xlfn.AGGREGATE(15,6,ROW('База '!$F$2:$F$988)/('База '!$F$2:$F$988&gt;0),ROWS('База '!G$1:G1134)/2)),"")</f>
        <v/>
      </c>
    </row>
    <row r="1149" spans="1:12" x14ac:dyDescent="0.25">
      <c r="A1149" s="359"/>
      <c r="B1149" s="360"/>
      <c r="C1149" s="360"/>
      <c r="D1149" s="360"/>
      <c r="E1149" s="360"/>
      <c r="F1149" s="360"/>
      <c r="G1149" s="360"/>
      <c r="H1149" s="360"/>
      <c r="I1149" s="360"/>
      <c r="J1149" s="360"/>
      <c r="K1149" s="360"/>
      <c r="L1149" s="370"/>
    </row>
    <row r="1150" spans="1:12" x14ac:dyDescent="0.25">
      <c r="A1150" s="359"/>
      <c r="B1150" s="360" t="str">
        <f>IFERROR(INDEX('База '!A:A,_xlfn.AGGREGATE(15,6,ROW('База '!$F$2:$F$988)/('База '!$F$2:$F$988&gt;0),ROWS('База '!A$1:A1136)/2)),"")</f>
        <v/>
      </c>
      <c r="C1150" s="360"/>
      <c r="D1150" s="360"/>
      <c r="E1150" s="360"/>
      <c r="F1150" s="360" t="str">
        <f>IFERROR(INDEX('База '!A:A,_xlfn.AGGREGATE(15,6,ROW('База '!$F$2:$F$988)/('База '!$F$2:$F$988&gt;0),ROWS('База '!A$1:A1136)/2)),"")</f>
        <v/>
      </c>
      <c r="G1150" s="360" t="str">
        <f>IFERROR(INDEX('База '!B:B,_xlfn.AGGREGATE(15,6,ROW('База '!$F$2:$F$988)/('База '!$F$2:$F$988&gt;0),ROWS('База '!B$1:B1136)/2)),"")</f>
        <v/>
      </c>
      <c r="H1150" s="360" t="str">
        <f>IFERROR(INDEX('База '!C:C,_xlfn.AGGREGATE(15,6,ROW('База '!$F$2:$F$988)/('База '!$F$2:$F$988&gt;0),ROWS('База '!C$1:C1136)/2)),"")</f>
        <v/>
      </c>
      <c r="I1150" s="360" t="str">
        <f>IFERROR(INDEX('База '!D:D,_xlfn.AGGREGATE(15,6,ROW('База '!$F$2:$F$988)/('База '!$F$2:$F$988&gt;0),ROWS('База '!D$1:D1136)/2)),"")</f>
        <v/>
      </c>
      <c r="J1150" s="360" t="str">
        <f>IFERROR(INDEX('База '!E:E,_xlfn.AGGREGATE(15,6,ROW('База '!$F$2:$F$988)/('База '!$F$2:$F$988&gt;0),ROWS('База '!E$1:E1136)/2)),"")</f>
        <v/>
      </c>
      <c r="K1150" s="360" t="str">
        <f>IFERROR(INDEX('База '!F:F,_xlfn.AGGREGATE(15,6,ROW('База '!$F$2:$F$988)/('База '!$F$2:$F$988&gt;0),ROWS('База '!F$1:F1136)/2)),"")</f>
        <v/>
      </c>
      <c r="L1150" s="369" t="str">
        <f>IFERROR(INDEX('База '!G:G,_xlfn.AGGREGATE(15,6,ROW('База '!$F$2:$F$988)/('База '!$F$2:$F$988&gt;0),ROWS('База '!G$1:G1136)/2)),"")</f>
        <v/>
      </c>
    </row>
    <row r="1151" spans="1:12" x14ac:dyDescent="0.25">
      <c r="A1151" s="359"/>
      <c r="B1151" s="360"/>
      <c r="C1151" s="360"/>
      <c r="D1151" s="360"/>
      <c r="E1151" s="360"/>
      <c r="F1151" s="360"/>
      <c r="G1151" s="360"/>
      <c r="H1151" s="360"/>
      <c r="I1151" s="360"/>
      <c r="J1151" s="360"/>
      <c r="K1151" s="360"/>
      <c r="L1151" s="370"/>
    </row>
    <row r="1152" spans="1:12" x14ac:dyDescent="0.25">
      <c r="A1152" s="359"/>
      <c r="B1152" s="360" t="str">
        <f>IFERROR(INDEX('База '!A:A,_xlfn.AGGREGATE(15,6,ROW('База '!$F$2:$F$988)/('База '!$F$2:$F$988&gt;0),ROWS('База '!A$1:A1138)/2)),"")</f>
        <v/>
      </c>
      <c r="C1152" s="360"/>
      <c r="D1152" s="360"/>
      <c r="E1152" s="360"/>
      <c r="F1152" s="360" t="str">
        <f>IFERROR(INDEX('База '!A:A,_xlfn.AGGREGATE(15,6,ROW('База '!$F$2:$F$988)/('База '!$F$2:$F$988&gt;0),ROWS('База '!A$1:A1138)/2)),"")</f>
        <v/>
      </c>
      <c r="G1152" s="360" t="str">
        <f>IFERROR(INDEX('База '!B:B,_xlfn.AGGREGATE(15,6,ROW('База '!$F$2:$F$988)/('База '!$F$2:$F$988&gt;0),ROWS('База '!B$1:B1138)/2)),"")</f>
        <v/>
      </c>
      <c r="H1152" s="360" t="str">
        <f>IFERROR(INDEX('База '!C:C,_xlfn.AGGREGATE(15,6,ROW('База '!$F$2:$F$988)/('База '!$F$2:$F$988&gt;0),ROWS('База '!C$1:C1138)/2)),"")</f>
        <v/>
      </c>
      <c r="I1152" s="360" t="str">
        <f>IFERROR(INDEX('База '!D:D,_xlfn.AGGREGATE(15,6,ROW('База '!$F$2:$F$988)/('База '!$F$2:$F$988&gt;0),ROWS('База '!D$1:D1138)/2)),"")</f>
        <v/>
      </c>
      <c r="J1152" s="360" t="str">
        <f>IFERROR(INDEX('База '!E:E,_xlfn.AGGREGATE(15,6,ROW('База '!$F$2:$F$988)/('База '!$F$2:$F$988&gt;0),ROWS('База '!E$1:E1138)/2)),"")</f>
        <v/>
      </c>
      <c r="K1152" s="360" t="str">
        <f>IFERROR(INDEX('База '!F:F,_xlfn.AGGREGATE(15,6,ROW('База '!$F$2:$F$988)/('База '!$F$2:$F$988&gt;0),ROWS('База '!F$1:F1138)/2)),"")</f>
        <v/>
      </c>
      <c r="L1152" s="369" t="str">
        <f>IFERROR(INDEX('База '!G:G,_xlfn.AGGREGATE(15,6,ROW('База '!$F$2:$F$988)/('База '!$F$2:$F$988&gt;0),ROWS('База '!G$1:G1138)/2)),"")</f>
        <v/>
      </c>
    </row>
    <row r="1153" spans="1:12" x14ac:dyDescent="0.25">
      <c r="A1153" s="359"/>
      <c r="B1153" s="360"/>
      <c r="C1153" s="360"/>
      <c r="D1153" s="360"/>
      <c r="E1153" s="360"/>
      <c r="F1153" s="360"/>
      <c r="G1153" s="360"/>
      <c r="H1153" s="360"/>
      <c r="I1153" s="360"/>
      <c r="J1153" s="360"/>
      <c r="K1153" s="360"/>
      <c r="L1153" s="370"/>
    </row>
    <row r="1154" spans="1:12" x14ac:dyDescent="0.25">
      <c r="A1154" s="359"/>
      <c r="B1154" s="360" t="str">
        <f>IFERROR(INDEX('База '!A:A,_xlfn.AGGREGATE(15,6,ROW('База '!$F$2:$F$988)/('База '!$F$2:$F$988&gt;0),ROWS('База '!A$1:A1140)/2)),"")</f>
        <v/>
      </c>
      <c r="C1154" s="360"/>
      <c r="D1154" s="360"/>
      <c r="E1154" s="360"/>
      <c r="F1154" s="360" t="str">
        <f>IFERROR(INDEX('База '!A:A,_xlfn.AGGREGATE(15,6,ROW('База '!$F$2:$F$988)/('База '!$F$2:$F$988&gt;0),ROWS('База '!A$1:A1140)/2)),"")</f>
        <v/>
      </c>
      <c r="G1154" s="360" t="str">
        <f>IFERROR(INDEX('База '!B:B,_xlfn.AGGREGATE(15,6,ROW('База '!$F$2:$F$988)/('База '!$F$2:$F$988&gt;0),ROWS('База '!B$1:B1140)/2)),"")</f>
        <v/>
      </c>
      <c r="H1154" s="360" t="str">
        <f>IFERROR(INDEX('База '!C:C,_xlfn.AGGREGATE(15,6,ROW('База '!$F$2:$F$988)/('База '!$F$2:$F$988&gt;0),ROWS('База '!C$1:C1140)/2)),"")</f>
        <v/>
      </c>
      <c r="I1154" s="360" t="str">
        <f>IFERROR(INDEX('База '!D:D,_xlfn.AGGREGATE(15,6,ROW('База '!$F$2:$F$988)/('База '!$F$2:$F$988&gt;0),ROWS('База '!D$1:D1140)/2)),"")</f>
        <v/>
      </c>
      <c r="J1154" s="360" t="str">
        <f>IFERROR(INDEX('База '!E:E,_xlfn.AGGREGATE(15,6,ROW('База '!$F$2:$F$988)/('База '!$F$2:$F$988&gt;0),ROWS('База '!E$1:E1140)/2)),"")</f>
        <v/>
      </c>
      <c r="K1154" s="360" t="str">
        <f>IFERROR(INDEX('База '!F:F,_xlfn.AGGREGATE(15,6,ROW('База '!$F$2:$F$988)/('База '!$F$2:$F$988&gt;0),ROWS('База '!F$1:F1140)/2)),"")</f>
        <v/>
      </c>
      <c r="L1154" s="369" t="str">
        <f>IFERROR(INDEX('База '!G:G,_xlfn.AGGREGATE(15,6,ROW('База '!$F$2:$F$988)/('База '!$F$2:$F$988&gt;0),ROWS('База '!G$1:G1140)/2)),"")</f>
        <v/>
      </c>
    </row>
    <row r="1155" spans="1:12" x14ac:dyDescent="0.25">
      <c r="A1155" s="359"/>
      <c r="B1155" s="360"/>
      <c r="C1155" s="360"/>
      <c r="D1155" s="360"/>
      <c r="E1155" s="360"/>
      <c r="F1155" s="360"/>
      <c r="G1155" s="360"/>
      <c r="H1155" s="360"/>
      <c r="I1155" s="360"/>
      <c r="J1155" s="360"/>
      <c r="K1155" s="360"/>
      <c r="L1155" s="370"/>
    </row>
    <row r="1156" spans="1:12" x14ac:dyDescent="0.25">
      <c r="A1156" s="359"/>
      <c r="B1156" s="360" t="str">
        <f>IFERROR(INDEX('База '!A:A,_xlfn.AGGREGATE(15,6,ROW('База '!$F$2:$F$988)/('База '!$F$2:$F$988&gt;0),ROWS('База '!A$1:A1142)/2)),"")</f>
        <v/>
      </c>
      <c r="C1156" s="360"/>
      <c r="D1156" s="360"/>
      <c r="E1156" s="360"/>
      <c r="F1156" s="360" t="str">
        <f>IFERROR(INDEX('База '!A:A,_xlfn.AGGREGATE(15,6,ROW('База '!$F$2:$F$988)/('База '!$F$2:$F$988&gt;0),ROWS('База '!A$1:A1142)/2)),"")</f>
        <v/>
      </c>
      <c r="G1156" s="360" t="str">
        <f>IFERROR(INDEX('База '!B:B,_xlfn.AGGREGATE(15,6,ROW('База '!$F$2:$F$988)/('База '!$F$2:$F$988&gt;0),ROWS('База '!B$1:B1142)/2)),"")</f>
        <v/>
      </c>
      <c r="H1156" s="360" t="str">
        <f>IFERROR(INDEX('База '!C:C,_xlfn.AGGREGATE(15,6,ROW('База '!$F$2:$F$988)/('База '!$F$2:$F$988&gt;0),ROWS('База '!C$1:C1142)/2)),"")</f>
        <v/>
      </c>
      <c r="I1156" s="360" t="str">
        <f>IFERROR(INDEX('База '!D:D,_xlfn.AGGREGATE(15,6,ROW('База '!$F$2:$F$988)/('База '!$F$2:$F$988&gt;0),ROWS('База '!D$1:D1142)/2)),"")</f>
        <v/>
      </c>
      <c r="J1156" s="360" t="str">
        <f>IFERROR(INDEX('База '!E:E,_xlfn.AGGREGATE(15,6,ROW('База '!$F$2:$F$988)/('База '!$F$2:$F$988&gt;0),ROWS('База '!E$1:E1142)/2)),"")</f>
        <v/>
      </c>
      <c r="K1156" s="360" t="str">
        <f>IFERROR(INDEX('База '!F:F,_xlfn.AGGREGATE(15,6,ROW('База '!$F$2:$F$988)/('База '!$F$2:$F$988&gt;0),ROWS('База '!F$1:F1142)/2)),"")</f>
        <v/>
      </c>
      <c r="L1156" s="369" t="str">
        <f>IFERROR(INDEX('База '!G:G,_xlfn.AGGREGATE(15,6,ROW('База '!$F$2:$F$988)/('База '!$F$2:$F$988&gt;0),ROWS('База '!G$1:G1142)/2)),"")</f>
        <v/>
      </c>
    </row>
    <row r="1157" spans="1:12" x14ac:dyDescent="0.25">
      <c r="A1157" s="359"/>
      <c r="B1157" s="360"/>
      <c r="C1157" s="360"/>
      <c r="D1157" s="360"/>
      <c r="E1157" s="360"/>
      <c r="F1157" s="360"/>
      <c r="G1157" s="360"/>
      <c r="H1157" s="360"/>
      <c r="I1157" s="360"/>
      <c r="J1157" s="360"/>
      <c r="K1157" s="360"/>
      <c r="L1157" s="370"/>
    </row>
    <row r="1158" spans="1:12" x14ac:dyDescent="0.25">
      <c r="A1158" s="359"/>
      <c r="B1158" s="360" t="str">
        <f>IFERROR(INDEX('База '!A:A,_xlfn.AGGREGATE(15,6,ROW('База '!$F$2:$F$988)/('База '!$F$2:$F$988&gt;0),ROWS('База '!A$1:A1144)/2)),"")</f>
        <v/>
      </c>
      <c r="C1158" s="360"/>
      <c r="D1158" s="360"/>
      <c r="E1158" s="360"/>
      <c r="F1158" s="360" t="str">
        <f>IFERROR(INDEX('База '!A:A,_xlfn.AGGREGATE(15,6,ROW('База '!$F$2:$F$988)/('База '!$F$2:$F$988&gt;0),ROWS('База '!A$1:A1144)/2)),"")</f>
        <v/>
      </c>
      <c r="G1158" s="360" t="str">
        <f>IFERROR(INDEX('База '!B:B,_xlfn.AGGREGATE(15,6,ROW('База '!$F$2:$F$988)/('База '!$F$2:$F$988&gt;0),ROWS('База '!B$1:B1144)/2)),"")</f>
        <v/>
      </c>
      <c r="H1158" s="360" t="str">
        <f>IFERROR(INDEX('База '!C:C,_xlfn.AGGREGATE(15,6,ROW('База '!$F$2:$F$988)/('База '!$F$2:$F$988&gt;0),ROWS('База '!C$1:C1144)/2)),"")</f>
        <v/>
      </c>
      <c r="I1158" s="360" t="str">
        <f>IFERROR(INDEX('База '!D:D,_xlfn.AGGREGATE(15,6,ROW('База '!$F$2:$F$988)/('База '!$F$2:$F$988&gt;0),ROWS('База '!D$1:D1144)/2)),"")</f>
        <v/>
      </c>
      <c r="J1158" s="360" t="str">
        <f>IFERROR(INDEX('База '!E:E,_xlfn.AGGREGATE(15,6,ROW('База '!$F$2:$F$988)/('База '!$F$2:$F$988&gt;0),ROWS('База '!E$1:E1144)/2)),"")</f>
        <v/>
      </c>
      <c r="K1158" s="360" t="str">
        <f>IFERROR(INDEX('База '!F:F,_xlfn.AGGREGATE(15,6,ROW('База '!$F$2:$F$988)/('База '!$F$2:$F$988&gt;0),ROWS('База '!F$1:F1144)/2)),"")</f>
        <v/>
      </c>
      <c r="L1158" s="369" t="str">
        <f>IFERROR(INDEX('База '!G:G,_xlfn.AGGREGATE(15,6,ROW('База '!$F$2:$F$988)/('База '!$F$2:$F$988&gt;0),ROWS('База '!G$1:G1144)/2)),"")</f>
        <v/>
      </c>
    </row>
    <row r="1159" spans="1:12" x14ac:dyDescent="0.25">
      <c r="A1159" s="359"/>
      <c r="B1159" s="360"/>
      <c r="C1159" s="360"/>
      <c r="D1159" s="360"/>
      <c r="E1159" s="360"/>
      <c r="F1159" s="360"/>
      <c r="G1159" s="360"/>
      <c r="H1159" s="360"/>
      <c r="I1159" s="360"/>
      <c r="J1159" s="360"/>
      <c r="K1159" s="360"/>
      <c r="L1159" s="370"/>
    </row>
    <row r="1160" spans="1:12" x14ac:dyDescent="0.25">
      <c r="A1160" s="359"/>
      <c r="B1160" s="360" t="str">
        <f>IFERROR(INDEX('База '!A:A,_xlfn.AGGREGATE(15,6,ROW('База '!$F$2:$F$988)/('База '!$F$2:$F$988&gt;0),ROWS('База '!A$1:A1146)/2)),"")</f>
        <v/>
      </c>
      <c r="C1160" s="360"/>
      <c r="D1160" s="360"/>
      <c r="E1160" s="360"/>
      <c r="F1160" s="360" t="str">
        <f>IFERROR(INDEX('База '!A:A,_xlfn.AGGREGATE(15,6,ROW('База '!$F$2:$F$988)/('База '!$F$2:$F$988&gt;0),ROWS('База '!A$1:A1146)/2)),"")</f>
        <v/>
      </c>
      <c r="G1160" s="360" t="str">
        <f>IFERROR(INDEX('База '!B:B,_xlfn.AGGREGATE(15,6,ROW('База '!$F$2:$F$988)/('База '!$F$2:$F$988&gt;0),ROWS('База '!B$1:B1146)/2)),"")</f>
        <v/>
      </c>
      <c r="H1160" s="360" t="str">
        <f>IFERROR(INDEX('База '!C:C,_xlfn.AGGREGATE(15,6,ROW('База '!$F$2:$F$988)/('База '!$F$2:$F$988&gt;0),ROWS('База '!C$1:C1146)/2)),"")</f>
        <v/>
      </c>
      <c r="I1160" s="360" t="str">
        <f>IFERROR(INDEX('База '!D:D,_xlfn.AGGREGATE(15,6,ROW('База '!$F$2:$F$988)/('База '!$F$2:$F$988&gt;0),ROWS('База '!D$1:D1146)/2)),"")</f>
        <v/>
      </c>
      <c r="J1160" s="360" t="str">
        <f>IFERROR(INDEX('База '!E:E,_xlfn.AGGREGATE(15,6,ROW('База '!$F$2:$F$988)/('База '!$F$2:$F$988&gt;0),ROWS('База '!E$1:E1146)/2)),"")</f>
        <v/>
      </c>
      <c r="K1160" s="360" t="str">
        <f>IFERROR(INDEX('База '!F:F,_xlfn.AGGREGATE(15,6,ROW('База '!$F$2:$F$988)/('База '!$F$2:$F$988&gt;0),ROWS('База '!F$1:F1146)/2)),"")</f>
        <v/>
      </c>
      <c r="L1160" s="369" t="str">
        <f>IFERROR(INDEX('База '!G:G,_xlfn.AGGREGATE(15,6,ROW('База '!$F$2:$F$988)/('База '!$F$2:$F$988&gt;0),ROWS('База '!G$1:G1146)/2)),"")</f>
        <v/>
      </c>
    </row>
    <row r="1161" spans="1:12" x14ac:dyDescent="0.25">
      <c r="A1161" s="359"/>
      <c r="B1161" s="360"/>
      <c r="C1161" s="360"/>
      <c r="D1161" s="360"/>
      <c r="E1161" s="360"/>
      <c r="F1161" s="360"/>
      <c r="G1161" s="360"/>
      <c r="H1161" s="360"/>
      <c r="I1161" s="360"/>
      <c r="J1161" s="360"/>
      <c r="K1161" s="360"/>
      <c r="L1161" s="370"/>
    </row>
    <row r="1162" spans="1:12" x14ac:dyDescent="0.25">
      <c r="A1162" s="359"/>
      <c r="B1162" s="360" t="str">
        <f>IFERROR(INDEX('База '!A:A,_xlfn.AGGREGATE(15,6,ROW('База '!$F$2:$F$988)/('База '!$F$2:$F$988&gt;0),ROWS('База '!A$1:A1148)/2)),"")</f>
        <v/>
      </c>
      <c r="C1162" s="360"/>
      <c r="D1162" s="360"/>
      <c r="E1162" s="360"/>
      <c r="F1162" s="360" t="str">
        <f>IFERROR(INDEX('База '!A:A,_xlfn.AGGREGATE(15,6,ROW('База '!$F$2:$F$988)/('База '!$F$2:$F$988&gt;0),ROWS('База '!A$1:A1148)/2)),"")</f>
        <v/>
      </c>
      <c r="G1162" s="360" t="str">
        <f>IFERROR(INDEX('База '!B:B,_xlfn.AGGREGATE(15,6,ROW('База '!$F$2:$F$988)/('База '!$F$2:$F$988&gt;0),ROWS('База '!B$1:B1148)/2)),"")</f>
        <v/>
      </c>
      <c r="H1162" s="360" t="str">
        <f>IFERROR(INDEX('База '!C:C,_xlfn.AGGREGATE(15,6,ROW('База '!$F$2:$F$988)/('База '!$F$2:$F$988&gt;0),ROWS('База '!C$1:C1148)/2)),"")</f>
        <v/>
      </c>
      <c r="I1162" s="360" t="str">
        <f>IFERROR(INDEX('База '!D:D,_xlfn.AGGREGATE(15,6,ROW('База '!$F$2:$F$988)/('База '!$F$2:$F$988&gt;0),ROWS('База '!D$1:D1148)/2)),"")</f>
        <v/>
      </c>
      <c r="J1162" s="360" t="str">
        <f>IFERROR(INDEX('База '!E:E,_xlfn.AGGREGATE(15,6,ROW('База '!$F$2:$F$988)/('База '!$F$2:$F$988&gt;0),ROWS('База '!E$1:E1148)/2)),"")</f>
        <v/>
      </c>
      <c r="K1162" s="360" t="str">
        <f>IFERROR(INDEX('База '!F:F,_xlfn.AGGREGATE(15,6,ROW('База '!$F$2:$F$988)/('База '!$F$2:$F$988&gt;0),ROWS('База '!F$1:F1148)/2)),"")</f>
        <v/>
      </c>
      <c r="L1162" s="369" t="str">
        <f>IFERROR(INDEX('База '!G:G,_xlfn.AGGREGATE(15,6,ROW('База '!$F$2:$F$988)/('База '!$F$2:$F$988&gt;0),ROWS('База '!G$1:G1148)/2)),"")</f>
        <v/>
      </c>
    </row>
    <row r="1163" spans="1:12" x14ac:dyDescent="0.25">
      <c r="A1163" s="359"/>
      <c r="B1163" s="360"/>
      <c r="C1163" s="360"/>
      <c r="D1163" s="360"/>
      <c r="E1163" s="360"/>
      <c r="F1163" s="360"/>
      <c r="G1163" s="360"/>
      <c r="H1163" s="360"/>
      <c r="I1163" s="360"/>
      <c r="J1163" s="360"/>
      <c r="K1163" s="360"/>
      <c r="L1163" s="370"/>
    </row>
    <row r="1164" spans="1:12" x14ac:dyDescent="0.25">
      <c r="A1164" s="359"/>
      <c r="B1164" s="360" t="str">
        <f>IFERROR(INDEX('База '!A:A,_xlfn.AGGREGATE(15,6,ROW('База '!$F$2:$F$988)/('База '!$F$2:$F$988&gt;0),ROWS('База '!A$1:A1150)/2)),"")</f>
        <v/>
      </c>
      <c r="C1164" s="360"/>
      <c r="D1164" s="360"/>
      <c r="E1164" s="360"/>
      <c r="F1164" s="360" t="str">
        <f>IFERROR(INDEX('База '!A:A,_xlfn.AGGREGATE(15,6,ROW('База '!$F$2:$F$988)/('База '!$F$2:$F$988&gt;0),ROWS('База '!A$1:A1150)/2)),"")</f>
        <v/>
      </c>
      <c r="G1164" s="360" t="str">
        <f>IFERROR(INDEX('База '!B:B,_xlfn.AGGREGATE(15,6,ROW('База '!$F$2:$F$988)/('База '!$F$2:$F$988&gt;0),ROWS('База '!B$1:B1150)/2)),"")</f>
        <v/>
      </c>
      <c r="H1164" s="360" t="str">
        <f>IFERROR(INDEX('База '!C:C,_xlfn.AGGREGATE(15,6,ROW('База '!$F$2:$F$988)/('База '!$F$2:$F$988&gt;0),ROWS('База '!C$1:C1150)/2)),"")</f>
        <v/>
      </c>
      <c r="I1164" s="360" t="str">
        <f>IFERROR(INDEX('База '!D:D,_xlfn.AGGREGATE(15,6,ROW('База '!$F$2:$F$988)/('База '!$F$2:$F$988&gt;0),ROWS('База '!D$1:D1150)/2)),"")</f>
        <v/>
      </c>
      <c r="J1164" s="360" t="str">
        <f>IFERROR(INDEX('База '!E:E,_xlfn.AGGREGATE(15,6,ROW('База '!$F$2:$F$988)/('База '!$F$2:$F$988&gt;0),ROWS('База '!E$1:E1150)/2)),"")</f>
        <v/>
      </c>
      <c r="K1164" s="360" t="str">
        <f>IFERROR(INDEX('База '!F:F,_xlfn.AGGREGATE(15,6,ROW('База '!$F$2:$F$988)/('База '!$F$2:$F$988&gt;0),ROWS('База '!F$1:F1150)/2)),"")</f>
        <v/>
      </c>
      <c r="L1164" s="369" t="str">
        <f>IFERROR(INDEX('База '!G:G,_xlfn.AGGREGATE(15,6,ROW('База '!$F$2:$F$988)/('База '!$F$2:$F$988&gt;0),ROWS('База '!G$1:G1150)/2)),"")</f>
        <v/>
      </c>
    </row>
    <row r="1165" spans="1:12" x14ac:dyDescent="0.25">
      <c r="A1165" s="359"/>
      <c r="B1165" s="360"/>
      <c r="C1165" s="360"/>
      <c r="D1165" s="360"/>
      <c r="E1165" s="360"/>
      <c r="F1165" s="360"/>
      <c r="G1165" s="360"/>
      <c r="H1165" s="360"/>
      <c r="I1165" s="360"/>
      <c r="J1165" s="360"/>
      <c r="K1165" s="360"/>
      <c r="L1165" s="370"/>
    </row>
    <row r="1166" spans="1:12" x14ac:dyDescent="0.25">
      <c r="A1166" s="359"/>
      <c r="B1166" s="360" t="str">
        <f>IFERROR(INDEX('База '!A:A,_xlfn.AGGREGATE(15,6,ROW('База '!$F$2:$F$988)/('База '!$F$2:$F$988&gt;0),ROWS('База '!A$1:A1152)/2)),"")</f>
        <v/>
      </c>
      <c r="C1166" s="360"/>
      <c r="D1166" s="360"/>
      <c r="E1166" s="360"/>
      <c r="F1166" s="360" t="str">
        <f>IFERROR(INDEX('База '!A:A,_xlfn.AGGREGATE(15,6,ROW('База '!$F$2:$F$988)/('База '!$F$2:$F$988&gt;0),ROWS('База '!A$1:A1152)/2)),"")</f>
        <v/>
      </c>
      <c r="G1166" s="360" t="str">
        <f>IFERROR(INDEX('База '!B:B,_xlfn.AGGREGATE(15,6,ROW('База '!$F$2:$F$988)/('База '!$F$2:$F$988&gt;0),ROWS('База '!B$1:B1152)/2)),"")</f>
        <v/>
      </c>
      <c r="H1166" s="360" t="str">
        <f>IFERROR(INDEX('База '!C:C,_xlfn.AGGREGATE(15,6,ROW('База '!$F$2:$F$988)/('База '!$F$2:$F$988&gt;0),ROWS('База '!C$1:C1152)/2)),"")</f>
        <v/>
      </c>
      <c r="I1166" s="360" t="str">
        <f>IFERROR(INDEX('База '!D:D,_xlfn.AGGREGATE(15,6,ROW('База '!$F$2:$F$988)/('База '!$F$2:$F$988&gt;0),ROWS('База '!D$1:D1152)/2)),"")</f>
        <v/>
      </c>
      <c r="J1166" s="360" t="str">
        <f>IFERROR(INDEX('База '!E:E,_xlfn.AGGREGATE(15,6,ROW('База '!$F$2:$F$988)/('База '!$F$2:$F$988&gt;0),ROWS('База '!E$1:E1152)/2)),"")</f>
        <v/>
      </c>
      <c r="K1166" s="360" t="str">
        <f>IFERROR(INDEX('База '!F:F,_xlfn.AGGREGATE(15,6,ROW('База '!$F$2:$F$988)/('База '!$F$2:$F$988&gt;0),ROWS('База '!F$1:F1152)/2)),"")</f>
        <v/>
      </c>
      <c r="L1166" s="369" t="str">
        <f>IFERROR(INDEX('База '!G:G,_xlfn.AGGREGATE(15,6,ROW('База '!$F$2:$F$988)/('База '!$F$2:$F$988&gt;0),ROWS('База '!G$1:G1152)/2)),"")</f>
        <v/>
      </c>
    </row>
    <row r="1167" spans="1:12" x14ac:dyDescent="0.25">
      <c r="A1167" s="359"/>
      <c r="B1167" s="360"/>
      <c r="C1167" s="360"/>
      <c r="D1167" s="360"/>
      <c r="E1167" s="360"/>
      <c r="F1167" s="360"/>
      <c r="G1167" s="360"/>
      <c r="H1167" s="360"/>
      <c r="I1167" s="360"/>
      <c r="J1167" s="360"/>
      <c r="K1167" s="360"/>
      <c r="L1167" s="370"/>
    </row>
    <row r="1168" spans="1:12" x14ac:dyDescent="0.25">
      <c r="A1168" s="359"/>
      <c r="B1168" s="360" t="str">
        <f>IFERROR(INDEX('База '!A:A,_xlfn.AGGREGATE(15,6,ROW('База '!$F$2:$F$988)/('База '!$F$2:$F$988&gt;0),ROWS('База '!A$1:A1154)/2)),"")</f>
        <v/>
      </c>
      <c r="C1168" s="360"/>
      <c r="D1168" s="360"/>
      <c r="E1168" s="360"/>
      <c r="F1168" s="360" t="str">
        <f>IFERROR(INDEX('База '!A:A,_xlfn.AGGREGATE(15,6,ROW('База '!$F$2:$F$988)/('База '!$F$2:$F$988&gt;0),ROWS('База '!A$1:A1154)/2)),"")</f>
        <v/>
      </c>
      <c r="G1168" s="360" t="str">
        <f>IFERROR(INDEX('База '!B:B,_xlfn.AGGREGATE(15,6,ROW('База '!$F$2:$F$988)/('База '!$F$2:$F$988&gt;0),ROWS('База '!B$1:B1154)/2)),"")</f>
        <v/>
      </c>
      <c r="H1168" s="360" t="str">
        <f>IFERROR(INDEX('База '!C:C,_xlfn.AGGREGATE(15,6,ROW('База '!$F$2:$F$988)/('База '!$F$2:$F$988&gt;0),ROWS('База '!C$1:C1154)/2)),"")</f>
        <v/>
      </c>
      <c r="I1168" s="360" t="str">
        <f>IFERROR(INDEX('База '!D:D,_xlfn.AGGREGATE(15,6,ROW('База '!$F$2:$F$988)/('База '!$F$2:$F$988&gt;0),ROWS('База '!D$1:D1154)/2)),"")</f>
        <v/>
      </c>
      <c r="J1168" s="360" t="str">
        <f>IFERROR(INDEX('База '!E:E,_xlfn.AGGREGATE(15,6,ROW('База '!$F$2:$F$988)/('База '!$F$2:$F$988&gt;0),ROWS('База '!E$1:E1154)/2)),"")</f>
        <v/>
      </c>
      <c r="K1168" s="360" t="str">
        <f>IFERROR(INDEX('База '!F:F,_xlfn.AGGREGATE(15,6,ROW('База '!$F$2:$F$988)/('База '!$F$2:$F$988&gt;0),ROWS('База '!F$1:F1154)/2)),"")</f>
        <v/>
      </c>
      <c r="L1168" s="369" t="str">
        <f>IFERROR(INDEX('База '!G:G,_xlfn.AGGREGATE(15,6,ROW('База '!$F$2:$F$988)/('База '!$F$2:$F$988&gt;0),ROWS('База '!G$1:G1154)/2)),"")</f>
        <v/>
      </c>
    </row>
    <row r="1169" spans="1:12" x14ac:dyDescent="0.25">
      <c r="A1169" s="359"/>
      <c r="B1169" s="360"/>
      <c r="C1169" s="360"/>
      <c r="D1169" s="360"/>
      <c r="E1169" s="360"/>
      <c r="F1169" s="360"/>
      <c r="G1169" s="360"/>
      <c r="H1169" s="360"/>
      <c r="I1169" s="360"/>
      <c r="J1169" s="360"/>
      <c r="K1169" s="360"/>
      <c r="L1169" s="370"/>
    </row>
    <row r="1170" spans="1:12" x14ac:dyDescent="0.25">
      <c r="A1170" s="359"/>
      <c r="B1170" s="360" t="str">
        <f>IFERROR(INDEX('База '!A:A,_xlfn.AGGREGATE(15,6,ROW('База '!$F$2:$F$988)/('База '!$F$2:$F$988&gt;0),ROWS('База '!A$1:A1156)/2)),"")</f>
        <v/>
      </c>
      <c r="C1170" s="360"/>
      <c r="D1170" s="360"/>
      <c r="E1170" s="360"/>
      <c r="F1170" s="360" t="str">
        <f>IFERROR(INDEX('База '!A:A,_xlfn.AGGREGATE(15,6,ROW('База '!$F$2:$F$988)/('База '!$F$2:$F$988&gt;0),ROWS('База '!A$1:A1156)/2)),"")</f>
        <v/>
      </c>
      <c r="G1170" s="360" t="str">
        <f>IFERROR(INDEX('База '!B:B,_xlfn.AGGREGATE(15,6,ROW('База '!$F$2:$F$988)/('База '!$F$2:$F$988&gt;0),ROWS('База '!B$1:B1156)/2)),"")</f>
        <v/>
      </c>
      <c r="H1170" s="360" t="str">
        <f>IFERROR(INDEX('База '!C:C,_xlfn.AGGREGATE(15,6,ROW('База '!$F$2:$F$988)/('База '!$F$2:$F$988&gt;0),ROWS('База '!C$1:C1156)/2)),"")</f>
        <v/>
      </c>
      <c r="I1170" s="360" t="str">
        <f>IFERROR(INDEX('База '!D:D,_xlfn.AGGREGATE(15,6,ROW('База '!$F$2:$F$988)/('База '!$F$2:$F$988&gt;0),ROWS('База '!D$1:D1156)/2)),"")</f>
        <v/>
      </c>
      <c r="J1170" s="360" t="str">
        <f>IFERROR(INDEX('База '!E:E,_xlfn.AGGREGATE(15,6,ROW('База '!$F$2:$F$988)/('База '!$F$2:$F$988&gt;0),ROWS('База '!E$1:E1156)/2)),"")</f>
        <v/>
      </c>
      <c r="K1170" s="360" t="str">
        <f>IFERROR(INDEX('База '!F:F,_xlfn.AGGREGATE(15,6,ROW('База '!$F$2:$F$988)/('База '!$F$2:$F$988&gt;0),ROWS('База '!F$1:F1156)/2)),"")</f>
        <v/>
      </c>
      <c r="L1170" s="369" t="str">
        <f>IFERROR(INDEX('База '!G:G,_xlfn.AGGREGATE(15,6,ROW('База '!$F$2:$F$988)/('База '!$F$2:$F$988&gt;0),ROWS('База '!G$1:G1156)/2)),"")</f>
        <v/>
      </c>
    </row>
    <row r="1171" spans="1:12" x14ac:dyDescent="0.25">
      <c r="A1171" s="359"/>
      <c r="B1171" s="360"/>
      <c r="C1171" s="360"/>
      <c r="D1171" s="360"/>
      <c r="E1171" s="360"/>
      <c r="F1171" s="360"/>
      <c r="G1171" s="360"/>
      <c r="H1171" s="360"/>
      <c r="I1171" s="360"/>
      <c r="J1171" s="360"/>
      <c r="K1171" s="360"/>
      <c r="L1171" s="370"/>
    </row>
    <row r="1172" spans="1:12" x14ac:dyDescent="0.25">
      <c r="A1172" s="359"/>
      <c r="B1172" s="360" t="str">
        <f>IFERROR(INDEX('База '!A:A,_xlfn.AGGREGATE(15,6,ROW('База '!$F$2:$F$988)/('База '!$F$2:$F$988&gt;0),ROWS('База '!A$1:A1158)/2)),"")</f>
        <v/>
      </c>
      <c r="C1172" s="360"/>
      <c r="D1172" s="360"/>
      <c r="E1172" s="360"/>
      <c r="F1172" s="360" t="str">
        <f>IFERROR(INDEX('База '!A:A,_xlfn.AGGREGATE(15,6,ROW('База '!$F$2:$F$988)/('База '!$F$2:$F$988&gt;0),ROWS('База '!A$1:A1158)/2)),"")</f>
        <v/>
      </c>
      <c r="G1172" s="360" t="str">
        <f>IFERROR(INDEX('База '!B:B,_xlfn.AGGREGATE(15,6,ROW('База '!$F$2:$F$988)/('База '!$F$2:$F$988&gt;0),ROWS('База '!B$1:B1158)/2)),"")</f>
        <v/>
      </c>
      <c r="H1172" s="360" t="str">
        <f>IFERROR(INDEX('База '!C:C,_xlfn.AGGREGATE(15,6,ROW('База '!$F$2:$F$988)/('База '!$F$2:$F$988&gt;0),ROWS('База '!C$1:C1158)/2)),"")</f>
        <v/>
      </c>
      <c r="I1172" s="360" t="str">
        <f>IFERROR(INDEX('База '!D:D,_xlfn.AGGREGATE(15,6,ROW('База '!$F$2:$F$988)/('База '!$F$2:$F$988&gt;0),ROWS('База '!D$1:D1158)/2)),"")</f>
        <v/>
      </c>
      <c r="J1172" s="360" t="str">
        <f>IFERROR(INDEX('База '!E:E,_xlfn.AGGREGATE(15,6,ROW('База '!$F$2:$F$988)/('База '!$F$2:$F$988&gt;0),ROWS('База '!E$1:E1158)/2)),"")</f>
        <v/>
      </c>
      <c r="K1172" s="360" t="str">
        <f>IFERROR(INDEX('База '!F:F,_xlfn.AGGREGATE(15,6,ROW('База '!$F$2:$F$988)/('База '!$F$2:$F$988&gt;0),ROWS('База '!F$1:F1158)/2)),"")</f>
        <v/>
      </c>
      <c r="L1172" s="369" t="str">
        <f>IFERROR(INDEX('База '!G:G,_xlfn.AGGREGATE(15,6,ROW('База '!$F$2:$F$988)/('База '!$F$2:$F$988&gt;0),ROWS('База '!G$1:G1158)/2)),"")</f>
        <v/>
      </c>
    </row>
    <row r="1173" spans="1:12" x14ac:dyDescent="0.25">
      <c r="A1173" s="359"/>
      <c r="B1173" s="360"/>
      <c r="C1173" s="360"/>
      <c r="D1173" s="360"/>
      <c r="E1173" s="360"/>
      <c r="F1173" s="360"/>
      <c r="G1173" s="360"/>
      <c r="H1173" s="360"/>
      <c r="I1173" s="360"/>
      <c r="J1173" s="360"/>
      <c r="K1173" s="360"/>
      <c r="L1173" s="370"/>
    </row>
    <row r="1174" spans="1:12" x14ac:dyDescent="0.25">
      <c r="A1174" s="359"/>
      <c r="B1174" s="360" t="str">
        <f>IFERROR(INDEX('База '!A:A,_xlfn.AGGREGATE(15,6,ROW('База '!$F$2:$F$988)/('База '!$F$2:$F$988&gt;0),ROWS('База '!A$1:A1160)/2)),"")</f>
        <v/>
      </c>
      <c r="C1174" s="360"/>
      <c r="D1174" s="360"/>
      <c r="E1174" s="360"/>
      <c r="F1174" s="360" t="str">
        <f>IFERROR(INDEX('База '!A:A,_xlfn.AGGREGATE(15,6,ROW('База '!$F$2:$F$988)/('База '!$F$2:$F$988&gt;0),ROWS('База '!A$1:A1160)/2)),"")</f>
        <v/>
      </c>
      <c r="G1174" s="360" t="str">
        <f>IFERROR(INDEX('База '!B:B,_xlfn.AGGREGATE(15,6,ROW('База '!$F$2:$F$988)/('База '!$F$2:$F$988&gt;0),ROWS('База '!B$1:B1160)/2)),"")</f>
        <v/>
      </c>
      <c r="H1174" s="360" t="str">
        <f>IFERROR(INDEX('База '!C:C,_xlfn.AGGREGATE(15,6,ROW('База '!$F$2:$F$988)/('База '!$F$2:$F$988&gt;0),ROWS('База '!C$1:C1160)/2)),"")</f>
        <v/>
      </c>
      <c r="I1174" s="360" t="str">
        <f>IFERROR(INDEX('База '!D:D,_xlfn.AGGREGATE(15,6,ROW('База '!$F$2:$F$988)/('База '!$F$2:$F$988&gt;0),ROWS('База '!D$1:D1160)/2)),"")</f>
        <v/>
      </c>
      <c r="J1174" s="360" t="str">
        <f>IFERROR(INDEX('База '!E:E,_xlfn.AGGREGATE(15,6,ROW('База '!$F$2:$F$988)/('База '!$F$2:$F$988&gt;0),ROWS('База '!E$1:E1160)/2)),"")</f>
        <v/>
      </c>
      <c r="K1174" s="360" t="str">
        <f>IFERROR(INDEX('База '!F:F,_xlfn.AGGREGATE(15,6,ROW('База '!$F$2:$F$988)/('База '!$F$2:$F$988&gt;0),ROWS('База '!F$1:F1160)/2)),"")</f>
        <v/>
      </c>
      <c r="L1174" s="369" t="str">
        <f>IFERROR(INDEX('База '!G:G,_xlfn.AGGREGATE(15,6,ROW('База '!$F$2:$F$988)/('База '!$F$2:$F$988&gt;0),ROWS('База '!G$1:G1160)/2)),"")</f>
        <v/>
      </c>
    </row>
    <row r="1175" spans="1:12" x14ac:dyDescent="0.25">
      <c r="A1175" s="359"/>
      <c r="B1175" s="360"/>
      <c r="C1175" s="360"/>
      <c r="D1175" s="360"/>
      <c r="E1175" s="360"/>
      <c r="F1175" s="360"/>
      <c r="G1175" s="360"/>
      <c r="H1175" s="360"/>
      <c r="I1175" s="360"/>
      <c r="J1175" s="360"/>
      <c r="K1175" s="360"/>
      <c r="L1175" s="370"/>
    </row>
    <row r="1176" spans="1:12" x14ac:dyDescent="0.25">
      <c r="A1176" s="359"/>
      <c r="B1176" s="360" t="str">
        <f>IFERROR(INDEX('База '!A:A,_xlfn.AGGREGATE(15,6,ROW('База '!$F$2:$F$988)/('База '!$F$2:$F$988&gt;0),ROWS('База '!A$1:A1162)/2)),"")</f>
        <v/>
      </c>
      <c r="C1176" s="360"/>
      <c r="D1176" s="360"/>
      <c r="E1176" s="360"/>
      <c r="F1176" s="360" t="str">
        <f>IFERROR(INDEX('База '!A:A,_xlfn.AGGREGATE(15,6,ROW('База '!$F$2:$F$988)/('База '!$F$2:$F$988&gt;0),ROWS('База '!A$1:A1162)/2)),"")</f>
        <v/>
      </c>
      <c r="G1176" s="360" t="str">
        <f>IFERROR(INDEX('База '!B:B,_xlfn.AGGREGATE(15,6,ROW('База '!$F$2:$F$988)/('База '!$F$2:$F$988&gt;0),ROWS('База '!B$1:B1162)/2)),"")</f>
        <v/>
      </c>
      <c r="H1176" s="360" t="str">
        <f>IFERROR(INDEX('База '!C:C,_xlfn.AGGREGATE(15,6,ROW('База '!$F$2:$F$988)/('База '!$F$2:$F$988&gt;0),ROWS('База '!C$1:C1162)/2)),"")</f>
        <v/>
      </c>
      <c r="I1176" s="360" t="str">
        <f>IFERROR(INDEX('База '!D:D,_xlfn.AGGREGATE(15,6,ROW('База '!$F$2:$F$988)/('База '!$F$2:$F$988&gt;0),ROWS('База '!D$1:D1162)/2)),"")</f>
        <v/>
      </c>
      <c r="J1176" s="360" t="str">
        <f>IFERROR(INDEX('База '!E:E,_xlfn.AGGREGATE(15,6,ROW('База '!$F$2:$F$988)/('База '!$F$2:$F$988&gt;0),ROWS('База '!E$1:E1162)/2)),"")</f>
        <v/>
      </c>
      <c r="K1176" s="360" t="str">
        <f>IFERROR(INDEX('База '!F:F,_xlfn.AGGREGATE(15,6,ROW('База '!$F$2:$F$988)/('База '!$F$2:$F$988&gt;0),ROWS('База '!F$1:F1162)/2)),"")</f>
        <v/>
      </c>
      <c r="L1176" s="369" t="str">
        <f>IFERROR(INDEX('База '!G:G,_xlfn.AGGREGATE(15,6,ROW('База '!$F$2:$F$988)/('База '!$F$2:$F$988&gt;0),ROWS('База '!G$1:G1162)/2)),"")</f>
        <v/>
      </c>
    </row>
    <row r="1177" spans="1:12" x14ac:dyDescent="0.25">
      <c r="A1177" s="359"/>
      <c r="B1177" s="360"/>
      <c r="C1177" s="360"/>
      <c r="D1177" s="360"/>
      <c r="E1177" s="360"/>
      <c r="F1177" s="360"/>
      <c r="G1177" s="360"/>
      <c r="H1177" s="360"/>
      <c r="I1177" s="360"/>
      <c r="J1177" s="360"/>
      <c r="K1177" s="360"/>
      <c r="L1177" s="370"/>
    </row>
    <row r="1178" spans="1:12" x14ac:dyDescent="0.25">
      <c r="A1178" s="359"/>
      <c r="B1178" s="360" t="str">
        <f>IFERROR(INDEX('База '!A:A,_xlfn.AGGREGATE(15,6,ROW('База '!$F$2:$F$988)/('База '!$F$2:$F$988&gt;0),ROWS('База '!A$1:A1164)/2)),"")</f>
        <v/>
      </c>
      <c r="C1178" s="360"/>
      <c r="D1178" s="360"/>
      <c r="E1178" s="360"/>
      <c r="F1178" s="360" t="str">
        <f>IFERROR(INDEX('База '!A:A,_xlfn.AGGREGATE(15,6,ROW('База '!$F$2:$F$988)/('База '!$F$2:$F$988&gt;0),ROWS('База '!A$1:A1164)/2)),"")</f>
        <v/>
      </c>
      <c r="G1178" s="360" t="str">
        <f>IFERROR(INDEX('База '!B:B,_xlfn.AGGREGATE(15,6,ROW('База '!$F$2:$F$988)/('База '!$F$2:$F$988&gt;0),ROWS('База '!B$1:B1164)/2)),"")</f>
        <v/>
      </c>
      <c r="H1178" s="360" t="str">
        <f>IFERROR(INDEX('База '!C:C,_xlfn.AGGREGATE(15,6,ROW('База '!$F$2:$F$988)/('База '!$F$2:$F$988&gt;0),ROWS('База '!C$1:C1164)/2)),"")</f>
        <v/>
      </c>
      <c r="I1178" s="360" t="str">
        <f>IFERROR(INDEX('База '!D:D,_xlfn.AGGREGATE(15,6,ROW('База '!$F$2:$F$988)/('База '!$F$2:$F$988&gt;0),ROWS('База '!D$1:D1164)/2)),"")</f>
        <v/>
      </c>
      <c r="J1178" s="360" t="str">
        <f>IFERROR(INDEX('База '!E:E,_xlfn.AGGREGATE(15,6,ROW('База '!$F$2:$F$988)/('База '!$F$2:$F$988&gt;0),ROWS('База '!E$1:E1164)/2)),"")</f>
        <v/>
      </c>
      <c r="K1178" s="360" t="str">
        <f>IFERROR(INDEX('База '!F:F,_xlfn.AGGREGATE(15,6,ROW('База '!$F$2:$F$988)/('База '!$F$2:$F$988&gt;0),ROWS('База '!F$1:F1164)/2)),"")</f>
        <v/>
      </c>
      <c r="L1178" s="369" t="str">
        <f>IFERROR(INDEX('База '!G:G,_xlfn.AGGREGATE(15,6,ROW('База '!$F$2:$F$988)/('База '!$F$2:$F$988&gt;0),ROWS('База '!G$1:G1164)/2)),"")</f>
        <v/>
      </c>
    </row>
    <row r="1179" spans="1:12" x14ac:dyDescent="0.25">
      <c r="A1179" s="359"/>
      <c r="B1179" s="360"/>
      <c r="C1179" s="360"/>
      <c r="D1179" s="360"/>
      <c r="E1179" s="360"/>
      <c r="F1179" s="360"/>
      <c r="G1179" s="360"/>
      <c r="H1179" s="360"/>
      <c r="I1179" s="360"/>
      <c r="J1179" s="360"/>
      <c r="K1179" s="360"/>
      <c r="L1179" s="370"/>
    </row>
    <row r="1180" spans="1:12" x14ac:dyDescent="0.25">
      <c r="A1180" s="359"/>
      <c r="B1180" s="360" t="str">
        <f>IFERROR(INDEX('База '!A:A,_xlfn.AGGREGATE(15,6,ROW('База '!$F$2:$F$988)/('База '!$F$2:$F$988&gt;0),ROWS('База '!A$1:A1166)/2)),"")</f>
        <v/>
      </c>
      <c r="C1180" s="360"/>
      <c r="D1180" s="360"/>
      <c r="E1180" s="360"/>
      <c r="F1180" s="360" t="str">
        <f>IFERROR(INDEX('База '!A:A,_xlfn.AGGREGATE(15,6,ROW('База '!$F$2:$F$988)/('База '!$F$2:$F$988&gt;0),ROWS('База '!A$1:A1166)/2)),"")</f>
        <v/>
      </c>
      <c r="G1180" s="360" t="str">
        <f>IFERROR(INDEX('База '!B:B,_xlfn.AGGREGATE(15,6,ROW('База '!$F$2:$F$988)/('База '!$F$2:$F$988&gt;0),ROWS('База '!B$1:B1166)/2)),"")</f>
        <v/>
      </c>
      <c r="H1180" s="360" t="str">
        <f>IFERROR(INDEX('База '!C:C,_xlfn.AGGREGATE(15,6,ROW('База '!$F$2:$F$988)/('База '!$F$2:$F$988&gt;0),ROWS('База '!C$1:C1166)/2)),"")</f>
        <v/>
      </c>
      <c r="I1180" s="360" t="str">
        <f>IFERROR(INDEX('База '!D:D,_xlfn.AGGREGATE(15,6,ROW('База '!$F$2:$F$988)/('База '!$F$2:$F$988&gt;0),ROWS('База '!D$1:D1166)/2)),"")</f>
        <v/>
      </c>
      <c r="J1180" s="360" t="str">
        <f>IFERROR(INDEX('База '!E:E,_xlfn.AGGREGATE(15,6,ROW('База '!$F$2:$F$988)/('База '!$F$2:$F$988&gt;0),ROWS('База '!E$1:E1166)/2)),"")</f>
        <v/>
      </c>
      <c r="K1180" s="360" t="str">
        <f>IFERROR(INDEX('База '!F:F,_xlfn.AGGREGATE(15,6,ROW('База '!$F$2:$F$988)/('База '!$F$2:$F$988&gt;0),ROWS('База '!F$1:F1166)/2)),"")</f>
        <v/>
      </c>
      <c r="L1180" s="369" t="str">
        <f>IFERROR(INDEX('База '!G:G,_xlfn.AGGREGATE(15,6,ROW('База '!$F$2:$F$988)/('База '!$F$2:$F$988&gt;0),ROWS('База '!G$1:G1166)/2)),"")</f>
        <v/>
      </c>
    </row>
    <row r="1181" spans="1:12" x14ac:dyDescent="0.25">
      <c r="A1181" s="359"/>
      <c r="B1181" s="360"/>
      <c r="C1181" s="360"/>
      <c r="D1181" s="360"/>
      <c r="E1181" s="360"/>
      <c r="F1181" s="360"/>
      <c r="G1181" s="360"/>
      <c r="H1181" s="360"/>
      <c r="I1181" s="360"/>
      <c r="J1181" s="360"/>
      <c r="K1181" s="360"/>
      <c r="L1181" s="370"/>
    </row>
    <row r="1182" spans="1:12" x14ac:dyDescent="0.25">
      <c r="A1182" s="359"/>
      <c r="B1182" s="360" t="str">
        <f>IFERROR(INDEX('База '!A:A,_xlfn.AGGREGATE(15,6,ROW('База '!$F$2:$F$988)/('База '!$F$2:$F$988&gt;0),ROWS('База '!A$1:A1168)/2)),"")</f>
        <v/>
      </c>
      <c r="C1182" s="360"/>
      <c r="D1182" s="360"/>
      <c r="E1182" s="360"/>
      <c r="F1182" s="360" t="str">
        <f>IFERROR(INDEX('База '!A:A,_xlfn.AGGREGATE(15,6,ROW('База '!$F$2:$F$988)/('База '!$F$2:$F$988&gt;0),ROWS('База '!A$1:A1168)/2)),"")</f>
        <v/>
      </c>
      <c r="G1182" s="360" t="str">
        <f>IFERROR(INDEX('База '!B:B,_xlfn.AGGREGATE(15,6,ROW('База '!$F$2:$F$988)/('База '!$F$2:$F$988&gt;0),ROWS('База '!B$1:B1168)/2)),"")</f>
        <v/>
      </c>
      <c r="H1182" s="360" t="str">
        <f>IFERROR(INDEX('База '!C:C,_xlfn.AGGREGATE(15,6,ROW('База '!$F$2:$F$988)/('База '!$F$2:$F$988&gt;0),ROWS('База '!C$1:C1168)/2)),"")</f>
        <v/>
      </c>
      <c r="I1182" s="360" t="str">
        <f>IFERROR(INDEX('База '!D:D,_xlfn.AGGREGATE(15,6,ROW('База '!$F$2:$F$988)/('База '!$F$2:$F$988&gt;0),ROWS('База '!D$1:D1168)/2)),"")</f>
        <v/>
      </c>
      <c r="J1182" s="360" t="str">
        <f>IFERROR(INDEX('База '!E:E,_xlfn.AGGREGATE(15,6,ROW('База '!$F$2:$F$988)/('База '!$F$2:$F$988&gt;0),ROWS('База '!E$1:E1168)/2)),"")</f>
        <v/>
      </c>
      <c r="K1182" s="360" t="str">
        <f>IFERROR(INDEX('База '!F:F,_xlfn.AGGREGATE(15,6,ROW('База '!$F$2:$F$988)/('База '!$F$2:$F$988&gt;0),ROWS('База '!F$1:F1168)/2)),"")</f>
        <v/>
      </c>
      <c r="L1182" s="369" t="str">
        <f>IFERROR(INDEX('База '!G:G,_xlfn.AGGREGATE(15,6,ROW('База '!$F$2:$F$988)/('База '!$F$2:$F$988&gt;0),ROWS('База '!G$1:G1168)/2)),"")</f>
        <v/>
      </c>
    </row>
    <row r="1183" spans="1:12" x14ac:dyDescent="0.25">
      <c r="A1183" s="359"/>
      <c r="B1183" s="360"/>
      <c r="C1183" s="360"/>
      <c r="D1183" s="360"/>
      <c r="E1183" s="360"/>
      <c r="F1183" s="360"/>
      <c r="G1183" s="360"/>
      <c r="H1183" s="360"/>
      <c r="I1183" s="360"/>
      <c r="J1183" s="360"/>
      <c r="K1183" s="360"/>
      <c r="L1183" s="370"/>
    </row>
    <row r="1184" spans="1:12" x14ac:dyDescent="0.25">
      <c r="A1184" s="359"/>
      <c r="B1184" s="360" t="str">
        <f>IFERROR(INDEX('База '!A:A,_xlfn.AGGREGATE(15,6,ROW('База '!$F$2:$F$988)/('База '!$F$2:$F$988&gt;0),ROWS('База '!A$1:A1170)/2)),"")</f>
        <v/>
      </c>
      <c r="C1184" s="360"/>
      <c r="D1184" s="360"/>
      <c r="E1184" s="360"/>
      <c r="F1184" s="360" t="str">
        <f>IFERROR(INDEX('База '!A:A,_xlfn.AGGREGATE(15,6,ROW('База '!$F$2:$F$988)/('База '!$F$2:$F$988&gt;0),ROWS('База '!A$1:A1170)/2)),"")</f>
        <v/>
      </c>
      <c r="G1184" s="360" t="str">
        <f>IFERROR(INDEX('База '!B:B,_xlfn.AGGREGATE(15,6,ROW('База '!$F$2:$F$988)/('База '!$F$2:$F$988&gt;0),ROWS('База '!B$1:B1170)/2)),"")</f>
        <v/>
      </c>
      <c r="H1184" s="360" t="str">
        <f>IFERROR(INDEX('База '!C:C,_xlfn.AGGREGATE(15,6,ROW('База '!$F$2:$F$988)/('База '!$F$2:$F$988&gt;0),ROWS('База '!C$1:C1170)/2)),"")</f>
        <v/>
      </c>
      <c r="I1184" s="360" t="str">
        <f>IFERROR(INDEX('База '!D:D,_xlfn.AGGREGATE(15,6,ROW('База '!$F$2:$F$988)/('База '!$F$2:$F$988&gt;0),ROWS('База '!D$1:D1170)/2)),"")</f>
        <v/>
      </c>
      <c r="J1184" s="360" t="str">
        <f>IFERROR(INDEX('База '!E:E,_xlfn.AGGREGATE(15,6,ROW('База '!$F$2:$F$988)/('База '!$F$2:$F$988&gt;0),ROWS('База '!E$1:E1170)/2)),"")</f>
        <v/>
      </c>
      <c r="K1184" s="360" t="str">
        <f>IFERROR(INDEX('База '!F:F,_xlfn.AGGREGATE(15,6,ROW('База '!$F$2:$F$988)/('База '!$F$2:$F$988&gt;0),ROWS('База '!F$1:F1170)/2)),"")</f>
        <v/>
      </c>
      <c r="L1184" s="369" t="str">
        <f>IFERROR(INDEX('База '!G:G,_xlfn.AGGREGATE(15,6,ROW('База '!$F$2:$F$988)/('База '!$F$2:$F$988&gt;0),ROWS('База '!G$1:G1170)/2)),"")</f>
        <v/>
      </c>
    </row>
    <row r="1185" spans="1:12" x14ac:dyDescent="0.25">
      <c r="A1185" s="359"/>
      <c r="B1185" s="360"/>
      <c r="C1185" s="360"/>
      <c r="D1185" s="360"/>
      <c r="E1185" s="360"/>
      <c r="F1185" s="360"/>
      <c r="G1185" s="360"/>
      <c r="H1185" s="360"/>
      <c r="I1185" s="360"/>
      <c r="J1185" s="360"/>
      <c r="K1185" s="360"/>
      <c r="L1185" s="370"/>
    </row>
    <row r="1186" spans="1:12" x14ac:dyDescent="0.25">
      <c r="A1186" s="359"/>
      <c r="B1186" s="360" t="str">
        <f>IFERROR(INDEX('База '!A:A,_xlfn.AGGREGATE(15,6,ROW('База '!$F$2:$F$988)/('База '!$F$2:$F$988&gt;0),ROWS('База '!A$1:A1172)/2)),"")</f>
        <v/>
      </c>
      <c r="C1186" s="360"/>
      <c r="D1186" s="360"/>
      <c r="E1186" s="360"/>
      <c r="F1186" s="360" t="str">
        <f>IFERROR(INDEX('База '!A:A,_xlfn.AGGREGATE(15,6,ROW('База '!$F$2:$F$988)/('База '!$F$2:$F$988&gt;0),ROWS('База '!A$1:A1172)/2)),"")</f>
        <v/>
      </c>
      <c r="G1186" s="360" t="str">
        <f>IFERROR(INDEX('База '!B:B,_xlfn.AGGREGATE(15,6,ROW('База '!$F$2:$F$988)/('База '!$F$2:$F$988&gt;0),ROWS('База '!B$1:B1172)/2)),"")</f>
        <v/>
      </c>
      <c r="H1186" s="360" t="str">
        <f>IFERROR(INDEX('База '!C:C,_xlfn.AGGREGATE(15,6,ROW('База '!$F$2:$F$988)/('База '!$F$2:$F$988&gt;0),ROWS('База '!C$1:C1172)/2)),"")</f>
        <v/>
      </c>
      <c r="I1186" s="360" t="str">
        <f>IFERROR(INDEX('База '!D:D,_xlfn.AGGREGATE(15,6,ROW('База '!$F$2:$F$988)/('База '!$F$2:$F$988&gt;0),ROWS('База '!D$1:D1172)/2)),"")</f>
        <v/>
      </c>
      <c r="J1186" s="360" t="str">
        <f>IFERROR(INDEX('База '!E:E,_xlfn.AGGREGATE(15,6,ROW('База '!$F$2:$F$988)/('База '!$F$2:$F$988&gt;0),ROWS('База '!E$1:E1172)/2)),"")</f>
        <v/>
      </c>
      <c r="K1186" s="360" t="str">
        <f>IFERROR(INDEX('База '!F:F,_xlfn.AGGREGATE(15,6,ROW('База '!$F$2:$F$988)/('База '!$F$2:$F$988&gt;0),ROWS('База '!F$1:F1172)/2)),"")</f>
        <v/>
      </c>
      <c r="L1186" s="369" t="str">
        <f>IFERROR(INDEX('База '!G:G,_xlfn.AGGREGATE(15,6,ROW('База '!$F$2:$F$988)/('База '!$F$2:$F$988&gt;0),ROWS('База '!G$1:G1172)/2)),"")</f>
        <v/>
      </c>
    </row>
    <row r="1187" spans="1:12" x14ac:dyDescent="0.25">
      <c r="A1187" s="359"/>
      <c r="B1187" s="360"/>
      <c r="C1187" s="360"/>
      <c r="D1187" s="360"/>
      <c r="E1187" s="360"/>
      <c r="F1187" s="360"/>
      <c r="G1187" s="360"/>
      <c r="H1187" s="360"/>
      <c r="I1187" s="360"/>
      <c r="J1187" s="360"/>
      <c r="K1187" s="360"/>
      <c r="L1187" s="370"/>
    </row>
    <row r="1188" spans="1:12" x14ac:dyDescent="0.25">
      <c r="A1188" s="359"/>
      <c r="B1188" s="360" t="str">
        <f>IFERROR(INDEX('База '!A:A,_xlfn.AGGREGATE(15,6,ROW('База '!$F$2:$F$988)/('База '!$F$2:$F$988&gt;0),ROWS('База '!A$1:A1174)/2)),"")</f>
        <v/>
      </c>
      <c r="C1188" s="360"/>
      <c r="D1188" s="360"/>
      <c r="E1188" s="360"/>
      <c r="F1188" s="360" t="str">
        <f>IFERROR(INDEX('База '!A:A,_xlfn.AGGREGATE(15,6,ROW('База '!$F$2:$F$988)/('База '!$F$2:$F$988&gt;0),ROWS('База '!A$1:A1174)/2)),"")</f>
        <v/>
      </c>
      <c r="G1188" s="360" t="str">
        <f>IFERROR(INDEX('База '!B:B,_xlfn.AGGREGATE(15,6,ROW('База '!$F$2:$F$988)/('База '!$F$2:$F$988&gt;0),ROWS('База '!B$1:B1174)/2)),"")</f>
        <v/>
      </c>
      <c r="H1188" s="360" t="str">
        <f>IFERROR(INDEX('База '!C:C,_xlfn.AGGREGATE(15,6,ROW('База '!$F$2:$F$988)/('База '!$F$2:$F$988&gt;0),ROWS('База '!C$1:C1174)/2)),"")</f>
        <v/>
      </c>
      <c r="I1188" s="360" t="str">
        <f>IFERROR(INDEX('База '!D:D,_xlfn.AGGREGATE(15,6,ROW('База '!$F$2:$F$988)/('База '!$F$2:$F$988&gt;0),ROWS('База '!D$1:D1174)/2)),"")</f>
        <v/>
      </c>
      <c r="J1188" s="360" t="str">
        <f>IFERROR(INDEX('База '!E:E,_xlfn.AGGREGATE(15,6,ROW('База '!$F$2:$F$988)/('База '!$F$2:$F$988&gt;0),ROWS('База '!E$1:E1174)/2)),"")</f>
        <v/>
      </c>
      <c r="K1188" s="360" t="str">
        <f>IFERROR(INDEX('База '!F:F,_xlfn.AGGREGATE(15,6,ROW('База '!$F$2:$F$988)/('База '!$F$2:$F$988&gt;0),ROWS('База '!F$1:F1174)/2)),"")</f>
        <v/>
      </c>
      <c r="L1188" s="369" t="str">
        <f>IFERROR(INDEX('База '!G:G,_xlfn.AGGREGATE(15,6,ROW('База '!$F$2:$F$988)/('База '!$F$2:$F$988&gt;0),ROWS('База '!G$1:G1174)/2)),"")</f>
        <v/>
      </c>
    </row>
    <row r="1189" spans="1:12" x14ac:dyDescent="0.25">
      <c r="A1189" s="359"/>
      <c r="B1189" s="360"/>
      <c r="C1189" s="360"/>
      <c r="D1189" s="360"/>
      <c r="E1189" s="360"/>
      <c r="F1189" s="360"/>
      <c r="G1189" s="360"/>
      <c r="H1189" s="360"/>
      <c r="I1189" s="360"/>
      <c r="J1189" s="360"/>
      <c r="K1189" s="360"/>
      <c r="L1189" s="370"/>
    </row>
    <row r="1190" spans="1:12" x14ac:dyDescent="0.25">
      <c r="A1190" s="359"/>
      <c r="B1190" s="360" t="str">
        <f>IFERROR(INDEX('База '!A:A,_xlfn.AGGREGATE(15,6,ROW('База '!$F$2:$F$988)/('База '!$F$2:$F$988&gt;0),ROWS('База '!A$1:A1176)/2)),"")</f>
        <v/>
      </c>
      <c r="C1190" s="360"/>
      <c r="D1190" s="360"/>
      <c r="E1190" s="360"/>
      <c r="F1190" s="360" t="str">
        <f>IFERROR(INDEX('База '!A:A,_xlfn.AGGREGATE(15,6,ROW('База '!$F$2:$F$988)/('База '!$F$2:$F$988&gt;0),ROWS('База '!A$1:A1176)/2)),"")</f>
        <v/>
      </c>
      <c r="G1190" s="360" t="str">
        <f>IFERROR(INDEX('База '!B:B,_xlfn.AGGREGATE(15,6,ROW('База '!$F$2:$F$988)/('База '!$F$2:$F$988&gt;0),ROWS('База '!B$1:B1176)/2)),"")</f>
        <v/>
      </c>
      <c r="H1190" s="360" t="str">
        <f>IFERROR(INDEX('База '!C:C,_xlfn.AGGREGATE(15,6,ROW('База '!$F$2:$F$988)/('База '!$F$2:$F$988&gt;0),ROWS('База '!C$1:C1176)/2)),"")</f>
        <v/>
      </c>
      <c r="I1190" s="360" t="str">
        <f>IFERROR(INDEX('База '!D:D,_xlfn.AGGREGATE(15,6,ROW('База '!$F$2:$F$988)/('База '!$F$2:$F$988&gt;0),ROWS('База '!D$1:D1176)/2)),"")</f>
        <v/>
      </c>
      <c r="J1190" s="360" t="str">
        <f>IFERROR(INDEX('База '!E:E,_xlfn.AGGREGATE(15,6,ROW('База '!$F$2:$F$988)/('База '!$F$2:$F$988&gt;0),ROWS('База '!E$1:E1176)/2)),"")</f>
        <v/>
      </c>
      <c r="K1190" s="360" t="str">
        <f>IFERROR(INDEX('База '!F:F,_xlfn.AGGREGATE(15,6,ROW('База '!$F$2:$F$988)/('База '!$F$2:$F$988&gt;0),ROWS('База '!F$1:F1176)/2)),"")</f>
        <v/>
      </c>
      <c r="L1190" s="369" t="str">
        <f>IFERROR(INDEX('База '!G:G,_xlfn.AGGREGATE(15,6,ROW('База '!$F$2:$F$988)/('База '!$F$2:$F$988&gt;0),ROWS('База '!G$1:G1176)/2)),"")</f>
        <v/>
      </c>
    </row>
    <row r="1191" spans="1:12" x14ac:dyDescent="0.25">
      <c r="A1191" s="359"/>
      <c r="B1191" s="360"/>
      <c r="C1191" s="360"/>
      <c r="D1191" s="360"/>
      <c r="E1191" s="360"/>
      <c r="F1191" s="360"/>
      <c r="G1191" s="360"/>
      <c r="H1191" s="360"/>
      <c r="I1191" s="360"/>
      <c r="J1191" s="360"/>
      <c r="K1191" s="360"/>
      <c r="L1191" s="370"/>
    </row>
    <row r="1192" spans="1:12" x14ac:dyDescent="0.25">
      <c r="A1192" s="359"/>
      <c r="B1192" s="360" t="str">
        <f>IFERROR(INDEX('База '!A:A,_xlfn.AGGREGATE(15,6,ROW('База '!$F$2:$F$988)/('База '!$F$2:$F$988&gt;0),ROWS('База '!A$1:A1178)/2)),"")</f>
        <v/>
      </c>
      <c r="C1192" s="360"/>
      <c r="D1192" s="360"/>
      <c r="E1192" s="360"/>
      <c r="F1192" s="360" t="str">
        <f>IFERROR(INDEX('База '!A:A,_xlfn.AGGREGATE(15,6,ROW('База '!$F$2:$F$988)/('База '!$F$2:$F$988&gt;0),ROWS('База '!A$1:A1178)/2)),"")</f>
        <v/>
      </c>
      <c r="G1192" s="360" t="str">
        <f>IFERROR(INDEX('База '!B:B,_xlfn.AGGREGATE(15,6,ROW('База '!$F$2:$F$988)/('База '!$F$2:$F$988&gt;0),ROWS('База '!B$1:B1178)/2)),"")</f>
        <v/>
      </c>
      <c r="H1192" s="360" t="str">
        <f>IFERROR(INDEX('База '!C:C,_xlfn.AGGREGATE(15,6,ROW('База '!$F$2:$F$988)/('База '!$F$2:$F$988&gt;0),ROWS('База '!C$1:C1178)/2)),"")</f>
        <v/>
      </c>
      <c r="I1192" s="360" t="str">
        <f>IFERROR(INDEX('База '!D:D,_xlfn.AGGREGATE(15,6,ROW('База '!$F$2:$F$988)/('База '!$F$2:$F$988&gt;0),ROWS('База '!D$1:D1178)/2)),"")</f>
        <v/>
      </c>
      <c r="J1192" s="360" t="str">
        <f>IFERROR(INDEX('База '!E:E,_xlfn.AGGREGATE(15,6,ROW('База '!$F$2:$F$988)/('База '!$F$2:$F$988&gt;0),ROWS('База '!E$1:E1178)/2)),"")</f>
        <v/>
      </c>
      <c r="K1192" s="360" t="str">
        <f>IFERROR(INDEX('База '!F:F,_xlfn.AGGREGATE(15,6,ROW('База '!$F$2:$F$988)/('База '!$F$2:$F$988&gt;0),ROWS('База '!F$1:F1178)/2)),"")</f>
        <v/>
      </c>
      <c r="L1192" s="369" t="str">
        <f>IFERROR(INDEX('База '!G:G,_xlfn.AGGREGATE(15,6,ROW('База '!$F$2:$F$988)/('База '!$F$2:$F$988&gt;0),ROWS('База '!G$1:G1178)/2)),"")</f>
        <v/>
      </c>
    </row>
    <row r="1193" spans="1:12" x14ac:dyDescent="0.25">
      <c r="A1193" s="359"/>
      <c r="B1193" s="360"/>
      <c r="C1193" s="360"/>
      <c r="D1193" s="360"/>
      <c r="E1193" s="360"/>
      <c r="F1193" s="360"/>
      <c r="G1193" s="360"/>
      <c r="H1193" s="360"/>
      <c r="I1193" s="360"/>
      <c r="J1193" s="360"/>
      <c r="K1193" s="360"/>
      <c r="L1193" s="370"/>
    </row>
    <row r="1194" spans="1:12" x14ac:dyDescent="0.25">
      <c r="A1194" s="359"/>
      <c r="B1194" s="360" t="str">
        <f>IFERROR(INDEX('База '!A:A,_xlfn.AGGREGATE(15,6,ROW('База '!$F$2:$F$988)/('База '!$F$2:$F$988&gt;0),ROWS('База '!A$1:A1180)/2)),"")</f>
        <v/>
      </c>
      <c r="C1194" s="360"/>
      <c r="D1194" s="360"/>
      <c r="E1194" s="360"/>
      <c r="F1194" s="360" t="str">
        <f>IFERROR(INDEX('База '!A:A,_xlfn.AGGREGATE(15,6,ROW('База '!$F$2:$F$988)/('База '!$F$2:$F$988&gt;0),ROWS('База '!A$1:A1180)/2)),"")</f>
        <v/>
      </c>
      <c r="G1194" s="360" t="str">
        <f>IFERROR(INDEX('База '!B:B,_xlfn.AGGREGATE(15,6,ROW('База '!$F$2:$F$988)/('База '!$F$2:$F$988&gt;0),ROWS('База '!B$1:B1180)/2)),"")</f>
        <v/>
      </c>
      <c r="H1194" s="360" t="str">
        <f>IFERROR(INDEX('База '!C:C,_xlfn.AGGREGATE(15,6,ROW('База '!$F$2:$F$988)/('База '!$F$2:$F$988&gt;0),ROWS('База '!C$1:C1180)/2)),"")</f>
        <v/>
      </c>
      <c r="I1194" s="360" t="str">
        <f>IFERROR(INDEX('База '!D:D,_xlfn.AGGREGATE(15,6,ROW('База '!$F$2:$F$988)/('База '!$F$2:$F$988&gt;0),ROWS('База '!D$1:D1180)/2)),"")</f>
        <v/>
      </c>
      <c r="J1194" s="360" t="str">
        <f>IFERROR(INDEX('База '!E:E,_xlfn.AGGREGATE(15,6,ROW('База '!$F$2:$F$988)/('База '!$F$2:$F$988&gt;0),ROWS('База '!E$1:E1180)/2)),"")</f>
        <v/>
      </c>
      <c r="K1194" s="360" t="str">
        <f>IFERROR(INDEX('База '!F:F,_xlfn.AGGREGATE(15,6,ROW('База '!$F$2:$F$988)/('База '!$F$2:$F$988&gt;0),ROWS('База '!F$1:F1180)/2)),"")</f>
        <v/>
      </c>
      <c r="L1194" s="369" t="str">
        <f>IFERROR(INDEX('База '!G:G,_xlfn.AGGREGATE(15,6,ROW('База '!$F$2:$F$988)/('База '!$F$2:$F$988&gt;0),ROWS('База '!G$1:G1180)/2)),"")</f>
        <v/>
      </c>
    </row>
    <row r="1195" spans="1:12" x14ac:dyDescent="0.25">
      <c r="A1195" s="359"/>
      <c r="B1195" s="360"/>
      <c r="C1195" s="360"/>
      <c r="D1195" s="360"/>
      <c r="E1195" s="360"/>
      <c r="F1195" s="360"/>
      <c r="G1195" s="360"/>
      <c r="H1195" s="360"/>
      <c r="I1195" s="360"/>
      <c r="J1195" s="360"/>
      <c r="K1195" s="360"/>
      <c r="L1195" s="370"/>
    </row>
    <row r="1196" spans="1:12" x14ac:dyDescent="0.25">
      <c r="A1196" s="359"/>
      <c r="B1196" s="360" t="str">
        <f>IFERROR(INDEX('База '!A:A,_xlfn.AGGREGATE(15,6,ROW('База '!$F$2:$F$988)/('База '!$F$2:$F$988&gt;0),ROWS('База '!A$1:A1182)/2)),"")</f>
        <v/>
      </c>
      <c r="C1196" s="360"/>
      <c r="D1196" s="360"/>
      <c r="E1196" s="360"/>
      <c r="F1196" s="360" t="str">
        <f>IFERROR(INDEX('База '!A:A,_xlfn.AGGREGATE(15,6,ROW('База '!$F$2:$F$988)/('База '!$F$2:$F$988&gt;0),ROWS('База '!A$1:A1182)/2)),"")</f>
        <v/>
      </c>
      <c r="G1196" s="360" t="str">
        <f>IFERROR(INDEX('База '!B:B,_xlfn.AGGREGATE(15,6,ROW('База '!$F$2:$F$988)/('База '!$F$2:$F$988&gt;0),ROWS('База '!B$1:B1182)/2)),"")</f>
        <v/>
      </c>
      <c r="H1196" s="360" t="str">
        <f>IFERROR(INDEX('База '!C:C,_xlfn.AGGREGATE(15,6,ROW('База '!$F$2:$F$988)/('База '!$F$2:$F$988&gt;0),ROWS('База '!C$1:C1182)/2)),"")</f>
        <v/>
      </c>
      <c r="I1196" s="360" t="str">
        <f>IFERROR(INDEX('База '!D:D,_xlfn.AGGREGATE(15,6,ROW('База '!$F$2:$F$988)/('База '!$F$2:$F$988&gt;0),ROWS('База '!D$1:D1182)/2)),"")</f>
        <v/>
      </c>
      <c r="J1196" s="360" t="str">
        <f>IFERROR(INDEX('База '!E:E,_xlfn.AGGREGATE(15,6,ROW('База '!$F$2:$F$988)/('База '!$F$2:$F$988&gt;0),ROWS('База '!E$1:E1182)/2)),"")</f>
        <v/>
      </c>
      <c r="K1196" s="360" t="str">
        <f>IFERROR(INDEX('База '!F:F,_xlfn.AGGREGATE(15,6,ROW('База '!$F$2:$F$988)/('База '!$F$2:$F$988&gt;0),ROWS('База '!F$1:F1182)/2)),"")</f>
        <v/>
      </c>
      <c r="L1196" s="369" t="str">
        <f>IFERROR(INDEX('База '!G:G,_xlfn.AGGREGATE(15,6,ROW('База '!$F$2:$F$988)/('База '!$F$2:$F$988&gt;0),ROWS('База '!G$1:G1182)/2)),"")</f>
        <v/>
      </c>
    </row>
    <row r="1197" spans="1:12" x14ac:dyDescent="0.25">
      <c r="A1197" s="359"/>
      <c r="B1197" s="360"/>
      <c r="C1197" s="360"/>
      <c r="D1197" s="360"/>
      <c r="E1197" s="360"/>
      <c r="F1197" s="360"/>
      <c r="G1197" s="360"/>
      <c r="H1197" s="360"/>
      <c r="I1197" s="360"/>
      <c r="J1197" s="360"/>
      <c r="K1197" s="360"/>
      <c r="L1197" s="370"/>
    </row>
    <row r="1198" spans="1:12" x14ac:dyDescent="0.25">
      <c r="A1198" s="359"/>
      <c r="B1198" s="360" t="str">
        <f>IFERROR(INDEX('База '!A:A,_xlfn.AGGREGATE(15,6,ROW('База '!$F$2:$F$988)/('База '!$F$2:$F$988&gt;0),ROWS('База '!A$1:A1184)/2)),"")</f>
        <v/>
      </c>
      <c r="C1198" s="360"/>
      <c r="D1198" s="360"/>
      <c r="E1198" s="360"/>
      <c r="F1198" s="360" t="str">
        <f>IFERROR(INDEX('База '!A:A,_xlfn.AGGREGATE(15,6,ROW('База '!$F$2:$F$988)/('База '!$F$2:$F$988&gt;0),ROWS('База '!A$1:A1184)/2)),"")</f>
        <v/>
      </c>
      <c r="G1198" s="360" t="str">
        <f>IFERROR(INDEX('База '!B:B,_xlfn.AGGREGATE(15,6,ROW('База '!$F$2:$F$988)/('База '!$F$2:$F$988&gt;0),ROWS('База '!B$1:B1184)/2)),"")</f>
        <v/>
      </c>
      <c r="H1198" s="360" t="str">
        <f>IFERROR(INDEX('База '!C:C,_xlfn.AGGREGATE(15,6,ROW('База '!$F$2:$F$988)/('База '!$F$2:$F$988&gt;0),ROWS('База '!C$1:C1184)/2)),"")</f>
        <v/>
      </c>
      <c r="I1198" s="360" t="str">
        <f>IFERROR(INDEX('База '!D:D,_xlfn.AGGREGATE(15,6,ROW('База '!$F$2:$F$988)/('База '!$F$2:$F$988&gt;0),ROWS('База '!D$1:D1184)/2)),"")</f>
        <v/>
      </c>
      <c r="J1198" s="360" t="str">
        <f>IFERROR(INDEX('База '!E:E,_xlfn.AGGREGATE(15,6,ROW('База '!$F$2:$F$988)/('База '!$F$2:$F$988&gt;0),ROWS('База '!E$1:E1184)/2)),"")</f>
        <v/>
      </c>
      <c r="K1198" s="360" t="str">
        <f>IFERROR(INDEX('База '!F:F,_xlfn.AGGREGATE(15,6,ROW('База '!$F$2:$F$988)/('База '!$F$2:$F$988&gt;0),ROWS('База '!F$1:F1184)/2)),"")</f>
        <v/>
      </c>
      <c r="L1198" s="369" t="str">
        <f>IFERROR(INDEX('База '!G:G,_xlfn.AGGREGATE(15,6,ROW('База '!$F$2:$F$988)/('База '!$F$2:$F$988&gt;0),ROWS('База '!G$1:G1184)/2)),"")</f>
        <v/>
      </c>
    </row>
    <row r="1199" spans="1:12" x14ac:dyDescent="0.25">
      <c r="A1199" s="359"/>
      <c r="B1199" s="360"/>
      <c r="C1199" s="360"/>
      <c r="D1199" s="360"/>
      <c r="E1199" s="360"/>
      <c r="F1199" s="360"/>
      <c r="G1199" s="360"/>
      <c r="H1199" s="360"/>
      <c r="I1199" s="360"/>
      <c r="J1199" s="360"/>
      <c r="K1199" s="360"/>
      <c r="L1199" s="370"/>
    </row>
    <row r="1200" spans="1:12" x14ac:dyDescent="0.25">
      <c r="A1200" s="359"/>
      <c r="B1200" s="360" t="str">
        <f>IFERROR(INDEX('База '!A:A,_xlfn.AGGREGATE(15,6,ROW('База '!$F$2:$F$988)/('База '!$F$2:$F$988&gt;0),ROWS('База '!A$1:A1186)/2)),"")</f>
        <v/>
      </c>
      <c r="C1200" s="360"/>
      <c r="D1200" s="360"/>
      <c r="E1200" s="360"/>
      <c r="F1200" s="360" t="str">
        <f>IFERROR(INDEX('База '!A:A,_xlfn.AGGREGATE(15,6,ROW('База '!$F$2:$F$988)/('База '!$F$2:$F$988&gt;0),ROWS('База '!A$1:A1186)/2)),"")</f>
        <v/>
      </c>
      <c r="G1200" s="360" t="str">
        <f>IFERROR(INDEX('База '!B:B,_xlfn.AGGREGATE(15,6,ROW('База '!$F$2:$F$988)/('База '!$F$2:$F$988&gt;0),ROWS('База '!B$1:B1186)/2)),"")</f>
        <v/>
      </c>
      <c r="H1200" s="360" t="str">
        <f>IFERROR(INDEX('База '!C:C,_xlfn.AGGREGATE(15,6,ROW('База '!$F$2:$F$988)/('База '!$F$2:$F$988&gt;0),ROWS('База '!C$1:C1186)/2)),"")</f>
        <v/>
      </c>
      <c r="I1200" s="360" t="str">
        <f>IFERROR(INDEX('База '!D:D,_xlfn.AGGREGATE(15,6,ROW('База '!$F$2:$F$988)/('База '!$F$2:$F$988&gt;0),ROWS('База '!D$1:D1186)/2)),"")</f>
        <v/>
      </c>
      <c r="J1200" s="360" t="str">
        <f>IFERROR(INDEX('База '!E:E,_xlfn.AGGREGATE(15,6,ROW('База '!$F$2:$F$988)/('База '!$F$2:$F$988&gt;0),ROWS('База '!E$1:E1186)/2)),"")</f>
        <v/>
      </c>
      <c r="K1200" s="360" t="str">
        <f>IFERROR(INDEX('База '!F:F,_xlfn.AGGREGATE(15,6,ROW('База '!$F$2:$F$988)/('База '!$F$2:$F$988&gt;0),ROWS('База '!F$1:F1186)/2)),"")</f>
        <v/>
      </c>
      <c r="L1200" s="369" t="str">
        <f>IFERROR(INDEX('База '!G:G,_xlfn.AGGREGATE(15,6,ROW('База '!$F$2:$F$988)/('База '!$F$2:$F$988&gt;0),ROWS('База '!G$1:G1186)/2)),"")</f>
        <v/>
      </c>
    </row>
    <row r="1201" spans="1:12" x14ac:dyDescent="0.25">
      <c r="A1201" s="359"/>
      <c r="B1201" s="360"/>
      <c r="C1201" s="360"/>
      <c r="D1201" s="360"/>
      <c r="E1201" s="360"/>
      <c r="F1201" s="360"/>
      <c r="G1201" s="360"/>
      <c r="H1201" s="360"/>
      <c r="I1201" s="360"/>
      <c r="J1201" s="360"/>
      <c r="K1201" s="360"/>
      <c r="L1201" s="370"/>
    </row>
    <row r="1202" spans="1:12" x14ac:dyDescent="0.25">
      <c r="A1202" s="359"/>
      <c r="B1202" s="360" t="str">
        <f>IFERROR(INDEX('База '!A:A,_xlfn.AGGREGATE(15,6,ROW('База '!$F$2:$F$988)/('База '!$F$2:$F$988&gt;0),ROWS('База '!A$1:A1188)/2)),"")</f>
        <v/>
      </c>
      <c r="C1202" s="360"/>
      <c r="D1202" s="360"/>
      <c r="E1202" s="360"/>
      <c r="F1202" s="360" t="str">
        <f>IFERROR(INDEX('База '!A:A,_xlfn.AGGREGATE(15,6,ROW('База '!$F$2:$F$988)/('База '!$F$2:$F$988&gt;0),ROWS('База '!A$1:A1188)/2)),"")</f>
        <v/>
      </c>
      <c r="G1202" s="360" t="str">
        <f>IFERROR(INDEX('База '!B:B,_xlfn.AGGREGATE(15,6,ROW('База '!$F$2:$F$988)/('База '!$F$2:$F$988&gt;0),ROWS('База '!B$1:B1188)/2)),"")</f>
        <v/>
      </c>
      <c r="H1202" s="360" t="str">
        <f>IFERROR(INDEX('База '!C:C,_xlfn.AGGREGATE(15,6,ROW('База '!$F$2:$F$988)/('База '!$F$2:$F$988&gt;0),ROWS('База '!C$1:C1188)/2)),"")</f>
        <v/>
      </c>
      <c r="I1202" s="360" t="str">
        <f>IFERROR(INDEX('База '!D:D,_xlfn.AGGREGATE(15,6,ROW('База '!$F$2:$F$988)/('База '!$F$2:$F$988&gt;0),ROWS('База '!D$1:D1188)/2)),"")</f>
        <v/>
      </c>
      <c r="J1202" s="360" t="str">
        <f>IFERROR(INDEX('База '!E:E,_xlfn.AGGREGATE(15,6,ROW('База '!$F$2:$F$988)/('База '!$F$2:$F$988&gt;0),ROWS('База '!E$1:E1188)/2)),"")</f>
        <v/>
      </c>
      <c r="K1202" s="360" t="str">
        <f>IFERROR(INDEX('База '!F:F,_xlfn.AGGREGATE(15,6,ROW('База '!$F$2:$F$988)/('База '!$F$2:$F$988&gt;0),ROWS('База '!F$1:F1188)/2)),"")</f>
        <v/>
      </c>
      <c r="L1202" s="369" t="str">
        <f>IFERROR(INDEX('База '!G:G,_xlfn.AGGREGATE(15,6,ROW('База '!$F$2:$F$988)/('База '!$F$2:$F$988&gt;0),ROWS('База '!G$1:G1188)/2)),"")</f>
        <v/>
      </c>
    </row>
    <row r="1203" spans="1:12" x14ac:dyDescent="0.25">
      <c r="A1203" s="359"/>
      <c r="B1203" s="360"/>
      <c r="C1203" s="360"/>
      <c r="D1203" s="360"/>
      <c r="E1203" s="360"/>
      <c r="F1203" s="360"/>
      <c r="G1203" s="360"/>
      <c r="H1203" s="360"/>
      <c r="I1203" s="360"/>
      <c r="J1203" s="360"/>
      <c r="K1203" s="360"/>
      <c r="L1203" s="370"/>
    </row>
    <row r="1204" spans="1:12" x14ac:dyDescent="0.25">
      <c r="A1204" s="359"/>
      <c r="B1204" s="360" t="str">
        <f>IFERROR(INDEX('База '!A:A,_xlfn.AGGREGATE(15,6,ROW('База '!$F$2:$F$988)/('База '!$F$2:$F$988&gt;0),ROWS('База '!A$1:A1190)/2)),"")</f>
        <v/>
      </c>
      <c r="C1204" s="360"/>
      <c r="D1204" s="360"/>
      <c r="E1204" s="360"/>
      <c r="F1204" s="360" t="str">
        <f>IFERROR(INDEX('База '!A:A,_xlfn.AGGREGATE(15,6,ROW('База '!$F$2:$F$988)/('База '!$F$2:$F$988&gt;0),ROWS('База '!A$1:A1190)/2)),"")</f>
        <v/>
      </c>
      <c r="G1204" s="360" t="str">
        <f>IFERROR(INDEX('База '!B:B,_xlfn.AGGREGATE(15,6,ROW('База '!$F$2:$F$988)/('База '!$F$2:$F$988&gt;0),ROWS('База '!B$1:B1190)/2)),"")</f>
        <v/>
      </c>
      <c r="H1204" s="360" t="str">
        <f>IFERROR(INDEX('База '!C:C,_xlfn.AGGREGATE(15,6,ROW('База '!$F$2:$F$988)/('База '!$F$2:$F$988&gt;0),ROWS('База '!C$1:C1190)/2)),"")</f>
        <v/>
      </c>
      <c r="I1204" s="360" t="str">
        <f>IFERROR(INDEX('База '!D:D,_xlfn.AGGREGATE(15,6,ROW('База '!$F$2:$F$988)/('База '!$F$2:$F$988&gt;0),ROWS('База '!D$1:D1190)/2)),"")</f>
        <v/>
      </c>
      <c r="J1204" s="360" t="str">
        <f>IFERROR(INDEX('База '!E:E,_xlfn.AGGREGATE(15,6,ROW('База '!$F$2:$F$988)/('База '!$F$2:$F$988&gt;0),ROWS('База '!E$1:E1190)/2)),"")</f>
        <v/>
      </c>
      <c r="K1204" s="360" t="str">
        <f>IFERROR(INDEX('База '!F:F,_xlfn.AGGREGATE(15,6,ROW('База '!$F$2:$F$988)/('База '!$F$2:$F$988&gt;0),ROWS('База '!F$1:F1190)/2)),"")</f>
        <v/>
      </c>
      <c r="L1204" s="369" t="str">
        <f>IFERROR(INDEX('База '!G:G,_xlfn.AGGREGATE(15,6,ROW('База '!$F$2:$F$988)/('База '!$F$2:$F$988&gt;0),ROWS('База '!G$1:G1190)/2)),"")</f>
        <v/>
      </c>
    </row>
    <row r="1205" spans="1:12" x14ac:dyDescent="0.25">
      <c r="A1205" s="359"/>
      <c r="B1205" s="360"/>
      <c r="C1205" s="360"/>
      <c r="D1205" s="360"/>
      <c r="E1205" s="360"/>
      <c r="F1205" s="360"/>
      <c r="G1205" s="360"/>
      <c r="H1205" s="360"/>
      <c r="I1205" s="360"/>
      <c r="J1205" s="360"/>
      <c r="K1205" s="360"/>
      <c r="L1205" s="370"/>
    </row>
    <row r="1206" spans="1:12" x14ac:dyDescent="0.25">
      <c r="A1206" s="359"/>
      <c r="B1206" s="360" t="str">
        <f>IFERROR(INDEX('База '!A:A,_xlfn.AGGREGATE(15,6,ROW('База '!$F$2:$F$988)/('База '!$F$2:$F$988&gt;0),ROWS('База '!A$1:A1192)/2)),"")</f>
        <v/>
      </c>
      <c r="C1206" s="360"/>
      <c r="D1206" s="360"/>
      <c r="E1206" s="360"/>
      <c r="F1206" s="360" t="str">
        <f>IFERROR(INDEX('База '!A:A,_xlfn.AGGREGATE(15,6,ROW('База '!$F$2:$F$988)/('База '!$F$2:$F$988&gt;0),ROWS('База '!A$1:A1192)/2)),"")</f>
        <v/>
      </c>
      <c r="G1206" s="360" t="str">
        <f>IFERROR(INDEX('База '!B:B,_xlfn.AGGREGATE(15,6,ROW('База '!$F$2:$F$988)/('База '!$F$2:$F$988&gt;0),ROWS('База '!B$1:B1192)/2)),"")</f>
        <v/>
      </c>
      <c r="H1206" s="360" t="str">
        <f>IFERROR(INDEX('База '!C:C,_xlfn.AGGREGATE(15,6,ROW('База '!$F$2:$F$988)/('База '!$F$2:$F$988&gt;0),ROWS('База '!C$1:C1192)/2)),"")</f>
        <v/>
      </c>
      <c r="I1206" s="360" t="str">
        <f>IFERROR(INDEX('База '!D:D,_xlfn.AGGREGATE(15,6,ROW('База '!$F$2:$F$988)/('База '!$F$2:$F$988&gt;0),ROWS('База '!D$1:D1192)/2)),"")</f>
        <v/>
      </c>
      <c r="J1206" s="360" t="str">
        <f>IFERROR(INDEX('База '!E:E,_xlfn.AGGREGATE(15,6,ROW('База '!$F$2:$F$988)/('База '!$F$2:$F$988&gt;0),ROWS('База '!E$1:E1192)/2)),"")</f>
        <v/>
      </c>
      <c r="K1206" s="360" t="str">
        <f>IFERROR(INDEX('База '!F:F,_xlfn.AGGREGATE(15,6,ROW('База '!$F$2:$F$988)/('База '!$F$2:$F$988&gt;0),ROWS('База '!F$1:F1192)/2)),"")</f>
        <v/>
      </c>
      <c r="L1206" s="369" t="str">
        <f>IFERROR(INDEX('База '!G:G,_xlfn.AGGREGATE(15,6,ROW('База '!$F$2:$F$988)/('База '!$F$2:$F$988&gt;0),ROWS('База '!G$1:G1192)/2)),"")</f>
        <v/>
      </c>
    </row>
    <row r="1207" spans="1:12" x14ac:dyDescent="0.25">
      <c r="A1207" s="359"/>
      <c r="B1207" s="360"/>
      <c r="C1207" s="360"/>
      <c r="D1207" s="360"/>
      <c r="E1207" s="360"/>
      <c r="F1207" s="360"/>
      <c r="G1207" s="360"/>
      <c r="H1207" s="360"/>
      <c r="I1207" s="360"/>
      <c r="J1207" s="360"/>
      <c r="K1207" s="360"/>
      <c r="L1207" s="370"/>
    </row>
    <row r="1208" spans="1:12" x14ac:dyDescent="0.25">
      <c r="A1208" s="359"/>
      <c r="B1208" s="360" t="str">
        <f>IFERROR(INDEX('База '!A:A,_xlfn.AGGREGATE(15,6,ROW('База '!$F$2:$F$988)/('База '!$F$2:$F$988&gt;0),ROWS('База '!A$1:A1194)/2)),"")</f>
        <v/>
      </c>
      <c r="C1208" s="360"/>
      <c r="D1208" s="360"/>
      <c r="E1208" s="360"/>
      <c r="F1208" s="360" t="str">
        <f>IFERROR(INDEX('База '!A:A,_xlfn.AGGREGATE(15,6,ROW('База '!$F$2:$F$988)/('База '!$F$2:$F$988&gt;0),ROWS('База '!A$1:A1194)/2)),"")</f>
        <v/>
      </c>
      <c r="G1208" s="360" t="str">
        <f>IFERROR(INDEX('База '!B:B,_xlfn.AGGREGATE(15,6,ROW('База '!$F$2:$F$988)/('База '!$F$2:$F$988&gt;0),ROWS('База '!B$1:B1194)/2)),"")</f>
        <v/>
      </c>
      <c r="H1208" s="360" t="str">
        <f>IFERROR(INDEX('База '!C:C,_xlfn.AGGREGATE(15,6,ROW('База '!$F$2:$F$988)/('База '!$F$2:$F$988&gt;0),ROWS('База '!C$1:C1194)/2)),"")</f>
        <v/>
      </c>
      <c r="I1208" s="360" t="str">
        <f>IFERROR(INDEX('База '!D:D,_xlfn.AGGREGATE(15,6,ROW('База '!$F$2:$F$988)/('База '!$F$2:$F$988&gt;0),ROWS('База '!D$1:D1194)/2)),"")</f>
        <v/>
      </c>
      <c r="J1208" s="360" t="str">
        <f>IFERROR(INDEX('База '!E:E,_xlfn.AGGREGATE(15,6,ROW('База '!$F$2:$F$988)/('База '!$F$2:$F$988&gt;0),ROWS('База '!E$1:E1194)/2)),"")</f>
        <v/>
      </c>
      <c r="K1208" s="360" t="str">
        <f>IFERROR(INDEX('База '!F:F,_xlfn.AGGREGATE(15,6,ROW('База '!$F$2:$F$988)/('База '!$F$2:$F$988&gt;0),ROWS('База '!F$1:F1194)/2)),"")</f>
        <v/>
      </c>
      <c r="L1208" s="369" t="str">
        <f>IFERROR(INDEX('База '!G:G,_xlfn.AGGREGATE(15,6,ROW('База '!$F$2:$F$988)/('База '!$F$2:$F$988&gt;0),ROWS('База '!G$1:G1194)/2)),"")</f>
        <v/>
      </c>
    </row>
    <row r="1209" spans="1:12" x14ac:dyDescent="0.25">
      <c r="A1209" s="359"/>
      <c r="B1209" s="360"/>
      <c r="C1209" s="360"/>
      <c r="D1209" s="360"/>
      <c r="E1209" s="360"/>
      <c r="F1209" s="360"/>
      <c r="G1209" s="360"/>
      <c r="H1209" s="360"/>
      <c r="I1209" s="360"/>
      <c r="J1209" s="360"/>
      <c r="K1209" s="360"/>
      <c r="L1209" s="370"/>
    </row>
    <row r="1210" spans="1:12" x14ac:dyDescent="0.25">
      <c r="A1210" s="359"/>
      <c r="B1210" s="360" t="str">
        <f>IFERROR(INDEX('База '!A:A,_xlfn.AGGREGATE(15,6,ROW('База '!$F$2:$F$988)/('База '!$F$2:$F$988&gt;0),ROWS('База '!A$1:A1196)/2)),"")</f>
        <v/>
      </c>
      <c r="C1210" s="360"/>
      <c r="D1210" s="360"/>
      <c r="E1210" s="360"/>
      <c r="F1210" s="360" t="str">
        <f>IFERROR(INDEX('База '!A:A,_xlfn.AGGREGATE(15,6,ROW('База '!$F$2:$F$988)/('База '!$F$2:$F$988&gt;0),ROWS('База '!A$1:A1196)/2)),"")</f>
        <v/>
      </c>
      <c r="G1210" s="360" t="str">
        <f>IFERROR(INDEX('База '!B:B,_xlfn.AGGREGATE(15,6,ROW('База '!$F$2:$F$988)/('База '!$F$2:$F$988&gt;0),ROWS('База '!B$1:B1196)/2)),"")</f>
        <v/>
      </c>
      <c r="H1210" s="360" t="str">
        <f>IFERROR(INDEX('База '!C:C,_xlfn.AGGREGATE(15,6,ROW('База '!$F$2:$F$988)/('База '!$F$2:$F$988&gt;0),ROWS('База '!C$1:C1196)/2)),"")</f>
        <v/>
      </c>
      <c r="I1210" s="360" t="str">
        <f>IFERROR(INDEX('База '!D:D,_xlfn.AGGREGATE(15,6,ROW('База '!$F$2:$F$988)/('База '!$F$2:$F$988&gt;0),ROWS('База '!D$1:D1196)/2)),"")</f>
        <v/>
      </c>
      <c r="J1210" s="360" t="str">
        <f>IFERROR(INDEX('База '!E:E,_xlfn.AGGREGATE(15,6,ROW('База '!$F$2:$F$988)/('База '!$F$2:$F$988&gt;0),ROWS('База '!E$1:E1196)/2)),"")</f>
        <v/>
      </c>
      <c r="K1210" s="360" t="str">
        <f>IFERROR(INDEX('База '!F:F,_xlfn.AGGREGATE(15,6,ROW('База '!$F$2:$F$988)/('База '!$F$2:$F$988&gt;0),ROWS('База '!F$1:F1196)/2)),"")</f>
        <v/>
      </c>
      <c r="L1210" s="369" t="str">
        <f>IFERROR(INDEX('База '!G:G,_xlfn.AGGREGATE(15,6,ROW('База '!$F$2:$F$988)/('База '!$F$2:$F$988&gt;0),ROWS('База '!G$1:G1196)/2)),"")</f>
        <v/>
      </c>
    </row>
    <row r="1211" spans="1:12" x14ac:dyDescent="0.25">
      <c r="A1211" s="359"/>
      <c r="B1211" s="360"/>
      <c r="C1211" s="360"/>
      <c r="D1211" s="360"/>
      <c r="E1211" s="360"/>
      <c r="F1211" s="360"/>
      <c r="G1211" s="360"/>
      <c r="H1211" s="360"/>
      <c r="I1211" s="360"/>
      <c r="J1211" s="360"/>
      <c r="K1211" s="360"/>
      <c r="L1211" s="370"/>
    </row>
    <row r="1212" spans="1:12" x14ac:dyDescent="0.25">
      <c r="A1212" s="359"/>
      <c r="B1212" s="360" t="str">
        <f>IFERROR(INDEX('База '!A:A,_xlfn.AGGREGATE(15,6,ROW('База '!$F$2:$F$988)/('База '!$F$2:$F$988&gt;0),ROWS('База '!A$1:A1198)/2)),"")</f>
        <v/>
      </c>
      <c r="C1212" s="360"/>
      <c r="D1212" s="360"/>
      <c r="E1212" s="360"/>
      <c r="F1212" s="360" t="str">
        <f>IFERROR(INDEX('База '!A:A,_xlfn.AGGREGATE(15,6,ROW('База '!$F$2:$F$988)/('База '!$F$2:$F$988&gt;0),ROWS('База '!A$1:A1198)/2)),"")</f>
        <v/>
      </c>
      <c r="G1212" s="360" t="str">
        <f>IFERROR(INDEX('База '!B:B,_xlfn.AGGREGATE(15,6,ROW('База '!$F$2:$F$988)/('База '!$F$2:$F$988&gt;0),ROWS('База '!B$1:B1198)/2)),"")</f>
        <v/>
      </c>
      <c r="H1212" s="360" t="str">
        <f>IFERROR(INDEX('База '!C:C,_xlfn.AGGREGATE(15,6,ROW('База '!$F$2:$F$988)/('База '!$F$2:$F$988&gt;0),ROWS('База '!C$1:C1198)/2)),"")</f>
        <v/>
      </c>
      <c r="I1212" s="360" t="str">
        <f>IFERROR(INDEX('База '!D:D,_xlfn.AGGREGATE(15,6,ROW('База '!$F$2:$F$988)/('База '!$F$2:$F$988&gt;0),ROWS('База '!D$1:D1198)/2)),"")</f>
        <v/>
      </c>
      <c r="J1212" s="360" t="str">
        <f>IFERROR(INDEX('База '!E:E,_xlfn.AGGREGATE(15,6,ROW('База '!$F$2:$F$988)/('База '!$F$2:$F$988&gt;0),ROWS('База '!E$1:E1198)/2)),"")</f>
        <v/>
      </c>
      <c r="K1212" s="360" t="str">
        <f>IFERROR(INDEX('База '!F:F,_xlfn.AGGREGATE(15,6,ROW('База '!$F$2:$F$988)/('База '!$F$2:$F$988&gt;0),ROWS('База '!F$1:F1198)/2)),"")</f>
        <v/>
      </c>
      <c r="L1212" s="369" t="str">
        <f>IFERROR(INDEX('База '!G:G,_xlfn.AGGREGATE(15,6,ROW('База '!$F$2:$F$988)/('База '!$F$2:$F$988&gt;0),ROWS('База '!G$1:G1198)/2)),"")</f>
        <v/>
      </c>
    </row>
    <row r="1213" spans="1:12" x14ac:dyDescent="0.25">
      <c r="A1213" s="359"/>
      <c r="B1213" s="360"/>
      <c r="C1213" s="360"/>
      <c r="D1213" s="360"/>
      <c r="E1213" s="360"/>
      <c r="F1213" s="360"/>
      <c r="G1213" s="360"/>
      <c r="H1213" s="360"/>
      <c r="I1213" s="360"/>
      <c r="J1213" s="360"/>
      <c r="K1213" s="360"/>
      <c r="L1213" s="370"/>
    </row>
    <row r="1214" spans="1:12" x14ac:dyDescent="0.25">
      <c r="A1214" s="359"/>
      <c r="B1214" s="360" t="str">
        <f>IFERROR(INDEX('База '!A:A,_xlfn.AGGREGATE(15,6,ROW('База '!$F$2:$F$988)/('База '!$F$2:$F$988&gt;0),ROWS('База '!A$1:A1200)/2)),"")</f>
        <v/>
      </c>
      <c r="C1214" s="360"/>
      <c r="D1214" s="360"/>
      <c r="E1214" s="360"/>
      <c r="F1214" s="360" t="str">
        <f>IFERROR(INDEX('База '!A:A,_xlfn.AGGREGATE(15,6,ROW('База '!$F$2:$F$988)/('База '!$F$2:$F$988&gt;0),ROWS('База '!A$1:A1200)/2)),"")</f>
        <v/>
      </c>
      <c r="G1214" s="360" t="str">
        <f>IFERROR(INDEX('База '!B:B,_xlfn.AGGREGATE(15,6,ROW('База '!$F$2:$F$988)/('База '!$F$2:$F$988&gt;0),ROWS('База '!B$1:B1200)/2)),"")</f>
        <v/>
      </c>
      <c r="H1214" s="360" t="str">
        <f>IFERROR(INDEX('База '!C:C,_xlfn.AGGREGATE(15,6,ROW('База '!$F$2:$F$988)/('База '!$F$2:$F$988&gt;0),ROWS('База '!C$1:C1200)/2)),"")</f>
        <v/>
      </c>
      <c r="I1214" s="360" t="str">
        <f>IFERROR(INDEX('База '!D:D,_xlfn.AGGREGATE(15,6,ROW('База '!$F$2:$F$988)/('База '!$F$2:$F$988&gt;0),ROWS('База '!D$1:D1200)/2)),"")</f>
        <v/>
      </c>
      <c r="J1214" s="360" t="str">
        <f>IFERROR(INDEX('База '!E:E,_xlfn.AGGREGATE(15,6,ROW('База '!$F$2:$F$988)/('База '!$F$2:$F$988&gt;0),ROWS('База '!E$1:E1200)/2)),"")</f>
        <v/>
      </c>
      <c r="K1214" s="360" t="str">
        <f>IFERROR(INDEX('База '!F:F,_xlfn.AGGREGATE(15,6,ROW('База '!$F$2:$F$988)/('База '!$F$2:$F$988&gt;0),ROWS('База '!F$1:F1200)/2)),"")</f>
        <v/>
      </c>
      <c r="L1214" s="369" t="str">
        <f>IFERROR(INDEX('База '!G:G,_xlfn.AGGREGATE(15,6,ROW('База '!$F$2:$F$988)/('База '!$F$2:$F$988&gt;0),ROWS('База '!G$1:G1200)/2)),"")</f>
        <v/>
      </c>
    </row>
    <row r="1215" spans="1:12" x14ac:dyDescent="0.25">
      <c r="A1215" s="359"/>
      <c r="B1215" s="360"/>
      <c r="C1215" s="360"/>
      <c r="D1215" s="360"/>
      <c r="E1215" s="360"/>
      <c r="F1215" s="360"/>
      <c r="G1215" s="360"/>
      <c r="H1215" s="360"/>
      <c r="I1215" s="360"/>
      <c r="J1215" s="360"/>
      <c r="K1215" s="360"/>
      <c r="L1215" s="370"/>
    </row>
    <row r="1216" spans="1:12" x14ac:dyDescent="0.25">
      <c r="A1216" s="359"/>
      <c r="B1216" s="360" t="str">
        <f>IFERROR(INDEX('База '!A:A,_xlfn.AGGREGATE(15,6,ROW('База '!$F$2:$F$988)/('База '!$F$2:$F$988&gt;0),ROWS('База '!A$1:A1202)/2)),"")</f>
        <v/>
      </c>
      <c r="C1216" s="360"/>
      <c r="D1216" s="360"/>
      <c r="E1216" s="360"/>
      <c r="F1216" s="360" t="str">
        <f>IFERROR(INDEX('База '!A:A,_xlfn.AGGREGATE(15,6,ROW('База '!$F$2:$F$988)/('База '!$F$2:$F$988&gt;0),ROWS('База '!A$1:A1202)/2)),"")</f>
        <v/>
      </c>
      <c r="G1216" s="360" t="str">
        <f>IFERROR(INDEX('База '!B:B,_xlfn.AGGREGATE(15,6,ROW('База '!$F$2:$F$988)/('База '!$F$2:$F$988&gt;0),ROWS('База '!B$1:B1202)/2)),"")</f>
        <v/>
      </c>
      <c r="H1216" s="360" t="str">
        <f>IFERROR(INDEX('База '!C:C,_xlfn.AGGREGATE(15,6,ROW('База '!$F$2:$F$988)/('База '!$F$2:$F$988&gt;0),ROWS('База '!C$1:C1202)/2)),"")</f>
        <v/>
      </c>
      <c r="I1216" s="360" t="str">
        <f>IFERROR(INDEX('База '!D:D,_xlfn.AGGREGATE(15,6,ROW('База '!$F$2:$F$988)/('База '!$F$2:$F$988&gt;0),ROWS('База '!D$1:D1202)/2)),"")</f>
        <v/>
      </c>
      <c r="J1216" s="360" t="str">
        <f>IFERROR(INDEX('База '!E:E,_xlfn.AGGREGATE(15,6,ROW('База '!$F$2:$F$988)/('База '!$F$2:$F$988&gt;0),ROWS('База '!E$1:E1202)/2)),"")</f>
        <v/>
      </c>
      <c r="K1216" s="360" t="str">
        <f>IFERROR(INDEX('База '!F:F,_xlfn.AGGREGATE(15,6,ROW('База '!$F$2:$F$988)/('База '!$F$2:$F$988&gt;0),ROWS('База '!F$1:F1202)/2)),"")</f>
        <v/>
      </c>
      <c r="L1216" s="369" t="str">
        <f>IFERROR(INDEX('База '!G:G,_xlfn.AGGREGATE(15,6,ROW('База '!$F$2:$F$988)/('База '!$F$2:$F$988&gt;0),ROWS('База '!G$1:G1202)/2)),"")</f>
        <v/>
      </c>
    </row>
    <row r="1217" spans="1:12" x14ac:dyDescent="0.25">
      <c r="A1217" s="359"/>
      <c r="B1217" s="360"/>
      <c r="C1217" s="360"/>
      <c r="D1217" s="360"/>
      <c r="E1217" s="360"/>
      <c r="F1217" s="360"/>
      <c r="G1217" s="360"/>
      <c r="H1217" s="360"/>
      <c r="I1217" s="360"/>
      <c r="J1217" s="360"/>
      <c r="K1217" s="360"/>
      <c r="L1217" s="370"/>
    </row>
    <row r="1218" spans="1:12" x14ac:dyDescent="0.25">
      <c r="A1218" s="359"/>
      <c r="B1218" s="360" t="str">
        <f>IFERROR(INDEX('База '!A:A,_xlfn.AGGREGATE(15,6,ROW('База '!$F$2:$F$988)/('База '!$F$2:$F$988&gt;0),ROWS('База '!A$1:A1204)/2)),"")</f>
        <v/>
      </c>
      <c r="C1218" s="360"/>
      <c r="D1218" s="360"/>
      <c r="E1218" s="360"/>
      <c r="F1218" s="360" t="str">
        <f>IFERROR(INDEX('База '!A:A,_xlfn.AGGREGATE(15,6,ROW('База '!$F$2:$F$988)/('База '!$F$2:$F$988&gt;0),ROWS('База '!A$1:A1204)/2)),"")</f>
        <v/>
      </c>
      <c r="G1218" s="360" t="str">
        <f>IFERROR(INDEX('База '!B:B,_xlfn.AGGREGATE(15,6,ROW('База '!$F$2:$F$988)/('База '!$F$2:$F$988&gt;0),ROWS('База '!B$1:B1204)/2)),"")</f>
        <v/>
      </c>
      <c r="H1218" s="360" t="str">
        <f>IFERROR(INDEX('База '!C:C,_xlfn.AGGREGATE(15,6,ROW('База '!$F$2:$F$988)/('База '!$F$2:$F$988&gt;0),ROWS('База '!C$1:C1204)/2)),"")</f>
        <v/>
      </c>
      <c r="I1218" s="360" t="str">
        <f>IFERROR(INDEX('База '!D:D,_xlfn.AGGREGATE(15,6,ROW('База '!$F$2:$F$988)/('База '!$F$2:$F$988&gt;0),ROWS('База '!D$1:D1204)/2)),"")</f>
        <v/>
      </c>
      <c r="J1218" s="360" t="str">
        <f>IFERROR(INDEX('База '!E:E,_xlfn.AGGREGATE(15,6,ROW('База '!$F$2:$F$988)/('База '!$F$2:$F$988&gt;0),ROWS('База '!E$1:E1204)/2)),"")</f>
        <v/>
      </c>
      <c r="K1218" s="360" t="str">
        <f>IFERROR(INDEX('База '!F:F,_xlfn.AGGREGATE(15,6,ROW('База '!$F$2:$F$988)/('База '!$F$2:$F$988&gt;0),ROWS('База '!F$1:F1204)/2)),"")</f>
        <v/>
      </c>
      <c r="L1218" s="369" t="str">
        <f>IFERROR(INDEX('База '!G:G,_xlfn.AGGREGATE(15,6,ROW('База '!$F$2:$F$988)/('База '!$F$2:$F$988&gt;0),ROWS('База '!G$1:G1204)/2)),"")</f>
        <v/>
      </c>
    </row>
    <row r="1219" spans="1:12" x14ac:dyDescent="0.25">
      <c r="A1219" s="359"/>
      <c r="B1219" s="360"/>
      <c r="C1219" s="360"/>
      <c r="D1219" s="360"/>
      <c r="E1219" s="360"/>
      <c r="F1219" s="360"/>
      <c r="G1219" s="360"/>
      <c r="H1219" s="360"/>
      <c r="I1219" s="360"/>
      <c r="J1219" s="360"/>
      <c r="K1219" s="360"/>
      <c r="L1219" s="370"/>
    </row>
    <row r="1220" spans="1:12" x14ac:dyDescent="0.25">
      <c r="A1220" s="359"/>
      <c r="B1220" s="360" t="str">
        <f>IFERROR(INDEX('База '!A:A,_xlfn.AGGREGATE(15,6,ROW('База '!$F$2:$F$988)/('База '!$F$2:$F$988&gt;0),ROWS('База '!A$1:A1206)/2)),"")</f>
        <v/>
      </c>
      <c r="C1220" s="360"/>
      <c r="D1220" s="360"/>
      <c r="E1220" s="360"/>
      <c r="F1220" s="360" t="str">
        <f>IFERROR(INDEX('База '!A:A,_xlfn.AGGREGATE(15,6,ROW('База '!$F$2:$F$988)/('База '!$F$2:$F$988&gt;0),ROWS('База '!A$1:A1206)/2)),"")</f>
        <v/>
      </c>
      <c r="G1220" s="360" t="str">
        <f>IFERROR(INDEX('База '!B:B,_xlfn.AGGREGATE(15,6,ROW('База '!$F$2:$F$988)/('База '!$F$2:$F$988&gt;0),ROWS('База '!B$1:B1206)/2)),"")</f>
        <v/>
      </c>
      <c r="H1220" s="360" t="str">
        <f>IFERROR(INDEX('База '!C:C,_xlfn.AGGREGATE(15,6,ROW('База '!$F$2:$F$988)/('База '!$F$2:$F$988&gt;0),ROWS('База '!C$1:C1206)/2)),"")</f>
        <v/>
      </c>
      <c r="I1220" s="360" t="str">
        <f>IFERROR(INDEX('База '!D:D,_xlfn.AGGREGATE(15,6,ROW('База '!$F$2:$F$988)/('База '!$F$2:$F$988&gt;0),ROWS('База '!D$1:D1206)/2)),"")</f>
        <v/>
      </c>
      <c r="J1220" s="360" t="str">
        <f>IFERROR(INDEX('База '!E:E,_xlfn.AGGREGATE(15,6,ROW('База '!$F$2:$F$988)/('База '!$F$2:$F$988&gt;0),ROWS('База '!E$1:E1206)/2)),"")</f>
        <v/>
      </c>
      <c r="K1220" s="360" t="str">
        <f>IFERROR(INDEX('База '!F:F,_xlfn.AGGREGATE(15,6,ROW('База '!$F$2:$F$988)/('База '!$F$2:$F$988&gt;0),ROWS('База '!F$1:F1206)/2)),"")</f>
        <v/>
      </c>
      <c r="L1220" s="369" t="str">
        <f>IFERROR(INDEX('База '!G:G,_xlfn.AGGREGATE(15,6,ROW('База '!$F$2:$F$988)/('База '!$F$2:$F$988&gt;0),ROWS('База '!G$1:G1206)/2)),"")</f>
        <v/>
      </c>
    </row>
    <row r="1221" spans="1:12" x14ac:dyDescent="0.25">
      <c r="A1221" s="359"/>
      <c r="B1221" s="360"/>
      <c r="C1221" s="360"/>
      <c r="D1221" s="360"/>
      <c r="E1221" s="360"/>
      <c r="F1221" s="360"/>
      <c r="G1221" s="360"/>
      <c r="H1221" s="360"/>
      <c r="I1221" s="360"/>
      <c r="J1221" s="360"/>
      <c r="K1221" s="360"/>
      <c r="L1221" s="370"/>
    </row>
    <row r="1222" spans="1:12" x14ac:dyDescent="0.25">
      <c r="A1222" s="359"/>
      <c r="B1222" s="360" t="str">
        <f>IFERROR(INDEX('База '!A:A,_xlfn.AGGREGATE(15,6,ROW('База '!$F$2:$F$988)/('База '!$F$2:$F$988&gt;0),ROWS('База '!A$1:A1208)/2)),"")</f>
        <v/>
      </c>
      <c r="C1222" s="360"/>
      <c r="D1222" s="360"/>
      <c r="E1222" s="360"/>
      <c r="F1222" s="360" t="str">
        <f>IFERROR(INDEX('База '!A:A,_xlfn.AGGREGATE(15,6,ROW('База '!$F$2:$F$988)/('База '!$F$2:$F$988&gt;0),ROWS('База '!A$1:A1208)/2)),"")</f>
        <v/>
      </c>
      <c r="G1222" s="360" t="str">
        <f>IFERROR(INDEX('База '!B:B,_xlfn.AGGREGATE(15,6,ROW('База '!$F$2:$F$988)/('База '!$F$2:$F$988&gt;0),ROWS('База '!B$1:B1208)/2)),"")</f>
        <v/>
      </c>
      <c r="H1222" s="360" t="str">
        <f>IFERROR(INDEX('База '!C:C,_xlfn.AGGREGATE(15,6,ROW('База '!$F$2:$F$988)/('База '!$F$2:$F$988&gt;0),ROWS('База '!C$1:C1208)/2)),"")</f>
        <v/>
      </c>
      <c r="I1222" s="360" t="str">
        <f>IFERROR(INDEX('База '!D:D,_xlfn.AGGREGATE(15,6,ROW('База '!$F$2:$F$988)/('База '!$F$2:$F$988&gt;0),ROWS('База '!D$1:D1208)/2)),"")</f>
        <v/>
      </c>
      <c r="J1222" s="360" t="str">
        <f>IFERROR(INDEX('База '!E:E,_xlfn.AGGREGATE(15,6,ROW('База '!$F$2:$F$988)/('База '!$F$2:$F$988&gt;0),ROWS('База '!E$1:E1208)/2)),"")</f>
        <v/>
      </c>
      <c r="K1222" s="360" t="str">
        <f>IFERROR(INDEX('База '!F:F,_xlfn.AGGREGATE(15,6,ROW('База '!$F$2:$F$988)/('База '!$F$2:$F$988&gt;0),ROWS('База '!F$1:F1208)/2)),"")</f>
        <v/>
      </c>
      <c r="L1222" s="369" t="str">
        <f>IFERROR(INDEX('База '!G:G,_xlfn.AGGREGATE(15,6,ROW('База '!$F$2:$F$988)/('База '!$F$2:$F$988&gt;0),ROWS('База '!G$1:G1208)/2)),"")</f>
        <v/>
      </c>
    </row>
    <row r="1223" spans="1:12" x14ac:dyDescent="0.25">
      <c r="A1223" s="359"/>
      <c r="B1223" s="360"/>
      <c r="C1223" s="360"/>
      <c r="D1223" s="360"/>
      <c r="E1223" s="360"/>
      <c r="F1223" s="360"/>
      <c r="G1223" s="360"/>
      <c r="H1223" s="360"/>
      <c r="I1223" s="360"/>
      <c r="J1223" s="360"/>
      <c r="K1223" s="360"/>
      <c r="L1223" s="370"/>
    </row>
    <row r="1224" spans="1:12" x14ac:dyDescent="0.25">
      <c r="A1224" s="359"/>
      <c r="B1224" s="360" t="str">
        <f>IFERROR(INDEX('База '!A:A,_xlfn.AGGREGATE(15,6,ROW('База '!$F$2:$F$988)/('База '!$F$2:$F$988&gt;0),ROWS('База '!A$1:A1210)/2)),"")</f>
        <v/>
      </c>
      <c r="C1224" s="360"/>
      <c r="D1224" s="360"/>
      <c r="E1224" s="360"/>
      <c r="F1224" s="360" t="str">
        <f>IFERROR(INDEX('База '!A:A,_xlfn.AGGREGATE(15,6,ROW('База '!$F$2:$F$988)/('База '!$F$2:$F$988&gt;0),ROWS('База '!A$1:A1210)/2)),"")</f>
        <v/>
      </c>
      <c r="G1224" s="360" t="str">
        <f>IFERROR(INDEX('База '!B:B,_xlfn.AGGREGATE(15,6,ROW('База '!$F$2:$F$988)/('База '!$F$2:$F$988&gt;0),ROWS('База '!B$1:B1210)/2)),"")</f>
        <v/>
      </c>
      <c r="H1224" s="360" t="str">
        <f>IFERROR(INDEX('База '!C:C,_xlfn.AGGREGATE(15,6,ROW('База '!$F$2:$F$988)/('База '!$F$2:$F$988&gt;0),ROWS('База '!C$1:C1210)/2)),"")</f>
        <v/>
      </c>
      <c r="I1224" s="360" t="str">
        <f>IFERROR(INDEX('База '!D:D,_xlfn.AGGREGATE(15,6,ROW('База '!$F$2:$F$988)/('База '!$F$2:$F$988&gt;0),ROWS('База '!D$1:D1210)/2)),"")</f>
        <v/>
      </c>
      <c r="J1224" s="360" t="str">
        <f>IFERROR(INDEX('База '!E:E,_xlfn.AGGREGATE(15,6,ROW('База '!$F$2:$F$988)/('База '!$F$2:$F$988&gt;0),ROWS('База '!E$1:E1210)/2)),"")</f>
        <v/>
      </c>
      <c r="K1224" s="360" t="str">
        <f>IFERROR(INDEX('База '!F:F,_xlfn.AGGREGATE(15,6,ROW('База '!$F$2:$F$988)/('База '!$F$2:$F$988&gt;0),ROWS('База '!F$1:F1210)/2)),"")</f>
        <v/>
      </c>
      <c r="L1224" s="369" t="str">
        <f>IFERROR(INDEX('База '!G:G,_xlfn.AGGREGATE(15,6,ROW('База '!$F$2:$F$988)/('База '!$F$2:$F$988&gt;0),ROWS('База '!G$1:G1210)/2)),"")</f>
        <v/>
      </c>
    </row>
    <row r="1225" spans="1:12" x14ac:dyDescent="0.25">
      <c r="A1225" s="359"/>
      <c r="B1225" s="360"/>
      <c r="C1225" s="360"/>
      <c r="D1225" s="360"/>
      <c r="E1225" s="360"/>
      <c r="F1225" s="360"/>
      <c r="G1225" s="360"/>
      <c r="H1225" s="360"/>
      <c r="I1225" s="360"/>
      <c r="J1225" s="360"/>
      <c r="K1225" s="360"/>
      <c r="L1225" s="370"/>
    </row>
    <row r="1226" spans="1:12" x14ac:dyDescent="0.25">
      <c r="A1226" s="359"/>
      <c r="B1226" s="360" t="str">
        <f>IFERROR(INDEX('База '!A:A,_xlfn.AGGREGATE(15,6,ROW('База '!$F$2:$F$988)/('База '!$F$2:$F$988&gt;0),ROWS('База '!A$1:A1212)/2)),"")</f>
        <v/>
      </c>
      <c r="C1226" s="360"/>
      <c r="D1226" s="360"/>
      <c r="E1226" s="360"/>
      <c r="F1226" s="360" t="str">
        <f>IFERROR(INDEX('База '!A:A,_xlfn.AGGREGATE(15,6,ROW('База '!$F$2:$F$988)/('База '!$F$2:$F$988&gt;0),ROWS('База '!A$1:A1212)/2)),"")</f>
        <v/>
      </c>
      <c r="G1226" s="360" t="str">
        <f>IFERROR(INDEX('База '!B:B,_xlfn.AGGREGATE(15,6,ROW('База '!$F$2:$F$988)/('База '!$F$2:$F$988&gt;0),ROWS('База '!B$1:B1212)/2)),"")</f>
        <v/>
      </c>
      <c r="H1226" s="360" t="str">
        <f>IFERROR(INDEX('База '!C:C,_xlfn.AGGREGATE(15,6,ROW('База '!$F$2:$F$988)/('База '!$F$2:$F$988&gt;0),ROWS('База '!C$1:C1212)/2)),"")</f>
        <v/>
      </c>
      <c r="I1226" s="360" t="str">
        <f>IFERROR(INDEX('База '!D:D,_xlfn.AGGREGATE(15,6,ROW('База '!$F$2:$F$988)/('База '!$F$2:$F$988&gt;0),ROWS('База '!D$1:D1212)/2)),"")</f>
        <v/>
      </c>
      <c r="J1226" s="360" t="str">
        <f>IFERROR(INDEX('База '!E:E,_xlfn.AGGREGATE(15,6,ROW('База '!$F$2:$F$988)/('База '!$F$2:$F$988&gt;0),ROWS('База '!E$1:E1212)/2)),"")</f>
        <v/>
      </c>
      <c r="K1226" s="360" t="str">
        <f>IFERROR(INDEX('База '!F:F,_xlfn.AGGREGATE(15,6,ROW('База '!$F$2:$F$988)/('База '!$F$2:$F$988&gt;0),ROWS('База '!F$1:F1212)/2)),"")</f>
        <v/>
      </c>
      <c r="L1226" s="369" t="str">
        <f>IFERROR(INDEX('База '!G:G,_xlfn.AGGREGATE(15,6,ROW('База '!$F$2:$F$988)/('База '!$F$2:$F$988&gt;0),ROWS('База '!G$1:G1212)/2)),"")</f>
        <v/>
      </c>
    </row>
    <row r="1227" spans="1:12" x14ac:dyDescent="0.25">
      <c r="A1227" s="359"/>
      <c r="B1227" s="360"/>
      <c r="C1227" s="360"/>
      <c r="D1227" s="360"/>
      <c r="E1227" s="360"/>
      <c r="F1227" s="360"/>
      <c r="G1227" s="360"/>
      <c r="H1227" s="360"/>
      <c r="I1227" s="360"/>
      <c r="J1227" s="360"/>
      <c r="K1227" s="360"/>
      <c r="L1227" s="370"/>
    </row>
    <row r="1228" spans="1:12" x14ac:dyDescent="0.25">
      <c r="A1228" s="359"/>
      <c r="B1228" s="360" t="str">
        <f>IFERROR(INDEX('База '!A:A,_xlfn.AGGREGATE(15,6,ROW('База '!$F$2:$F$988)/('База '!$F$2:$F$988&gt;0),ROWS('База '!A$1:A1214)/2)),"")</f>
        <v/>
      </c>
      <c r="C1228" s="360"/>
      <c r="D1228" s="360"/>
      <c r="E1228" s="360"/>
      <c r="F1228" s="360" t="str">
        <f>IFERROR(INDEX('База '!A:A,_xlfn.AGGREGATE(15,6,ROW('База '!$F$2:$F$988)/('База '!$F$2:$F$988&gt;0),ROWS('База '!A$1:A1214)/2)),"")</f>
        <v/>
      </c>
      <c r="G1228" s="360" t="str">
        <f>IFERROR(INDEX('База '!B:B,_xlfn.AGGREGATE(15,6,ROW('База '!$F$2:$F$988)/('База '!$F$2:$F$988&gt;0),ROWS('База '!B$1:B1214)/2)),"")</f>
        <v/>
      </c>
      <c r="H1228" s="360" t="str">
        <f>IFERROR(INDEX('База '!C:C,_xlfn.AGGREGATE(15,6,ROW('База '!$F$2:$F$988)/('База '!$F$2:$F$988&gt;0),ROWS('База '!C$1:C1214)/2)),"")</f>
        <v/>
      </c>
      <c r="I1228" s="360" t="str">
        <f>IFERROR(INDEX('База '!D:D,_xlfn.AGGREGATE(15,6,ROW('База '!$F$2:$F$988)/('База '!$F$2:$F$988&gt;0),ROWS('База '!D$1:D1214)/2)),"")</f>
        <v/>
      </c>
      <c r="J1228" s="360" t="str">
        <f>IFERROR(INDEX('База '!E:E,_xlfn.AGGREGATE(15,6,ROW('База '!$F$2:$F$988)/('База '!$F$2:$F$988&gt;0),ROWS('База '!E$1:E1214)/2)),"")</f>
        <v/>
      </c>
      <c r="K1228" s="360" t="str">
        <f>IFERROR(INDEX('База '!F:F,_xlfn.AGGREGATE(15,6,ROW('База '!$F$2:$F$988)/('База '!$F$2:$F$988&gt;0),ROWS('База '!F$1:F1214)/2)),"")</f>
        <v/>
      </c>
      <c r="L1228" s="369" t="str">
        <f>IFERROR(INDEX('База '!G:G,_xlfn.AGGREGATE(15,6,ROW('База '!$F$2:$F$988)/('База '!$F$2:$F$988&gt;0),ROWS('База '!G$1:G1214)/2)),"")</f>
        <v/>
      </c>
    </row>
    <row r="1229" spans="1:12" x14ac:dyDescent="0.25">
      <c r="A1229" s="359"/>
      <c r="B1229" s="360"/>
      <c r="C1229" s="360"/>
      <c r="D1229" s="360"/>
      <c r="E1229" s="360"/>
      <c r="F1229" s="360"/>
      <c r="G1229" s="360"/>
      <c r="H1229" s="360"/>
      <c r="I1229" s="360"/>
      <c r="J1229" s="360"/>
      <c r="K1229" s="360"/>
      <c r="L1229" s="370"/>
    </row>
    <row r="1230" spans="1:12" x14ac:dyDescent="0.25">
      <c r="A1230" s="359"/>
      <c r="B1230" s="360" t="str">
        <f>IFERROR(INDEX('База '!A:A,_xlfn.AGGREGATE(15,6,ROW('База '!$F$2:$F$988)/('База '!$F$2:$F$988&gt;0),ROWS('База '!A$1:A1216)/2)),"")</f>
        <v/>
      </c>
      <c r="C1230" s="360"/>
      <c r="D1230" s="360"/>
      <c r="E1230" s="360"/>
      <c r="F1230" s="360" t="str">
        <f>IFERROR(INDEX('База '!A:A,_xlfn.AGGREGATE(15,6,ROW('База '!$F$2:$F$988)/('База '!$F$2:$F$988&gt;0),ROWS('База '!A$1:A1216)/2)),"")</f>
        <v/>
      </c>
      <c r="G1230" s="360" t="str">
        <f>IFERROR(INDEX('База '!B:B,_xlfn.AGGREGATE(15,6,ROW('База '!$F$2:$F$988)/('База '!$F$2:$F$988&gt;0),ROWS('База '!B$1:B1216)/2)),"")</f>
        <v/>
      </c>
      <c r="H1230" s="360" t="str">
        <f>IFERROR(INDEX('База '!C:C,_xlfn.AGGREGATE(15,6,ROW('База '!$F$2:$F$988)/('База '!$F$2:$F$988&gt;0),ROWS('База '!C$1:C1216)/2)),"")</f>
        <v/>
      </c>
      <c r="I1230" s="360" t="str">
        <f>IFERROR(INDEX('База '!D:D,_xlfn.AGGREGATE(15,6,ROW('База '!$F$2:$F$988)/('База '!$F$2:$F$988&gt;0),ROWS('База '!D$1:D1216)/2)),"")</f>
        <v/>
      </c>
      <c r="J1230" s="360" t="str">
        <f>IFERROR(INDEX('База '!E:E,_xlfn.AGGREGATE(15,6,ROW('База '!$F$2:$F$988)/('База '!$F$2:$F$988&gt;0),ROWS('База '!E$1:E1216)/2)),"")</f>
        <v/>
      </c>
      <c r="K1230" s="360" t="str">
        <f>IFERROR(INDEX('База '!F:F,_xlfn.AGGREGATE(15,6,ROW('База '!$F$2:$F$988)/('База '!$F$2:$F$988&gt;0),ROWS('База '!F$1:F1216)/2)),"")</f>
        <v/>
      </c>
      <c r="L1230" s="369" t="str">
        <f>IFERROR(INDEX('База '!G:G,_xlfn.AGGREGATE(15,6,ROW('База '!$F$2:$F$988)/('База '!$F$2:$F$988&gt;0),ROWS('База '!G$1:G1216)/2)),"")</f>
        <v/>
      </c>
    </row>
    <row r="1231" spans="1:12" x14ac:dyDescent="0.25">
      <c r="A1231" s="359"/>
      <c r="B1231" s="360"/>
      <c r="C1231" s="360"/>
      <c r="D1231" s="360"/>
      <c r="E1231" s="360"/>
      <c r="F1231" s="360"/>
      <c r="G1231" s="360"/>
      <c r="H1231" s="360"/>
      <c r="I1231" s="360"/>
      <c r="J1231" s="360"/>
      <c r="K1231" s="360"/>
      <c r="L1231" s="370"/>
    </row>
    <row r="1232" spans="1:12" x14ac:dyDescent="0.25">
      <c r="A1232" s="359"/>
      <c r="B1232" s="360" t="str">
        <f>IFERROR(INDEX('База '!A:A,_xlfn.AGGREGATE(15,6,ROW('База '!$F$2:$F$988)/('База '!$F$2:$F$988&gt;0),ROWS('База '!A$1:A1218)/2)),"")</f>
        <v/>
      </c>
      <c r="C1232" s="360"/>
      <c r="D1232" s="360"/>
      <c r="E1232" s="360"/>
      <c r="F1232" s="360" t="str">
        <f>IFERROR(INDEX('База '!A:A,_xlfn.AGGREGATE(15,6,ROW('База '!$F$2:$F$988)/('База '!$F$2:$F$988&gt;0),ROWS('База '!A$1:A1218)/2)),"")</f>
        <v/>
      </c>
      <c r="G1232" s="360" t="str">
        <f>IFERROR(INDEX('База '!B:B,_xlfn.AGGREGATE(15,6,ROW('База '!$F$2:$F$988)/('База '!$F$2:$F$988&gt;0),ROWS('База '!B$1:B1218)/2)),"")</f>
        <v/>
      </c>
      <c r="H1232" s="360" t="str">
        <f>IFERROR(INDEX('База '!C:C,_xlfn.AGGREGATE(15,6,ROW('База '!$F$2:$F$988)/('База '!$F$2:$F$988&gt;0),ROWS('База '!C$1:C1218)/2)),"")</f>
        <v/>
      </c>
      <c r="I1232" s="360" t="str">
        <f>IFERROR(INDEX('База '!D:D,_xlfn.AGGREGATE(15,6,ROW('База '!$F$2:$F$988)/('База '!$F$2:$F$988&gt;0),ROWS('База '!D$1:D1218)/2)),"")</f>
        <v/>
      </c>
      <c r="J1232" s="360" t="str">
        <f>IFERROR(INDEX('База '!E:E,_xlfn.AGGREGATE(15,6,ROW('База '!$F$2:$F$988)/('База '!$F$2:$F$988&gt;0),ROWS('База '!E$1:E1218)/2)),"")</f>
        <v/>
      </c>
      <c r="K1232" s="360" t="str">
        <f>IFERROR(INDEX('База '!F:F,_xlfn.AGGREGATE(15,6,ROW('База '!$F$2:$F$988)/('База '!$F$2:$F$988&gt;0),ROWS('База '!F$1:F1218)/2)),"")</f>
        <v/>
      </c>
      <c r="L1232" s="369" t="str">
        <f>IFERROR(INDEX('База '!G:G,_xlfn.AGGREGATE(15,6,ROW('База '!$F$2:$F$988)/('База '!$F$2:$F$988&gt;0),ROWS('База '!G$1:G1218)/2)),"")</f>
        <v/>
      </c>
    </row>
    <row r="1233" spans="1:12" x14ac:dyDescent="0.25">
      <c r="A1233" s="359"/>
      <c r="B1233" s="360"/>
      <c r="C1233" s="360"/>
      <c r="D1233" s="360"/>
      <c r="E1233" s="360"/>
      <c r="F1233" s="360"/>
      <c r="G1233" s="360"/>
      <c r="H1233" s="360"/>
      <c r="I1233" s="360"/>
      <c r="J1233" s="360"/>
      <c r="K1233" s="360"/>
      <c r="L1233" s="370"/>
    </row>
    <row r="1234" spans="1:12" x14ac:dyDescent="0.25">
      <c r="A1234" s="359"/>
      <c r="B1234" s="360" t="str">
        <f>IFERROR(INDEX('База '!A:A,_xlfn.AGGREGATE(15,6,ROW('База '!$F$2:$F$988)/('База '!$F$2:$F$988&gt;0),ROWS('База '!A$1:A1220)/2)),"")</f>
        <v/>
      </c>
      <c r="C1234" s="360"/>
      <c r="D1234" s="360"/>
      <c r="E1234" s="360"/>
      <c r="F1234" s="360" t="str">
        <f>IFERROR(INDEX('База '!A:A,_xlfn.AGGREGATE(15,6,ROW('База '!$F$2:$F$988)/('База '!$F$2:$F$988&gt;0),ROWS('База '!A$1:A1220)/2)),"")</f>
        <v/>
      </c>
      <c r="G1234" s="360" t="str">
        <f>IFERROR(INDEX('База '!B:B,_xlfn.AGGREGATE(15,6,ROW('База '!$F$2:$F$988)/('База '!$F$2:$F$988&gt;0),ROWS('База '!B$1:B1220)/2)),"")</f>
        <v/>
      </c>
      <c r="H1234" s="360" t="str">
        <f>IFERROR(INDEX('База '!C:C,_xlfn.AGGREGATE(15,6,ROW('База '!$F$2:$F$988)/('База '!$F$2:$F$988&gt;0),ROWS('База '!C$1:C1220)/2)),"")</f>
        <v/>
      </c>
      <c r="I1234" s="360" t="str">
        <f>IFERROR(INDEX('База '!D:D,_xlfn.AGGREGATE(15,6,ROW('База '!$F$2:$F$988)/('База '!$F$2:$F$988&gt;0),ROWS('База '!D$1:D1220)/2)),"")</f>
        <v/>
      </c>
      <c r="J1234" s="360" t="str">
        <f>IFERROR(INDEX('База '!E:E,_xlfn.AGGREGATE(15,6,ROW('База '!$F$2:$F$988)/('База '!$F$2:$F$988&gt;0),ROWS('База '!E$1:E1220)/2)),"")</f>
        <v/>
      </c>
      <c r="K1234" s="360" t="str">
        <f>IFERROR(INDEX('База '!F:F,_xlfn.AGGREGATE(15,6,ROW('База '!$F$2:$F$988)/('База '!$F$2:$F$988&gt;0),ROWS('База '!F$1:F1220)/2)),"")</f>
        <v/>
      </c>
      <c r="L1234" s="369" t="str">
        <f>IFERROR(INDEX('База '!G:G,_xlfn.AGGREGATE(15,6,ROW('База '!$F$2:$F$988)/('База '!$F$2:$F$988&gt;0),ROWS('База '!G$1:G1220)/2)),"")</f>
        <v/>
      </c>
    </row>
    <row r="1235" spans="1:12" x14ac:dyDescent="0.25">
      <c r="A1235" s="359"/>
      <c r="B1235" s="360"/>
      <c r="C1235" s="360"/>
      <c r="D1235" s="360"/>
      <c r="E1235" s="360"/>
      <c r="F1235" s="360"/>
      <c r="G1235" s="360"/>
      <c r="H1235" s="360"/>
      <c r="I1235" s="360"/>
      <c r="J1235" s="360"/>
      <c r="K1235" s="360"/>
      <c r="L1235" s="370"/>
    </row>
    <row r="1236" spans="1:12" x14ac:dyDescent="0.25">
      <c r="A1236" s="359"/>
      <c r="B1236" s="360" t="str">
        <f>IFERROR(INDEX('База '!A:A,_xlfn.AGGREGATE(15,6,ROW('База '!$F$2:$F$988)/('База '!$F$2:$F$988&gt;0),ROWS('База '!A$1:A1222)/2)),"")</f>
        <v/>
      </c>
      <c r="C1236" s="360"/>
      <c r="D1236" s="360"/>
      <c r="E1236" s="360"/>
      <c r="F1236" s="360" t="str">
        <f>IFERROR(INDEX('База '!A:A,_xlfn.AGGREGATE(15,6,ROW('База '!$F$2:$F$988)/('База '!$F$2:$F$988&gt;0),ROWS('База '!A$1:A1222)/2)),"")</f>
        <v/>
      </c>
      <c r="G1236" s="360" t="str">
        <f>IFERROR(INDEX('База '!B:B,_xlfn.AGGREGATE(15,6,ROW('База '!$F$2:$F$988)/('База '!$F$2:$F$988&gt;0),ROWS('База '!B$1:B1222)/2)),"")</f>
        <v/>
      </c>
      <c r="H1236" s="360" t="str">
        <f>IFERROR(INDEX('База '!C:C,_xlfn.AGGREGATE(15,6,ROW('База '!$F$2:$F$988)/('База '!$F$2:$F$988&gt;0),ROWS('База '!C$1:C1222)/2)),"")</f>
        <v/>
      </c>
      <c r="I1236" s="360" t="str">
        <f>IFERROR(INDEX('База '!D:D,_xlfn.AGGREGATE(15,6,ROW('База '!$F$2:$F$988)/('База '!$F$2:$F$988&gt;0),ROWS('База '!D$1:D1222)/2)),"")</f>
        <v/>
      </c>
      <c r="J1236" s="360" t="str">
        <f>IFERROR(INDEX('База '!E:E,_xlfn.AGGREGATE(15,6,ROW('База '!$F$2:$F$988)/('База '!$F$2:$F$988&gt;0),ROWS('База '!E$1:E1222)/2)),"")</f>
        <v/>
      </c>
      <c r="K1236" s="360" t="str">
        <f>IFERROR(INDEX('База '!F:F,_xlfn.AGGREGATE(15,6,ROW('База '!$F$2:$F$988)/('База '!$F$2:$F$988&gt;0),ROWS('База '!F$1:F1222)/2)),"")</f>
        <v/>
      </c>
      <c r="L1236" s="369" t="str">
        <f>IFERROR(INDEX('База '!G:G,_xlfn.AGGREGATE(15,6,ROW('База '!$F$2:$F$988)/('База '!$F$2:$F$988&gt;0),ROWS('База '!G$1:G1222)/2)),"")</f>
        <v/>
      </c>
    </row>
    <row r="1237" spans="1:12" x14ac:dyDescent="0.25">
      <c r="A1237" s="359"/>
      <c r="B1237" s="360"/>
      <c r="C1237" s="360"/>
      <c r="D1237" s="360"/>
      <c r="E1237" s="360"/>
      <c r="F1237" s="360"/>
      <c r="G1237" s="360"/>
      <c r="H1237" s="360"/>
      <c r="I1237" s="360"/>
      <c r="J1237" s="360"/>
      <c r="K1237" s="360"/>
      <c r="L1237" s="370"/>
    </row>
    <row r="1238" spans="1:12" x14ac:dyDescent="0.25">
      <c r="A1238" s="359"/>
      <c r="B1238" s="360" t="str">
        <f>IFERROR(INDEX('База '!A:A,_xlfn.AGGREGATE(15,6,ROW('База '!$F$2:$F$988)/('База '!$F$2:$F$988&gt;0),ROWS('База '!A$1:A1224)/2)),"")</f>
        <v/>
      </c>
      <c r="C1238" s="360"/>
      <c r="D1238" s="360"/>
      <c r="E1238" s="360"/>
      <c r="F1238" s="360" t="str">
        <f>IFERROR(INDEX('База '!A:A,_xlfn.AGGREGATE(15,6,ROW('База '!$F$2:$F$988)/('База '!$F$2:$F$988&gt;0),ROWS('База '!A$1:A1224)/2)),"")</f>
        <v/>
      </c>
      <c r="G1238" s="360" t="str">
        <f>IFERROR(INDEX('База '!B:B,_xlfn.AGGREGATE(15,6,ROW('База '!$F$2:$F$988)/('База '!$F$2:$F$988&gt;0),ROWS('База '!B$1:B1224)/2)),"")</f>
        <v/>
      </c>
      <c r="H1238" s="360" t="str">
        <f>IFERROR(INDEX('База '!C:C,_xlfn.AGGREGATE(15,6,ROW('База '!$F$2:$F$988)/('База '!$F$2:$F$988&gt;0),ROWS('База '!C$1:C1224)/2)),"")</f>
        <v/>
      </c>
      <c r="I1238" s="360" t="str">
        <f>IFERROR(INDEX('База '!D:D,_xlfn.AGGREGATE(15,6,ROW('База '!$F$2:$F$988)/('База '!$F$2:$F$988&gt;0),ROWS('База '!D$1:D1224)/2)),"")</f>
        <v/>
      </c>
      <c r="J1238" s="360" t="str">
        <f>IFERROR(INDEX('База '!E:E,_xlfn.AGGREGATE(15,6,ROW('База '!$F$2:$F$988)/('База '!$F$2:$F$988&gt;0),ROWS('База '!E$1:E1224)/2)),"")</f>
        <v/>
      </c>
      <c r="K1238" s="360" t="str">
        <f>IFERROR(INDEX('База '!F:F,_xlfn.AGGREGATE(15,6,ROW('База '!$F$2:$F$988)/('База '!$F$2:$F$988&gt;0),ROWS('База '!F$1:F1224)/2)),"")</f>
        <v/>
      </c>
      <c r="L1238" s="369" t="str">
        <f>IFERROR(INDEX('База '!G:G,_xlfn.AGGREGATE(15,6,ROW('База '!$F$2:$F$988)/('База '!$F$2:$F$988&gt;0),ROWS('База '!G$1:G1224)/2)),"")</f>
        <v/>
      </c>
    </row>
    <row r="1239" spans="1:12" x14ac:dyDescent="0.25">
      <c r="A1239" s="359"/>
      <c r="B1239" s="360"/>
      <c r="C1239" s="360"/>
      <c r="D1239" s="360"/>
      <c r="E1239" s="360"/>
      <c r="F1239" s="360"/>
      <c r="G1239" s="360"/>
      <c r="H1239" s="360"/>
      <c r="I1239" s="360"/>
      <c r="J1239" s="360"/>
      <c r="K1239" s="360"/>
      <c r="L1239" s="370"/>
    </row>
    <row r="1240" spans="1:12" x14ac:dyDescent="0.25">
      <c r="A1240" s="359"/>
      <c r="B1240" s="360" t="str">
        <f>IFERROR(INDEX('База '!A:A,_xlfn.AGGREGATE(15,6,ROW('База '!$F$2:$F$988)/('База '!$F$2:$F$988&gt;0),ROWS('База '!A$1:A1226)/2)),"")</f>
        <v/>
      </c>
      <c r="C1240" s="360"/>
      <c r="D1240" s="360"/>
      <c r="E1240" s="360"/>
      <c r="F1240" s="360" t="str">
        <f>IFERROR(INDEX('База '!A:A,_xlfn.AGGREGATE(15,6,ROW('База '!$F$2:$F$988)/('База '!$F$2:$F$988&gt;0),ROWS('База '!A$1:A1226)/2)),"")</f>
        <v/>
      </c>
      <c r="G1240" s="360" t="str">
        <f>IFERROR(INDEX('База '!B:B,_xlfn.AGGREGATE(15,6,ROW('База '!$F$2:$F$988)/('База '!$F$2:$F$988&gt;0),ROWS('База '!B$1:B1226)/2)),"")</f>
        <v/>
      </c>
      <c r="H1240" s="360" t="str">
        <f>IFERROR(INDEX('База '!C:C,_xlfn.AGGREGATE(15,6,ROW('База '!$F$2:$F$988)/('База '!$F$2:$F$988&gt;0),ROWS('База '!C$1:C1226)/2)),"")</f>
        <v/>
      </c>
      <c r="I1240" s="360" t="str">
        <f>IFERROR(INDEX('База '!D:D,_xlfn.AGGREGATE(15,6,ROW('База '!$F$2:$F$988)/('База '!$F$2:$F$988&gt;0),ROWS('База '!D$1:D1226)/2)),"")</f>
        <v/>
      </c>
      <c r="J1240" s="360" t="str">
        <f>IFERROR(INDEX('База '!E:E,_xlfn.AGGREGATE(15,6,ROW('База '!$F$2:$F$988)/('База '!$F$2:$F$988&gt;0),ROWS('База '!E$1:E1226)/2)),"")</f>
        <v/>
      </c>
      <c r="K1240" s="360" t="str">
        <f>IFERROR(INDEX('База '!F:F,_xlfn.AGGREGATE(15,6,ROW('База '!$F$2:$F$988)/('База '!$F$2:$F$988&gt;0),ROWS('База '!F$1:F1226)/2)),"")</f>
        <v/>
      </c>
      <c r="L1240" s="369" t="str">
        <f>IFERROR(INDEX('База '!G:G,_xlfn.AGGREGATE(15,6,ROW('База '!$F$2:$F$988)/('База '!$F$2:$F$988&gt;0),ROWS('База '!G$1:G1226)/2)),"")</f>
        <v/>
      </c>
    </row>
    <row r="1241" spans="1:12" x14ac:dyDescent="0.25">
      <c r="A1241" s="359"/>
      <c r="B1241" s="360"/>
      <c r="C1241" s="360"/>
      <c r="D1241" s="360"/>
      <c r="E1241" s="360"/>
      <c r="F1241" s="360"/>
      <c r="G1241" s="360"/>
      <c r="H1241" s="360"/>
      <c r="I1241" s="360"/>
      <c r="J1241" s="360"/>
      <c r="K1241" s="360"/>
      <c r="L1241" s="370"/>
    </row>
    <row r="1242" spans="1:12" x14ac:dyDescent="0.25">
      <c r="A1242" s="359"/>
      <c r="B1242" s="360" t="str">
        <f>IFERROR(INDEX('База '!A:A,_xlfn.AGGREGATE(15,6,ROW('База '!$F$2:$F$988)/('База '!$F$2:$F$988&gt;0),ROWS('База '!A$1:A1228)/2)),"")</f>
        <v/>
      </c>
      <c r="C1242" s="360"/>
      <c r="D1242" s="360"/>
      <c r="E1242" s="360"/>
      <c r="F1242" s="360" t="str">
        <f>IFERROR(INDEX('База '!A:A,_xlfn.AGGREGATE(15,6,ROW('База '!$F$2:$F$988)/('База '!$F$2:$F$988&gt;0),ROWS('База '!A$1:A1228)/2)),"")</f>
        <v/>
      </c>
      <c r="G1242" s="360" t="str">
        <f>IFERROR(INDEX('База '!B:B,_xlfn.AGGREGATE(15,6,ROW('База '!$F$2:$F$988)/('База '!$F$2:$F$988&gt;0),ROWS('База '!B$1:B1228)/2)),"")</f>
        <v/>
      </c>
      <c r="H1242" s="360" t="str">
        <f>IFERROR(INDEX('База '!C:C,_xlfn.AGGREGATE(15,6,ROW('База '!$F$2:$F$988)/('База '!$F$2:$F$988&gt;0),ROWS('База '!C$1:C1228)/2)),"")</f>
        <v/>
      </c>
      <c r="I1242" s="360" t="str">
        <f>IFERROR(INDEX('База '!D:D,_xlfn.AGGREGATE(15,6,ROW('База '!$F$2:$F$988)/('База '!$F$2:$F$988&gt;0),ROWS('База '!D$1:D1228)/2)),"")</f>
        <v/>
      </c>
      <c r="J1242" s="360" t="str">
        <f>IFERROR(INDEX('База '!E:E,_xlfn.AGGREGATE(15,6,ROW('База '!$F$2:$F$988)/('База '!$F$2:$F$988&gt;0),ROWS('База '!E$1:E1228)/2)),"")</f>
        <v/>
      </c>
      <c r="K1242" s="360" t="str">
        <f>IFERROR(INDEX('База '!F:F,_xlfn.AGGREGATE(15,6,ROW('База '!$F$2:$F$988)/('База '!$F$2:$F$988&gt;0),ROWS('База '!F$1:F1228)/2)),"")</f>
        <v/>
      </c>
      <c r="L1242" s="369" t="str">
        <f>IFERROR(INDEX('База '!G:G,_xlfn.AGGREGATE(15,6,ROW('База '!$F$2:$F$988)/('База '!$F$2:$F$988&gt;0),ROWS('База '!G$1:G1228)/2)),"")</f>
        <v/>
      </c>
    </row>
    <row r="1243" spans="1:12" x14ac:dyDescent="0.25">
      <c r="A1243" s="359"/>
      <c r="B1243" s="360"/>
      <c r="C1243" s="360"/>
      <c r="D1243" s="360"/>
      <c r="E1243" s="360"/>
      <c r="F1243" s="360"/>
      <c r="G1243" s="360"/>
      <c r="H1243" s="360"/>
      <c r="I1243" s="360"/>
      <c r="J1243" s="360"/>
      <c r="K1243" s="360"/>
      <c r="L1243" s="370"/>
    </row>
    <row r="1244" spans="1:12" x14ac:dyDescent="0.25">
      <c r="A1244" s="359"/>
      <c r="B1244" s="360" t="str">
        <f>IFERROR(INDEX('База '!A:A,_xlfn.AGGREGATE(15,6,ROW('База '!$F$2:$F$988)/('База '!$F$2:$F$988&gt;0),ROWS('База '!A$1:A1230)/2)),"")</f>
        <v/>
      </c>
      <c r="C1244" s="360"/>
      <c r="D1244" s="360"/>
      <c r="E1244" s="360"/>
      <c r="F1244" s="360" t="str">
        <f>IFERROR(INDEX('База '!A:A,_xlfn.AGGREGATE(15,6,ROW('База '!$F$2:$F$988)/('База '!$F$2:$F$988&gt;0),ROWS('База '!A$1:A1230)/2)),"")</f>
        <v/>
      </c>
      <c r="G1244" s="360" t="str">
        <f>IFERROR(INDEX('База '!B:B,_xlfn.AGGREGATE(15,6,ROW('База '!$F$2:$F$988)/('База '!$F$2:$F$988&gt;0),ROWS('База '!B$1:B1230)/2)),"")</f>
        <v/>
      </c>
      <c r="H1244" s="360" t="str">
        <f>IFERROR(INDEX('База '!C:C,_xlfn.AGGREGATE(15,6,ROW('База '!$F$2:$F$988)/('База '!$F$2:$F$988&gt;0),ROWS('База '!C$1:C1230)/2)),"")</f>
        <v/>
      </c>
      <c r="I1244" s="360" t="str">
        <f>IFERROR(INDEX('База '!D:D,_xlfn.AGGREGATE(15,6,ROW('База '!$F$2:$F$988)/('База '!$F$2:$F$988&gt;0),ROWS('База '!D$1:D1230)/2)),"")</f>
        <v/>
      </c>
      <c r="J1244" s="360" t="str">
        <f>IFERROR(INDEX('База '!E:E,_xlfn.AGGREGATE(15,6,ROW('База '!$F$2:$F$988)/('База '!$F$2:$F$988&gt;0),ROWS('База '!E$1:E1230)/2)),"")</f>
        <v/>
      </c>
      <c r="K1244" s="360" t="str">
        <f>IFERROR(INDEX('База '!F:F,_xlfn.AGGREGATE(15,6,ROW('База '!$F$2:$F$988)/('База '!$F$2:$F$988&gt;0),ROWS('База '!F$1:F1230)/2)),"")</f>
        <v/>
      </c>
      <c r="L1244" s="369" t="str">
        <f>IFERROR(INDEX('База '!G:G,_xlfn.AGGREGATE(15,6,ROW('База '!$F$2:$F$988)/('База '!$F$2:$F$988&gt;0),ROWS('База '!G$1:G1230)/2)),"")</f>
        <v/>
      </c>
    </row>
    <row r="1245" spans="1:12" x14ac:dyDescent="0.25">
      <c r="A1245" s="359"/>
      <c r="B1245" s="360"/>
      <c r="C1245" s="360"/>
      <c r="D1245" s="360"/>
      <c r="E1245" s="360"/>
      <c r="F1245" s="360"/>
      <c r="G1245" s="360"/>
      <c r="H1245" s="360"/>
      <c r="I1245" s="360"/>
      <c r="J1245" s="360"/>
      <c r="K1245" s="360"/>
      <c r="L1245" s="370"/>
    </row>
    <row r="1246" spans="1:12" x14ac:dyDescent="0.25">
      <c r="A1246" s="359"/>
      <c r="B1246" s="360" t="str">
        <f>IFERROR(INDEX('База '!A:A,_xlfn.AGGREGATE(15,6,ROW('База '!$F$2:$F$988)/('База '!$F$2:$F$988&gt;0),ROWS('База '!A$1:A1232)/2)),"")</f>
        <v/>
      </c>
      <c r="C1246" s="360"/>
      <c r="D1246" s="360"/>
      <c r="E1246" s="360"/>
      <c r="F1246" s="360" t="str">
        <f>IFERROR(INDEX('База '!A:A,_xlfn.AGGREGATE(15,6,ROW('База '!$F$2:$F$988)/('База '!$F$2:$F$988&gt;0),ROWS('База '!A$1:A1232)/2)),"")</f>
        <v/>
      </c>
      <c r="G1246" s="360" t="str">
        <f>IFERROR(INDEX('База '!B:B,_xlfn.AGGREGATE(15,6,ROW('База '!$F$2:$F$988)/('База '!$F$2:$F$988&gt;0),ROWS('База '!B$1:B1232)/2)),"")</f>
        <v/>
      </c>
      <c r="H1246" s="360" t="str">
        <f>IFERROR(INDEX('База '!C:C,_xlfn.AGGREGATE(15,6,ROW('База '!$F$2:$F$988)/('База '!$F$2:$F$988&gt;0),ROWS('База '!C$1:C1232)/2)),"")</f>
        <v/>
      </c>
      <c r="I1246" s="360" t="str">
        <f>IFERROR(INDEX('База '!D:D,_xlfn.AGGREGATE(15,6,ROW('База '!$F$2:$F$988)/('База '!$F$2:$F$988&gt;0),ROWS('База '!D$1:D1232)/2)),"")</f>
        <v/>
      </c>
      <c r="J1246" s="360" t="str">
        <f>IFERROR(INDEX('База '!E:E,_xlfn.AGGREGATE(15,6,ROW('База '!$F$2:$F$988)/('База '!$F$2:$F$988&gt;0),ROWS('База '!E$1:E1232)/2)),"")</f>
        <v/>
      </c>
      <c r="K1246" s="360" t="str">
        <f>IFERROR(INDEX('База '!F:F,_xlfn.AGGREGATE(15,6,ROW('База '!$F$2:$F$988)/('База '!$F$2:$F$988&gt;0),ROWS('База '!F$1:F1232)/2)),"")</f>
        <v/>
      </c>
      <c r="L1246" s="369" t="str">
        <f>IFERROR(INDEX('База '!G:G,_xlfn.AGGREGATE(15,6,ROW('База '!$F$2:$F$988)/('База '!$F$2:$F$988&gt;0),ROWS('База '!G$1:G1232)/2)),"")</f>
        <v/>
      </c>
    </row>
    <row r="1247" spans="1:12" x14ac:dyDescent="0.25">
      <c r="A1247" s="359"/>
      <c r="B1247" s="360"/>
      <c r="C1247" s="360"/>
      <c r="D1247" s="360"/>
      <c r="E1247" s="360"/>
      <c r="F1247" s="360"/>
      <c r="G1247" s="360"/>
      <c r="H1247" s="360"/>
      <c r="I1247" s="360"/>
      <c r="J1247" s="360"/>
      <c r="K1247" s="360"/>
      <c r="L1247" s="370"/>
    </row>
    <row r="1248" spans="1:12" x14ac:dyDescent="0.25">
      <c r="A1248" s="359"/>
      <c r="B1248" s="360" t="str">
        <f>IFERROR(INDEX('База '!A:A,_xlfn.AGGREGATE(15,6,ROW('База '!$F$2:$F$988)/('База '!$F$2:$F$988&gt;0),ROWS('База '!A$1:A1234)/2)),"")</f>
        <v/>
      </c>
      <c r="C1248" s="360"/>
      <c r="D1248" s="360"/>
      <c r="E1248" s="360"/>
      <c r="F1248" s="360" t="str">
        <f>IFERROR(INDEX('База '!A:A,_xlfn.AGGREGATE(15,6,ROW('База '!$F$2:$F$988)/('База '!$F$2:$F$988&gt;0),ROWS('База '!A$1:A1234)/2)),"")</f>
        <v/>
      </c>
      <c r="G1248" s="360" t="str">
        <f>IFERROR(INDEX('База '!B:B,_xlfn.AGGREGATE(15,6,ROW('База '!$F$2:$F$988)/('База '!$F$2:$F$988&gt;0),ROWS('База '!B$1:B1234)/2)),"")</f>
        <v/>
      </c>
      <c r="H1248" s="360" t="str">
        <f>IFERROR(INDEX('База '!C:C,_xlfn.AGGREGATE(15,6,ROW('База '!$F$2:$F$988)/('База '!$F$2:$F$988&gt;0),ROWS('База '!C$1:C1234)/2)),"")</f>
        <v/>
      </c>
      <c r="I1248" s="360" t="str">
        <f>IFERROR(INDEX('База '!D:D,_xlfn.AGGREGATE(15,6,ROW('База '!$F$2:$F$988)/('База '!$F$2:$F$988&gt;0),ROWS('База '!D$1:D1234)/2)),"")</f>
        <v/>
      </c>
      <c r="J1248" s="360" t="str">
        <f>IFERROR(INDEX('База '!E:E,_xlfn.AGGREGATE(15,6,ROW('База '!$F$2:$F$988)/('База '!$F$2:$F$988&gt;0),ROWS('База '!E$1:E1234)/2)),"")</f>
        <v/>
      </c>
      <c r="K1248" s="360" t="str">
        <f>IFERROR(INDEX('База '!F:F,_xlfn.AGGREGATE(15,6,ROW('База '!$F$2:$F$988)/('База '!$F$2:$F$988&gt;0),ROWS('База '!F$1:F1234)/2)),"")</f>
        <v/>
      </c>
      <c r="L1248" s="369" t="str">
        <f>IFERROR(INDEX('База '!G:G,_xlfn.AGGREGATE(15,6,ROW('База '!$F$2:$F$988)/('База '!$F$2:$F$988&gt;0),ROWS('База '!G$1:G1234)/2)),"")</f>
        <v/>
      </c>
    </row>
    <row r="1249" spans="1:12" x14ac:dyDescent="0.25">
      <c r="A1249" s="359"/>
      <c r="B1249" s="360"/>
      <c r="C1249" s="360"/>
      <c r="D1249" s="360"/>
      <c r="E1249" s="360"/>
      <c r="F1249" s="360"/>
      <c r="G1249" s="360"/>
      <c r="H1249" s="360"/>
      <c r="I1249" s="360"/>
      <c r="J1249" s="360"/>
      <c r="K1249" s="360"/>
      <c r="L1249" s="370"/>
    </row>
    <row r="1250" spans="1:12" x14ac:dyDescent="0.25">
      <c r="A1250" s="359"/>
      <c r="B1250" s="360" t="str">
        <f>IFERROR(INDEX('База '!A:A,_xlfn.AGGREGATE(15,6,ROW('База '!$F$2:$F$988)/('База '!$F$2:$F$988&gt;0),ROWS('База '!A$1:A1236)/2)),"")</f>
        <v/>
      </c>
      <c r="C1250" s="360"/>
      <c r="D1250" s="360"/>
      <c r="E1250" s="360"/>
      <c r="F1250" s="360" t="str">
        <f>IFERROR(INDEX('База '!A:A,_xlfn.AGGREGATE(15,6,ROW('База '!$F$2:$F$988)/('База '!$F$2:$F$988&gt;0),ROWS('База '!A$1:A1236)/2)),"")</f>
        <v/>
      </c>
      <c r="G1250" s="360" t="str">
        <f>IFERROR(INDEX('База '!B:B,_xlfn.AGGREGATE(15,6,ROW('База '!$F$2:$F$988)/('База '!$F$2:$F$988&gt;0),ROWS('База '!B$1:B1236)/2)),"")</f>
        <v/>
      </c>
      <c r="H1250" s="360" t="str">
        <f>IFERROR(INDEX('База '!C:C,_xlfn.AGGREGATE(15,6,ROW('База '!$F$2:$F$988)/('База '!$F$2:$F$988&gt;0),ROWS('База '!C$1:C1236)/2)),"")</f>
        <v/>
      </c>
      <c r="I1250" s="360" t="str">
        <f>IFERROR(INDEX('База '!D:D,_xlfn.AGGREGATE(15,6,ROW('База '!$F$2:$F$988)/('База '!$F$2:$F$988&gt;0),ROWS('База '!D$1:D1236)/2)),"")</f>
        <v/>
      </c>
      <c r="J1250" s="360" t="str">
        <f>IFERROR(INDEX('База '!E:E,_xlfn.AGGREGATE(15,6,ROW('База '!$F$2:$F$988)/('База '!$F$2:$F$988&gt;0),ROWS('База '!E$1:E1236)/2)),"")</f>
        <v/>
      </c>
      <c r="K1250" s="360" t="str">
        <f>IFERROR(INDEX('База '!F:F,_xlfn.AGGREGATE(15,6,ROW('База '!$F$2:$F$988)/('База '!$F$2:$F$988&gt;0),ROWS('База '!F$1:F1236)/2)),"")</f>
        <v/>
      </c>
      <c r="L1250" s="369" t="str">
        <f>IFERROR(INDEX('База '!G:G,_xlfn.AGGREGATE(15,6,ROW('База '!$F$2:$F$988)/('База '!$F$2:$F$988&gt;0),ROWS('База '!G$1:G1236)/2)),"")</f>
        <v/>
      </c>
    </row>
    <row r="1251" spans="1:12" x14ac:dyDescent="0.25">
      <c r="A1251" s="359"/>
      <c r="B1251" s="360"/>
      <c r="C1251" s="360"/>
      <c r="D1251" s="360"/>
      <c r="E1251" s="360"/>
      <c r="F1251" s="360"/>
      <c r="G1251" s="360"/>
      <c r="H1251" s="360"/>
      <c r="I1251" s="360"/>
      <c r="J1251" s="360"/>
      <c r="K1251" s="360"/>
      <c r="L1251" s="370"/>
    </row>
    <row r="1252" spans="1:12" x14ac:dyDescent="0.25">
      <c r="A1252" s="359"/>
      <c r="B1252" s="360" t="str">
        <f>IFERROR(INDEX('База '!A:A,_xlfn.AGGREGATE(15,6,ROW('База '!$F$2:$F$988)/('База '!$F$2:$F$988&gt;0),ROWS('База '!A$1:A1238)/2)),"")</f>
        <v/>
      </c>
      <c r="C1252" s="360"/>
      <c r="D1252" s="360"/>
      <c r="E1252" s="360"/>
      <c r="F1252" s="360" t="str">
        <f>IFERROR(INDEX('База '!A:A,_xlfn.AGGREGATE(15,6,ROW('База '!$F$2:$F$988)/('База '!$F$2:$F$988&gt;0),ROWS('База '!A$1:A1238)/2)),"")</f>
        <v/>
      </c>
      <c r="G1252" s="360" t="str">
        <f>IFERROR(INDEX('База '!B:B,_xlfn.AGGREGATE(15,6,ROW('База '!$F$2:$F$988)/('База '!$F$2:$F$988&gt;0),ROWS('База '!B$1:B1238)/2)),"")</f>
        <v/>
      </c>
      <c r="H1252" s="360" t="str">
        <f>IFERROR(INDEX('База '!C:C,_xlfn.AGGREGATE(15,6,ROW('База '!$F$2:$F$988)/('База '!$F$2:$F$988&gt;0),ROWS('База '!C$1:C1238)/2)),"")</f>
        <v/>
      </c>
      <c r="I1252" s="360" t="str">
        <f>IFERROR(INDEX('База '!D:D,_xlfn.AGGREGATE(15,6,ROW('База '!$F$2:$F$988)/('База '!$F$2:$F$988&gt;0),ROWS('База '!D$1:D1238)/2)),"")</f>
        <v/>
      </c>
      <c r="J1252" s="360" t="str">
        <f>IFERROR(INDEX('База '!E:E,_xlfn.AGGREGATE(15,6,ROW('База '!$F$2:$F$988)/('База '!$F$2:$F$988&gt;0),ROWS('База '!E$1:E1238)/2)),"")</f>
        <v/>
      </c>
      <c r="K1252" s="360" t="str">
        <f>IFERROR(INDEX('База '!F:F,_xlfn.AGGREGATE(15,6,ROW('База '!$F$2:$F$988)/('База '!$F$2:$F$988&gt;0),ROWS('База '!F$1:F1238)/2)),"")</f>
        <v/>
      </c>
      <c r="L1252" s="369" t="str">
        <f>IFERROR(INDEX('База '!G:G,_xlfn.AGGREGATE(15,6,ROW('База '!$F$2:$F$988)/('База '!$F$2:$F$988&gt;0),ROWS('База '!G$1:G1238)/2)),"")</f>
        <v/>
      </c>
    </row>
    <row r="1253" spans="1:12" x14ac:dyDescent="0.25">
      <c r="A1253" s="359"/>
      <c r="B1253" s="360"/>
      <c r="C1253" s="360"/>
      <c r="D1253" s="360"/>
      <c r="E1253" s="360"/>
      <c r="F1253" s="360"/>
      <c r="G1253" s="360"/>
      <c r="H1253" s="360"/>
      <c r="I1253" s="360"/>
      <c r="J1253" s="360"/>
      <c r="K1253" s="360"/>
      <c r="L1253" s="370"/>
    </row>
    <row r="1254" spans="1:12" x14ac:dyDescent="0.25">
      <c r="A1254" s="359"/>
      <c r="B1254" s="360" t="str">
        <f>IFERROR(INDEX('База '!A:A,_xlfn.AGGREGATE(15,6,ROW('База '!$F$2:$F$988)/('База '!$F$2:$F$988&gt;0),ROWS('База '!A$1:A1240)/2)),"")</f>
        <v/>
      </c>
      <c r="C1254" s="360"/>
      <c r="D1254" s="360"/>
      <c r="E1254" s="360"/>
      <c r="F1254" s="360" t="str">
        <f>IFERROR(INDEX('База '!A:A,_xlfn.AGGREGATE(15,6,ROW('База '!$F$2:$F$988)/('База '!$F$2:$F$988&gt;0),ROWS('База '!A$1:A1240)/2)),"")</f>
        <v/>
      </c>
      <c r="G1254" s="360" t="str">
        <f>IFERROR(INDEX('База '!B:B,_xlfn.AGGREGATE(15,6,ROW('База '!$F$2:$F$988)/('База '!$F$2:$F$988&gt;0),ROWS('База '!B$1:B1240)/2)),"")</f>
        <v/>
      </c>
      <c r="H1254" s="360" t="str">
        <f>IFERROR(INDEX('База '!C:C,_xlfn.AGGREGATE(15,6,ROW('База '!$F$2:$F$988)/('База '!$F$2:$F$988&gt;0),ROWS('База '!C$1:C1240)/2)),"")</f>
        <v/>
      </c>
      <c r="I1254" s="360" t="str">
        <f>IFERROR(INDEX('База '!D:D,_xlfn.AGGREGATE(15,6,ROW('База '!$F$2:$F$988)/('База '!$F$2:$F$988&gt;0),ROWS('База '!D$1:D1240)/2)),"")</f>
        <v/>
      </c>
      <c r="J1254" s="360" t="str">
        <f>IFERROR(INDEX('База '!E:E,_xlfn.AGGREGATE(15,6,ROW('База '!$F$2:$F$988)/('База '!$F$2:$F$988&gt;0),ROWS('База '!E$1:E1240)/2)),"")</f>
        <v/>
      </c>
      <c r="K1254" s="360" t="str">
        <f>IFERROR(INDEX('База '!F:F,_xlfn.AGGREGATE(15,6,ROW('База '!$F$2:$F$988)/('База '!$F$2:$F$988&gt;0),ROWS('База '!F$1:F1240)/2)),"")</f>
        <v/>
      </c>
      <c r="L1254" s="369" t="str">
        <f>IFERROR(INDEX('База '!G:G,_xlfn.AGGREGATE(15,6,ROW('База '!$F$2:$F$988)/('База '!$F$2:$F$988&gt;0),ROWS('База '!G$1:G1240)/2)),"")</f>
        <v/>
      </c>
    </row>
    <row r="1255" spans="1:12" x14ac:dyDescent="0.25">
      <c r="A1255" s="359"/>
      <c r="B1255" s="360"/>
      <c r="C1255" s="360"/>
      <c r="D1255" s="360"/>
      <c r="E1255" s="360"/>
      <c r="F1255" s="360"/>
      <c r="G1255" s="360"/>
      <c r="H1255" s="360"/>
      <c r="I1255" s="360"/>
      <c r="J1255" s="360"/>
      <c r="K1255" s="360"/>
      <c r="L1255" s="370"/>
    </row>
    <row r="1256" spans="1:12" x14ac:dyDescent="0.25">
      <c r="A1256" s="359"/>
      <c r="B1256" s="360" t="str">
        <f>IFERROR(INDEX('База '!A:A,_xlfn.AGGREGATE(15,6,ROW('База '!$F$2:$F$988)/('База '!$F$2:$F$988&gt;0),ROWS('База '!A$1:A1242)/2)),"")</f>
        <v/>
      </c>
      <c r="C1256" s="360"/>
      <c r="D1256" s="360"/>
      <c r="E1256" s="360"/>
      <c r="F1256" s="360" t="str">
        <f>IFERROR(INDEX('База '!A:A,_xlfn.AGGREGATE(15,6,ROW('База '!$F$2:$F$988)/('База '!$F$2:$F$988&gt;0),ROWS('База '!A$1:A1242)/2)),"")</f>
        <v/>
      </c>
      <c r="G1256" s="360" t="str">
        <f>IFERROR(INDEX('База '!B:B,_xlfn.AGGREGATE(15,6,ROW('База '!$F$2:$F$988)/('База '!$F$2:$F$988&gt;0),ROWS('База '!B$1:B1242)/2)),"")</f>
        <v/>
      </c>
      <c r="H1256" s="360" t="str">
        <f>IFERROR(INDEX('База '!C:C,_xlfn.AGGREGATE(15,6,ROW('База '!$F$2:$F$988)/('База '!$F$2:$F$988&gt;0),ROWS('База '!C$1:C1242)/2)),"")</f>
        <v/>
      </c>
      <c r="I1256" s="360" t="str">
        <f>IFERROR(INDEX('База '!D:D,_xlfn.AGGREGATE(15,6,ROW('База '!$F$2:$F$988)/('База '!$F$2:$F$988&gt;0),ROWS('База '!D$1:D1242)/2)),"")</f>
        <v/>
      </c>
      <c r="J1256" s="360" t="str">
        <f>IFERROR(INDEX('База '!E:E,_xlfn.AGGREGATE(15,6,ROW('База '!$F$2:$F$988)/('База '!$F$2:$F$988&gt;0),ROWS('База '!E$1:E1242)/2)),"")</f>
        <v/>
      </c>
      <c r="K1256" s="360" t="str">
        <f>IFERROR(INDEX('База '!F:F,_xlfn.AGGREGATE(15,6,ROW('База '!$F$2:$F$988)/('База '!$F$2:$F$988&gt;0),ROWS('База '!F$1:F1242)/2)),"")</f>
        <v/>
      </c>
      <c r="L1256" s="369" t="str">
        <f>IFERROR(INDEX('База '!G:G,_xlfn.AGGREGATE(15,6,ROW('База '!$F$2:$F$988)/('База '!$F$2:$F$988&gt;0),ROWS('База '!G$1:G1242)/2)),"")</f>
        <v/>
      </c>
    </row>
    <row r="1257" spans="1:12" x14ac:dyDescent="0.25">
      <c r="A1257" s="359"/>
      <c r="B1257" s="360"/>
      <c r="C1257" s="360"/>
      <c r="D1257" s="360"/>
      <c r="E1257" s="360"/>
      <c r="F1257" s="360"/>
      <c r="G1257" s="360"/>
      <c r="H1257" s="360"/>
      <c r="I1257" s="360"/>
      <c r="J1257" s="360"/>
      <c r="K1257" s="360"/>
      <c r="L1257" s="370"/>
    </row>
    <row r="1258" spans="1:12" x14ac:dyDescent="0.25">
      <c r="A1258" s="359"/>
      <c r="B1258" s="360" t="str">
        <f>IFERROR(INDEX('База '!A:A,_xlfn.AGGREGATE(15,6,ROW('База '!$F$2:$F$988)/('База '!$F$2:$F$988&gt;0),ROWS('База '!A$1:A1244)/2)),"")</f>
        <v/>
      </c>
      <c r="C1258" s="360"/>
      <c r="D1258" s="360"/>
      <c r="E1258" s="360"/>
      <c r="F1258" s="360" t="str">
        <f>IFERROR(INDEX('База '!A:A,_xlfn.AGGREGATE(15,6,ROW('База '!$F$2:$F$988)/('База '!$F$2:$F$988&gt;0),ROWS('База '!A$1:A1244)/2)),"")</f>
        <v/>
      </c>
      <c r="G1258" s="360" t="str">
        <f>IFERROR(INDEX('База '!B:B,_xlfn.AGGREGATE(15,6,ROW('База '!$F$2:$F$988)/('База '!$F$2:$F$988&gt;0),ROWS('База '!B$1:B1244)/2)),"")</f>
        <v/>
      </c>
      <c r="H1258" s="360" t="str">
        <f>IFERROR(INDEX('База '!C:C,_xlfn.AGGREGATE(15,6,ROW('База '!$F$2:$F$988)/('База '!$F$2:$F$988&gt;0),ROWS('База '!C$1:C1244)/2)),"")</f>
        <v/>
      </c>
      <c r="I1258" s="360" t="str">
        <f>IFERROR(INDEX('База '!D:D,_xlfn.AGGREGATE(15,6,ROW('База '!$F$2:$F$988)/('База '!$F$2:$F$988&gt;0),ROWS('База '!D$1:D1244)/2)),"")</f>
        <v/>
      </c>
      <c r="J1258" s="360" t="str">
        <f>IFERROR(INDEX('База '!E:E,_xlfn.AGGREGATE(15,6,ROW('База '!$F$2:$F$988)/('База '!$F$2:$F$988&gt;0),ROWS('База '!E$1:E1244)/2)),"")</f>
        <v/>
      </c>
      <c r="K1258" s="360" t="str">
        <f>IFERROR(INDEX('База '!F:F,_xlfn.AGGREGATE(15,6,ROW('База '!$F$2:$F$988)/('База '!$F$2:$F$988&gt;0),ROWS('База '!F$1:F1244)/2)),"")</f>
        <v/>
      </c>
      <c r="L1258" s="369" t="str">
        <f>IFERROR(INDEX('База '!G:G,_xlfn.AGGREGATE(15,6,ROW('База '!$F$2:$F$988)/('База '!$F$2:$F$988&gt;0),ROWS('База '!G$1:G1244)/2)),"")</f>
        <v/>
      </c>
    </row>
    <row r="1259" spans="1:12" x14ac:dyDescent="0.25">
      <c r="A1259" s="359"/>
      <c r="B1259" s="360"/>
      <c r="C1259" s="360"/>
      <c r="D1259" s="360"/>
      <c r="E1259" s="360"/>
      <c r="F1259" s="360"/>
      <c r="G1259" s="360"/>
      <c r="H1259" s="360"/>
      <c r="I1259" s="360"/>
      <c r="J1259" s="360"/>
      <c r="K1259" s="360"/>
      <c r="L1259" s="370"/>
    </row>
    <row r="1260" spans="1:12" x14ac:dyDescent="0.25">
      <c r="A1260" s="359"/>
      <c r="B1260" s="360" t="str">
        <f>IFERROR(INDEX('База '!A:A,_xlfn.AGGREGATE(15,6,ROW('База '!$F$2:$F$988)/('База '!$F$2:$F$988&gt;0),ROWS('База '!A$1:A1246)/2)),"")</f>
        <v/>
      </c>
      <c r="C1260" s="360"/>
      <c r="D1260" s="360"/>
      <c r="E1260" s="360"/>
      <c r="F1260" s="360" t="str">
        <f>IFERROR(INDEX('База '!A:A,_xlfn.AGGREGATE(15,6,ROW('База '!$F$2:$F$988)/('База '!$F$2:$F$988&gt;0),ROWS('База '!A$1:A1246)/2)),"")</f>
        <v/>
      </c>
      <c r="G1260" s="360" t="str">
        <f>IFERROR(INDEX('База '!B:B,_xlfn.AGGREGATE(15,6,ROW('База '!$F$2:$F$988)/('База '!$F$2:$F$988&gt;0),ROWS('База '!B$1:B1246)/2)),"")</f>
        <v/>
      </c>
      <c r="H1260" s="360" t="str">
        <f>IFERROR(INDEX('База '!C:C,_xlfn.AGGREGATE(15,6,ROW('База '!$F$2:$F$988)/('База '!$F$2:$F$988&gt;0),ROWS('База '!C$1:C1246)/2)),"")</f>
        <v/>
      </c>
      <c r="I1260" s="360" t="str">
        <f>IFERROR(INDEX('База '!D:D,_xlfn.AGGREGATE(15,6,ROW('База '!$F$2:$F$988)/('База '!$F$2:$F$988&gt;0),ROWS('База '!D$1:D1246)/2)),"")</f>
        <v/>
      </c>
      <c r="J1260" s="360" t="str">
        <f>IFERROR(INDEX('База '!E:E,_xlfn.AGGREGATE(15,6,ROW('База '!$F$2:$F$988)/('База '!$F$2:$F$988&gt;0),ROWS('База '!E$1:E1246)/2)),"")</f>
        <v/>
      </c>
      <c r="K1260" s="360" t="str">
        <f>IFERROR(INDEX('База '!F:F,_xlfn.AGGREGATE(15,6,ROW('База '!$F$2:$F$988)/('База '!$F$2:$F$988&gt;0),ROWS('База '!F$1:F1246)/2)),"")</f>
        <v/>
      </c>
      <c r="L1260" s="369" t="str">
        <f>IFERROR(INDEX('База '!G:G,_xlfn.AGGREGATE(15,6,ROW('База '!$F$2:$F$988)/('База '!$F$2:$F$988&gt;0),ROWS('База '!G$1:G1246)/2)),"")</f>
        <v/>
      </c>
    </row>
    <row r="1261" spans="1:12" x14ac:dyDescent="0.25">
      <c r="A1261" s="359"/>
      <c r="B1261" s="360"/>
      <c r="C1261" s="360"/>
      <c r="D1261" s="360"/>
      <c r="E1261" s="360"/>
      <c r="F1261" s="360"/>
      <c r="G1261" s="360"/>
      <c r="H1261" s="360"/>
      <c r="I1261" s="360"/>
      <c r="J1261" s="360"/>
      <c r="K1261" s="360"/>
      <c r="L1261" s="370"/>
    </row>
    <row r="1262" spans="1:12" x14ac:dyDescent="0.25">
      <c r="A1262" s="359"/>
      <c r="B1262" s="360" t="str">
        <f>IFERROR(INDEX('База '!A:A,_xlfn.AGGREGATE(15,6,ROW('База '!$F$2:$F$988)/('База '!$F$2:$F$988&gt;0),ROWS('База '!A$1:A1248)/2)),"")</f>
        <v/>
      </c>
      <c r="C1262" s="360"/>
      <c r="D1262" s="360"/>
      <c r="E1262" s="360"/>
      <c r="F1262" s="360" t="str">
        <f>IFERROR(INDEX('База '!A:A,_xlfn.AGGREGATE(15,6,ROW('База '!$F$2:$F$988)/('База '!$F$2:$F$988&gt;0),ROWS('База '!A$1:A1248)/2)),"")</f>
        <v/>
      </c>
      <c r="G1262" s="360" t="str">
        <f>IFERROR(INDEX('База '!B:B,_xlfn.AGGREGATE(15,6,ROW('База '!$F$2:$F$988)/('База '!$F$2:$F$988&gt;0),ROWS('База '!B$1:B1248)/2)),"")</f>
        <v/>
      </c>
      <c r="H1262" s="360" t="str">
        <f>IFERROR(INDEX('База '!C:C,_xlfn.AGGREGATE(15,6,ROW('База '!$F$2:$F$988)/('База '!$F$2:$F$988&gt;0),ROWS('База '!C$1:C1248)/2)),"")</f>
        <v/>
      </c>
      <c r="I1262" s="360" t="str">
        <f>IFERROR(INDEX('База '!D:D,_xlfn.AGGREGATE(15,6,ROW('База '!$F$2:$F$988)/('База '!$F$2:$F$988&gt;0),ROWS('База '!D$1:D1248)/2)),"")</f>
        <v/>
      </c>
      <c r="J1262" s="360" t="str">
        <f>IFERROR(INDEX('База '!E:E,_xlfn.AGGREGATE(15,6,ROW('База '!$F$2:$F$988)/('База '!$F$2:$F$988&gt;0),ROWS('База '!E$1:E1248)/2)),"")</f>
        <v/>
      </c>
      <c r="K1262" s="360" t="str">
        <f>IFERROR(INDEX('База '!F:F,_xlfn.AGGREGATE(15,6,ROW('База '!$F$2:$F$988)/('База '!$F$2:$F$988&gt;0),ROWS('База '!F$1:F1248)/2)),"")</f>
        <v/>
      </c>
      <c r="L1262" s="369" t="str">
        <f>IFERROR(INDEX('База '!G:G,_xlfn.AGGREGATE(15,6,ROW('База '!$F$2:$F$988)/('База '!$F$2:$F$988&gt;0),ROWS('База '!G$1:G1248)/2)),"")</f>
        <v/>
      </c>
    </row>
    <row r="1263" spans="1:12" x14ac:dyDescent="0.25">
      <c r="A1263" s="359"/>
      <c r="B1263" s="360"/>
      <c r="C1263" s="360"/>
      <c r="D1263" s="360"/>
      <c r="E1263" s="360"/>
      <c r="F1263" s="360"/>
      <c r="G1263" s="360"/>
      <c r="H1263" s="360"/>
      <c r="I1263" s="360"/>
      <c r="J1263" s="360"/>
      <c r="K1263" s="360"/>
      <c r="L1263" s="370"/>
    </row>
    <row r="1264" spans="1:12" x14ac:dyDescent="0.25">
      <c r="A1264" s="359"/>
      <c r="B1264" s="360" t="str">
        <f>IFERROR(INDEX('База '!A:A,_xlfn.AGGREGATE(15,6,ROW('База '!$F$2:$F$988)/('База '!$F$2:$F$988&gt;0),ROWS('База '!A$1:A1250)/2)),"")</f>
        <v/>
      </c>
      <c r="C1264" s="360"/>
      <c r="D1264" s="360"/>
      <c r="E1264" s="360"/>
      <c r="F1264" s="360" t="str">
        <f>IFERROR(INDEX('База '!A:A,_xlfn.AGGREGATE(15,6,ROW('База '!$F$2:$F$988)/('База '!$F$2:$F$988&gt;0),ROWS('База '!A$1:A1250)/2)),"")</f>
        <v/>
      </c>
      <c r="G1264" s="360" t="str">
        <f>IFERROR(INDEX('База '!B:B,_xlfn.AGGREGATE(15,6,ROW('База '!$F$2:$F$988)/('База '!$F$2:$F$988&gt;0),ROWS('База '!B$1:B1250)/2)),"")</f>
        <v/>
      </c>
      <c r="H1264" s="360" t="str">
        <f>IFERROR(INDEX('База '!C:C,_xlfn.AGGREGATE(15,6,ROW('База '!$F$2:$F$988)/('База '!$F$2:$F$988&gt;0),ROWS('База '!C$1:C1250)/2)),"")</f>
        <v/>
      </c>
      <c r="I1264" s="360" t="str">
        <f>IFERROR(INDEX('База '!D:D,_xlfn.AGGREGATE(15,6,ROW('База '!$F$2:$F$988)/('База '!$F$2:$F$988&gt;0),ROWS('База '!D$1:D1250)/2)),"")</f>
        <v/>
      </c>
      <c r="J1264" s="360" t="str">
        <f>IFERROR(INDEX('База '!E:E,_xlfn.AGGREGATE(15,6,ROW('База '!$F$2:$F$988)/('База '!$F$2:$F$988&gt;0),ROWS('База '!E$1:E1250)/2)),"")</f>
        <v/>
      </c>
      <c r="K1264" s="360" t="str">
        <f>IFERROR(INDEX('База '!F:F,_xlfn.AGGREGATE(15,6,ROW('База '!$F$2:$F$988)/('База '!$F$2:$F$988&gt;0),ROWS('База '!F$1:F1250)/2)),"")</f>
        <v/>
      </c>
      <c r="L1264" s="369" t="str">
        <f>IFERROR(INDEX('База '!G:G,_xlfn.AGGREGATE(15,6,ROW('База '!$F$2:$F$988)/('База '!$F$2:$F$988&gt;0),ROWS('База '!G$1:G1250)/2)),"")</f>
        <v/>
      </c>
    </row>
    <row r="1265" spans="1:12" x14ac:dyDescent="0.25">
      <c r="A1265" s="359"/>
      <c r="B1265" s="360"/>
      <c r="C1265" s="360"/>
      <c r="D1265" s="360"/>
      <c r="E1265" s="360"/>
      <c r="F1265" s="360"/>
      <c r="G1265" s="360"/>
      <c r="H1265" s="360"/>
      <c r="I1265" s="360"/>
      <c r="J1265" s="360"/>
      <c r="K1265" s="360"/>
      <c r="L1265" s="370"/>
    </row>
    <row r="1266" spans="1:12" x14ac:dyDescent="0.25">
      <c r="A1266" s="359"/>
      <c r="B1266" s="360" t="str">
        <f>IFERROR(INDEX('База '!A:A,_xlfn.AGGREGATE(15,6,ROW('База '!$F$2:$F$988)/('База '!$F$2:$F$988&gt;0),ROWS('База '!A$1:A1252)/2)),"")</f>
        <v/>
      </c>
      <c r="C1266" s="360"/>
      <c r="D1266" s="360"/>
      <c r="E1266" s="360"/>
      <c r="F1266" s="360" t="str">
        <f>IFERROR(INDEX('База '!A:A,_xlfn.AGGREGATE(15,6,ROW('База '!$F$2:$F$988)/('База '!$F$2:$F$988&gt;0),ROWS('База '!A$1:A1252)/2)),"")</f>
        <v/>
      </c>
      <c r="G1266" s="360" t="str">
        <f>IFERROR(INDEX('База '!B:B,_xlfn.AGGREGATE(15,6,ROW('База '!$F$2:$F$988)/('База '!$F$2:$F$988&gt;0),ROWS('База '!B$1:B1252)/2)),"")</f>
        <v/>
      </c>
      <c r="H1266" s="360" t="str">
        <f>IFERROR(INDEX('База '!C:C,_xlfn.AGGREGATE(15,6,ROW('База '!$F$2:$F$988)/('База '!$F$2:$F$988&gt;0),ROWS('База '!C$1:C1252)/2)),"")</f>
        <v/>
      </c>
      <c r="I1266" s="360" t="str">
        <f>IFERROR(INDEX('База '!D:D,_xlfn.AGGREGATE(15,6,ROW('База '!$F$2:$F$988)/('База '!$F$2:$F$988&gt;0),ROWS('База '!D$1:D1252)/2)),"")</f>
        <v/>
      </c>
      <c r="J1266" s="360" t="str">
        <f>IFERROR(INDEX('База '!E:E,_xlfn.AGGREGATE(15,6,ROW('База '!$F$2:$F$988)/('База '!$F$2:$F$988&gt;0),ROWS('База '!E$1:E1252)/2)),"")</f>
        <v/>
      </c>
      <c r="K1266" s="360" t="str">
        <f>IFERROR(INDEX('База '!F:F,_xlfn.AGGREGATE(15,6,ROW('База '!$F$2:$F$988)/('База '!$F$2:$F$988&gt;0),ROWS('База '!F$1:F1252)/2)),"")</f>
        <v/>
      </c>
      <c r="L1266" s="369" t="str">
        <f>IFERROR(INDEX('База '!G:G,_xlfn.AGGREGATE(15,6,ROW('База '!$F$2:$F$988)/('База '!$F$2:$F$988&gt;0),ROWS('База '!G$1:G1252)/2)),"")</f>
        <v/>
      </c>
    </row>
    <row r="1267" spans="1:12" x14ac:dyDescent="0.25">
      <c r="A1267" s="359"/>
      <c r="B1267" s="360"/>
      <c r="C1267" s="360"/>
      <c r="D1267" s="360"/>
      <c r="E1267" s="360"/>
      <c r="F1267" s="360"/>
      <c r="G1267" s="360"/>
      <c r="H1267" s="360"/>
      <c r="I1267" s="360"/>
      <c r="J1267" s="360"/>
      <c r="K1267" s="360"/>
      <c r="L1267" s="370"/>
    </row>
    <row r="1268" spans="1:12" x14ac:dyDescent="0.25">
      <c r="A1268" s="359"/>
      <c r="B1268" s="360" t="str">
        <f>IFERROR(INDEX('База '!A:A,_xlfn.AGGREGATE(15,6,ROW('База '!$F$2:$F$988)/('База '!$F$2:$F$988&gt;0),ROWS('База '!A$1:A1254)/2)),"")</f>
        <v/>
      </c>
      <c r="C1268" s="360"/>
      <c r="D1268" s="360"/>
      <c r="E1268" s="360"/>
      <c r="F1268" s="360" t="str">
        <f>IFERROR(INDEX('База '!A:A,_xlfn.AGGREGATE(15,6,ROW('База '!$F$2:$F$988)/('База '!$F$2:$F$988&gt;0),ROWS('База '!A$1:A1254)/2)),"")</f>
        <v/>
      </c>
      <c r="G1268" s="360" t="str">
        <f>IFERROR(INDEX('База '!B:B,_xlfn.AGGREGATE(15,6,ROW('База '!$F$2:$F$988)/('База '!$F$2:$F$988&gt;0),ROWS('База '!B$1:B1254)/2)),"")</f>
        <v/>
      </c>
      <c r="H1268" s="360" t="str">
        <f>IFERROR(INDEX('База '!C:C,_xlfn.AGGREGATE(15,6,ROW('База '!$F$2:$F$988)/('База '!$F$2:$F$988&gt;0),ROWS('База '!C$1:C1254)/2)),"")</f>
        <v/>
      </c>
      <c r="I1268" s="360" t="str">
        <f>IFERROR(INDEX('База '!D:D,_xlfn.AGGREGATE(15,6,ROW('База '!$F$2:$F$988)/('База '!$F$2:$F$988&gt;0),ROWS('База '!D$1:D1254)/2)),"")</f>
        <v/>
      </c>
      <c r="J1268" s="360" t="str">
        <f>IFERROR(INDEX('База '!E:E,_xlfn.AGGREGATE(15,6,ROW('База '!$F$2:$F$988)/('База '!$F$2:$F$988&gt;0),ROWS('База '!E$1:E1254)/2)),"")</f>
        <v/>
      </c>
      <c r="K1268" s="360" t="str">
        <f>IFERROR(INDEX('База '!F:F,_xlfn.AGGREGATE(15,6,ROW('База '!$F$2:$F$988)/('База '!$F$2:$F$988&gt;0),ROWS('База '!F$1:F1254)/2)),"")</f>
        <v/>
      </c>
      <c r="L1268" s="369" t="str">
        <f>IFERROR(INDEX('База '!G:G,_xlfn.AGGREGATE(15,6,ROW('База '!$F$2:$F$988)/('База '!$F$2:$F$988&gt;0),ROWS('База '!G$1:G1254)/2)),"")</f>
        <v/>
      </c>
    </row>
    <row r="1269" spans="1:12" x14ac:dyDescent="0.25">
      <c r="A1269" s="359"/>
      <c r="B1269" s="360"/>
      <c r="C1269" s="360"/>
      <c r="D1269" s="360"/>
      <c r="E1269" s="360"/>
      <c r="F1269" s="360"/>
      <c r="G1269" s="360"/>
      <c r="H1269" s="360"/>
      <c r="I1269" s="360"/>
      <c r="J1269" s="360"/>
      <c r="K1269" s="360"/>
      <c r="L1269" s="370"/>
    </row>
    <row r="1270" spans="1:12" x14ac:dyDescent="0.25">
      <c r="A1270" s="359"/>
      <c r="B1270" s="360" t="str">
        <f>IFERROR(INDEX('База '!A:A,_xlfn.AGGREGATE(15,6,ROW('База '!$F$2:$F$988)/('База '!$F$2:$F$988&gt;0),ROWS('База '!A$1:A1256)/2)),"")</f>
        <v/>
      </c>
      <c r="C1270" s="360"/>
      <c r="D1270" s="360"/>
      <c r="E1270" s="360"/>
      <c r="F1270" s="360" t="str">
        <f>IFERROR(INDEX('База '!A:A,_xlfn.AGGREGATE(15,6,ROW('База '!$F$2:$F$988)/('База '!$F$2:$F$988&gt;0),ROWS('База '!A$1:A1256)/2)),"")</f>
        <v/>
      </c>
      <c r="G1270" s="360" t="str">
        <f>IFERROR(INDEX('База '!B:B,_xlfn.AGGREGATE(15,6,ROW('База '!$F$2:$F$988)/('База '!$F$2:$F$988&gt;0),ROWS('База '!B$1:B1256)/2)),"")</f>
        <v/>
      </c>
      <c r="H1270" s="360" t="str">
        <f>IFERROR(INDEX('База '!C:C,_xlfn.AGGREGATE(15,6,ROW('База '!$F$2:$F$988)/('База '!$F$2:$F$988&gt;0),ROWS('База '!C$1:C1256)/2)),"")</f>
        <v/>
      </c>
      <c r="I1270" s="360" t="str">
        <f>IFERROR(INDEX('База '!D:D,_xlfn.AGGREGATE(15,6,ROW('База '!$F$2:$F$988)/('База '!$F$2:$F$988&gt;0),ROWS('База '!D$1:D1256)/2)),"")</f>
        <v/>
      </c>
      <c r="J1270" s="360" t="str">
        <f>IFERROR(INDEX('База '!E:E,_xlfn.AGGREGATE(15,6,ROW('База '!$F$2:$F$988)/('База '!$F$2:$F$988&gt;0),ROWS('База '!E$1:E1256)/2)),"")</f>
        <v/>
      </c>
      <c r="K1270" s="360" t="str">
        <f>IFERROR(INDEX('База '!F:F,_xlfn.AGGREGATE(15,6,ROW('База '!$F$2:$F$988)/('База '!$F$2:$F$988&gt;0),ROWS('База '!F$1:F1256)/2)),"")</f>
        <v/>
      </c>
      <c r="L1270" s="369" t="str">
        <f>IFERROR(INDEX('База '!G:G,_xlfn.AGGREGATE(15,6,ROW('База '!$F$2:$F$988)/('База '!$F$2:$F$988&gt;0),ROWS('База '!G$1:G1256)/2)),"")</f>
        <v/>
      </c>
    </row>
    <row r="1271" spans="1:12" x14ac:dyDescent="0.25">
      <c r="A1271" s="359"/>
      <c r="B1271" s="360"/>
      <c r="C1271" s="360"/>
      <c r="D1271" s="360"/>
      <c r="E1271" s="360"/>
      <c r="F1271" s="360"/>
      <c r="G1271" s="360"/>
      <c r="H1271" s="360"/>
      <c r="I1271" s="360"/>
      <c r="J1271" s="360"/>
      <c r="K1271" s="360"/>
      <c r="L1271" s="370"/>
    </row>
    <row r="1272" spans="1:12" x14ac:dyDescent="0.25">
      <c r="A1272" s="359"/>
      <c r="B1272" s="360" t="str">
        <f>IFERROR(INDEX('База '!A:A,_xlfn.AGGREGATE(15,6,ROW('База '!$F$2:$F$988)/('База '!$F$2:$F$988&gt;0),ROWS('База '!A$1:A1258)/2)),"")</f>
        <v/>
      </c>
      <c r="C1272" s="360"/>
      <c r="D1272" s="360"/>
      <c r="E1272" s="360"/>
      <c r="F1272" s="360" t="str">
        <f>IFERROR(INDEX('База '!A:A,_xlfn.AGGREGATE(15,6,ROW('База '!$F$2:$F$988)/('База '!$F$2:$F$988&gt;0),ROWS('База '!A$1:A1258)/2)),"")</f>
        <v/>
      </c>
      <c r="G1272" s="360" t="str">
        <f>IFERROR(INDEX('База '!B:B,_xlfn.AGGREGATE(15,6,ROW('База '!$F$2:$F$988)/('База '!$F$2:$F$988&gt;0),ROWS('База '!B$1:B1258)/2)),"")</f>
        <v/>
      </c>
      <c r="H1272" s="360" t="str">
        <f>IFERROR(INDEX('База '!C:C,_xlfn.AGGREGATE(15,6,ROW('База '!$F$2:$F$988)/('База '!$F$2:$F$988&gt;0),ROWS('База '!C$1:C1258)/2)),"")</f>
        <v/>
      </c>
      <c r="I1272" s="360" t="str">
        <f>IFERROR(INDEX('База '!D:D,_xlfn.AGGREGATE(15,6,ROW('База '!$F$2:$F$988)/('База '!$F$2:$F$988&gt;0),ROWS('База '!D$1:D1258)/2)),"")</f>
        <v/>
      </c>
      <c r="J1272" s="360" t="str">
        <f>IFERROR(INDEX('База '!E:E,_xlfn.AGGREGATE(15,6,ROW('База '!$F$2:$F$988)/('База '!$F$2:$F$988&gt;0),ROWS('База '!E$1:E1258)/2)),"")</f>
        <v/>
      </c>
      <c r="K1272" s="360" t="str">
        <f>IFERROR(INDEX('База '!F:F,_xlfn.AGGREGATE(15,6,ROW('База '!$F$2:$F$988)/('База '!$F$2:$F$988&gt;0),ROWS('База '!F$1:F1258)/2)),"")</f>
        <v/>
      </c>
      <c r="L1272" s="369" t="str">
        <f>IFERROR(INDEX('База '!G:G,_xlfn.AGGREGATE(15,6,ROW('База '!$F$2:$F$988)/('База '!$F$2:$F$988&gt;0),ROWS('База '!G$1:G1258)/2)),"")</f>
        <v/>
      </c>
    </row>
    <row r="1273" spans="1:12" x14ac:dyDescent="0.25">
      <c r="A1273" s="359"/>
      <c r="B1273" s="360"/>
      <c r="C1273" s="360"/>
      <c r="D1273" s="360"/>
      <c r="E1273" s="360"/>
      <c r="F1273" s="360"/>
      <c r="G1273" s="360"/>
      <c r="H1273" s="360"/>
      <c r="I1273" s="360"/>
      <c r="J1273" s="360"/>
      <c r="K1273" s="360"/>
      <c r="L1273" s="370"/>
    </row>
    <row r="1274" spans="1:12" x14ac:dyDescent="0.25">
      <c r="A1274" s="359"/>
      <c r="B1274" s="360" t="str">
        <f>IFERROR(INDEX('База '!A:A,_xlfn.AGGREGATE(15,6,ROW('База '!$F$2:$F$988)/('База '!$F$2:$F$988&gt;0),ROWS('База '!A$1:A1260)/2)),"")</f>
        <v/>
      </c>
      <c r="C1274" s="360"/>
      <c r="D1274" s="360"/>
      <c r="E1274" s="360"/>
      <c r="F1274" s="360" t="str">
        <f>IFERROR(INDEX('База '!A:A,_xlfn.AGGREGATE(15,6,ROW('База '!$F$2:$F$988)/('База '!$F$2:$F$988&gt;0),ROWS('База '!A$1:A1260)/2)),"")</f>
        <v/>
      </c>
      <c r="G1274" s="360" t="str">
        <f>IFERROR(INDEX('База '!B:B,_xlfn.AGGREGATE(15,6,ROW('База '!$F$2:$F$988)/('База '!$F$2:$F$988&gt;0),ROWS('База '!B$1:B1260)/2)),"")</f>
        <v/>
      </c>
      <c r="H1274" s="360" t="str">
        <f>IFERROR(INDEX('База '!C:C,_xlfn.AGGREGATE(15,6,ROW('База '!$F$2:$F$988)/('База '!$F$2:$F$988&gt;0),ROWS('База '!C$1:C1260)/2)),"")</f>
        <v/>
      </c>
      <c r="I1274" s="360" t="str">
        <f>IFERROR(INDEX('База '!D:D,_xlfn.AGGREGATE(15,6,ROW('База '!$F$2:$F$988)/('База '!$F$2:$F$988&gt;0),ROWS('База '!D$1:D1260)/2)),"")</f>
        <v/>
      </c>
      <c r="J1274" s="360" t="str">
        <f>IFERROR(INDEX('База '!E:E,_xlfn.AGGREGATE(15,6,ROW('База '!$F$2:$F$988)/('База '!$F$2:$F$988&gt;0),ROWS('База '!E$1:E1260)/2)),"")</f>
        <v/>
      </c>
      <c r="K1274" s="360" t="str">
        <f>IFERROR(INDEX('База '!F:F,_xlfn.AGGREGATE(15,6,ROW('База '!$F$2:$F$988)/('База '!$F$2:$F$988&gt;0),ROWS('База '!F$1:F1260)/2)),"")</f>
        <v/>
      </c>
      <c r="L1274" s="369" t="str">
        <f>IFERROR(INDEX('База '!G:G,_xlfn.AGGREGATE(15,6,ROW('База '!$F$2:$F$988)/('База '!$F$2:$F$988&gt;0),ROWS('База '!G$1:G1260)/2)),"")</f>
        <v/>
      </c>
    </row>
    <row r="1275" spans="1:12" x14ac:dyDescent="0.25">
      <c r="A1275" s="359"/>
      <c r="B1275" s="360"/>
      <c r="C1275" s="360"/>
      <c r="D1275" s="360"/>
      <c r="E1275" s="360"/>
      <c r="F1275" s="360"/>
      <c r="G1275" s="360"/>
      <c r="H1275" s="360"/>
      <c r="I1275" s="360"/>
      <c r="J1275" s="360"/>
      <c r="K1275" s="360"/>
      <c r="L1275" s="370"/>
    </row>
    <row r="1276" spans="1:12" x14ac:dyDescent="0.25">
      <c r="A1276" s="359"/>
      <c r="B1276" s="360" t="str">
        <f>IFERROR(INDEX('База '!A:A,_xlfn.AGGREGATE(15,6,ROW('База '!$F$2:$F$988)/('База '!$F$2:$F$988&gt;0),ROWS('База '!A$1:A1262)/2)),"")</f>
        <v/>
      </c>
      <c r="C1276" s="360"/>
      <c r="D1276" s="360"/>
      <c r="E1276" s="360"/>
      <c r="F1276" s="360" t="str">
        <f>IFERROR(INDEX('База '!A:A,_xlfn.AGGREGATE(15,6,ROW('База '!$F$2:$F$988)/('База '!$F$2:$F$988&gt;0),ROWS('База '!A$1:A1262)/2)),"")</f>
        <v/>
      </c>
      <c r="G1276" s="360" t="str">
        <f>IFERROR(INDEX('База '!B:B,_xlfn.AGGREGATE(15,6,ROW('База '!$F$2:$F$988)/('База '!$F$2:$F$988&gt;0),ROWS('База '!B$1:B1262)/2)),"")</f>
        <v/>
      </c>
      <c r="H1276" s="360" t="str">
        <f>IFERROR(INDEX('База '!C:C,_xlfn.AGGREGATE(15,6,ROW('База '!$F$2:$F$988)/('База '!$F$2:$F$988&gt;0),ROWS('База '!C$1:C1262)/2)),"")</f>
        <v/>
      </c>
      <c r="I1276" s="360" t="str">
        <f>IFERROR(INDEX('База '!D:D,_xlfn.AGGREGATE(15,6,ROW('База '!$F$2:$F$988)/('База '!$F$2:$F$988&gt;0),ROWS('База '!D$1:D1262)/2)),"")</f>
        <v/>
      </c>
      <c r="J1276" s="360" t="str">
        <f>IFERROR(INDEX('База '!E:E,_xlfn.AGGREGATE(15,6,ROW('База '!$F$2:$F$988)/('База '!$F$2:$F$988&gt;0),ROWS('База '!E$1:E1262)/2)),"")</f>
        <v/>
      </c>
      <c r="K1276" s="360" t="str">
        <f>IFERROR(INDEX('База '!F:F,_xlfn.AGGREGATE(15,6,ROW('База '!$F$2:$F$988)/('База '!$F$2:$F$988&gt;0),ROWS('База '!F$1:F1262)/2)),"")</f>
        <v/>
      </c>
      <c r="L1276" s="369" t="str">
        <f>IFERROR(INDEX('База '!G:G,_xlfn.AGGREGATE(15,6,ROW('База '!$F$2:$F$988)/('База '!$F$2:$F$988&gt;0),ROWS('База '!G$1:G1262)/2)),"")</f>
        <v/>
      </c>
    </row>
    <row r="1277" spans="1:12" x14ac:dyDescent="0.25">
      <c r="A1277" s="359"/>
      <c r="B1277" s="360"/>
      <c r="C1277" s="360"/>
      <c r="D1277" s="360"/>
      <c r="E1277" s="360"/>
      <c r="F1277" s="360"/>
      <c r="G1277" s="360"/>
      <c r="H1277" s="360"/>
      <c r="I1277" s="360"/>
      <c r="J1277" s="360"/>
      <c r="K1277" s="360"/>
      <c r="L1277" s="370"/>
    </row>
    <row r="1278" spans="1:12" x14ac:dyDescent="0.25">
      <c r="A1278" s="359"/>
      <c r="B1278" s="360" t="str">
        <f>IFERROR(INDEX('База '!A:A,_xlfn.AGGREGATE(15,6,ROW('База '!$F$2:$F$988)/('База '!$F$2:$F$988&gt;0),ROWS('База '!A$1:A1264)/2)),"")</f>
        <v/>
      </c>
      <c r="C1278" s="360"/>
      <c r="D1278" s="360"/>
      <c r="E1278" s="360"/>
      <c r="F1278" s="360" t="str">
        <f>IFERROR(INDEX('База '!A:A,_xlfn.AGGREGATE(15,6,ROW('База '!$F$2:$F$988)/('База '!$F$2:$F$988&gt;0),ROWS('База '!A$1:A1264)/2)),"")</f>
        <v/>
      </c>
      <c r="G1278" s="360" t="str">
        <f>IFERROR(INDEX('База '!B:B,_xlfn.AGGREGATE(15,6,ROW('База '!$F$2:$F$988)/('База '!$F$2:$F$988&gt;0),ROWS('База '!B$1:B1264)/2)),"")</f>
        <v/>
      </c>
      <c r="H1278" s="360" t="str">
        <f>IFERROR(INDEX('База '!C:C,_xlfn.AGGREGATE(15,6,ROW('База '!$F$2:$F$988)/('База '!$F$2:$F$988&gt;0),ROWS('База '!C$1:C1264)/2)),"")</f>
        <v/>
      </c>
      <c r="I1278" s="360" t="str">
        <f>IFERROR(INDEX('База '!D:D,_xlfn.AGGREGATE(15,6,ROW('База '!$F$2:$F$988)/('База '!$F$2:$F$988&gt;0),ROWS('База '!D$1:D1264)/2)),"")</f>
        <v/>
      </c>
      <c r="J1278" s="360" t="str">
        <f>IFERROR(INDEX('База '!E:E,_xlfn.AGGREGATE(15,6,ROW('База '!$F$2:$F$988)/('База '!$F$2:$F$988&gt;0),ROWS('База '!E$1:E1264)/2)),"")</f>
        <v/>
      </c>
      <c r="K1278" s="360" t="str">
        <f>IFERROR(INDEX('База '!F:F,_xlfn.AGGREGATE(15,6,ROW('База '!$F$2:$F$988)/('База '!$F$2:$F$988&gt;0),ROWS('База '!F$1:F1264)/2)),"")</f>
        <v/>
      </c>
      <c r="L1278" s="369" t="str">
        <f>IFERROR(INDEX('База '!G:G,_xlfn.AGGREGATE(15,6,ROW('База '!$F$2:$F$988)/('База '!$F$2:$F$988&gt;0),ROWS('База '!G$1:G1264)/2)),"")</f>
        <v/>
      </c>
    </row>
    <row r="1279" spans="1:12" x14ac:dyDescent="0.25">
      <c r="A1279" s="359"/>
      <c r="B1279" s="360"/>
      <c r="C1279" s="360"/>
      <c r="D1279" s="360"/>
      <c r="E1279" s="360"/>
      <c r="F1279" s="360"/>
      <c r="G1279" s="360"/>
      <c r="H1279" s="360"/>
      <c r="I1279" s="360"/>
      <c r="J1279" s="360"/>
      <c r="K1279" s="360"/>
      <c r="L1279" s="370"/>
    </row>
    <row r="1280" spans="1:12" x14ac:dyDescent="0.25">
      <c r="A1280" s="359"/>
      <c r="B1280" s="360" t="str">
        <f>IFERROR(INDEX('База '!A:A,_xlfn.AGGREGATE(15,6,ROW('База '!$F$2:$F$988)/('База '!$F$2:$F$988&gt;0),ROWS('База '!A$1:A1266)/2)),"")</f>
        <v/>
      </c>
      <c r="C1280" s="360"/>
      <c r="D1280" s="360"/>
      <c r="E1280" s="360"/>
      <c r="F1280" s="360" t="str">
        <f>IFERROR(INDEX('База '!A:A,_xlfn.AGGREGATE(15,6,ROW('База '!$F$2:$F$988)/('База '!$F$2:$F$988&gt;0),ROWS('База '!A$1:A1266)/2)),"")</f>
        <v/>
      </c>
      <c r="G1280" s="360" t="str">
        <f>IFERROR(INDEX('База '!B:B,_xlfn.AGGREGATE(15,6,ROW('База '!$F$2:$F$988)/('База '!$F$2:$F$988&gt;0),ROWS('База '!B$1:B1266)/2)),"")</f>
        <v/>
      </c>
      <c r="H1280" s="360" t="str">
        <f>IFERROR(INDEX('База '!C:C,_xlfn.AGGREGATE(15,6,ROW('База '!$F$2:$F$988)/('База '!$F$2:$F$988&gt;0),ROWS('База '!C$1:C1266)/2)),"")</f>
        <v/>
      </c>
      <c r="I1280" s="360" t="str">
        <f>IFERROR(INDEX('База '!D:D,_xlfn.AGGREGATE(15,6,ROW('База '!$F$2:$F$988)/('База '!$F$2:$F$988&gt;0),ROWS('База '!D$1:D1266)/2)),"")</f>
        <v/>
      </c>
      <c r="J1280" s="360" t="str">
        <f>IFERROR(INDEX('База '!E:E,_xlfn.AGGREGATE(15,6,ROW('База '!$F$2:$F$988)/('База '!$F$2:$F$988&gt;0),ROWS('База '!E$1:E1266)/2)),"")</f>
        <v/>
      </c>
      <c r="K1280" s="360" t="str">
        <f>IFERROR(INDEX('База '!F:F,_xlfn.AGGREGATE(15,6,ROW('База '!$F$2:$F$988)/('База '!$F$2:$F$988&gt;0),ROWS('База '!F$1:F1266)/2)),"")</f>
        <v/>
      </c>
      <c r="L1280" s="369" t="str">
        <f>IFERROR(INDEX('База '!G:G,_xlfn.AGGREGATE(15,6,ROW('База '!$F$2:$F$988)/('База '!$F$2:$F$988&gt;0),ROWS('База '!G$1:G1266)/2)),"")</f>
        <v/>
      </c>
    </row>
    <row r="1281" spans="1:12" x14ac:dyDescent="0.25">
      <c r="A1281" s="359"/>
      <c r="B1281" s="360"/>
      <c r="C1281" s="360"/>
      <c r="D1281" s="360"/>
      <c r="E1281" s="360"/>
      <c r="F1281" s="360"/>
      <c r="G1281" s="360"/>
      <c r="H1281" s="360"/>
      <c r="I1281" s="360"/>
      <c r="J1281" s="360"/>
      <c r="K1281" s="360"/>
      <c r="L1281" s="370"/>
    </row>
    <row r="1282" spans="1:12" x14ac:dyDescent="0.25">
      <c r="A1282" s="359"/>
      <c r="B1282" s="360" t="str">
        <f>IFERROR(INDEX('База '!A:A,_xlfn.AGGREGATE(15,6,ROW('База '!$F$2:$F$988)/('База '!$F$2:$F$988&gt;0),ROWS('База '!A$1:A1268)/2)),"")</f>
        <v/>
      </c>
      <c r="C1282" s="360"/>
      <c r="D1282" s="360"/>
      <c r="E1282" s="360"/>
      <c r="F1282" s="360" t="str">
        <f>IFERROR(INDEX('База '!A:A,_xlfn.AGGREGATE(15,6,ROW('База '!$F$2:$F$988)/('База '!$F$2:$F$988&gt;0),ROWS('База '!A$1:A1268)/2)),"")</f>
        <v/>
      </c>
      <c r="G1282" s="360" t="str">
        <f>IFERROR(INDEX('База '!B:B,_xlfn.AGGREGATE(15,6,ROW('База '!$F$2:$F$988)/('База '!$F$2:$F$988&gt;0),ROWS('База '!B$1:B1268)/2)),"")</f>
        <v/>
      </c>
      <c r="H1282" s="360" t="str">
        <f>IFERROR(INDEX('База '!C:C,_xlfn.AGGREGATE(15,6,ROW('База '!$F$2:$F$988)/('База '!$F$2:$F$988&gt;0),ROWS('База '!C$1:C1268)/2)),"")</f>
        <v/>
      </c>
      <c r="I1282" s="360" t="str">
        <f>IFERROR(INDEX('База '!D:D,_xlfn.AGGREGATE(15,6,ROW('База '!$F$2:$F$988)/('База '!$F$2:$F$988&gt;0),ROWS('База '!D$1:D1268)/2)),"")</f>
        <v/>
      </c>
      <c r="J1282" s="360" t="str">
        <f>IFERROR(INDEX('База '!E:E,_xlfn.AGGREGATE(15,6,ROW('База '!$F$2:$F$988)/('База '!$F$2:$F$988&gt;0),ROWS('База '!E$1:E1268)/2)),"")</f>
        <v/>
      </c>
      <c r="K1282" s="360" t="str">
        <f>IFERROR(INDEX('База '!F:F,_xlfn.AGGREGATE(15,6,ROW('База '!$F$2:$F$988)/('База '!$F$2:$F$988&gt;0),ROWS('База '!F$1:F1268)/2)),"")</f>
        <v/>
      </c>
      <c r="L1282" s="369" t="str">
        <f>IFERROR(INDEX('База '!G:G,_xlfn.AGGREGATE(15,6,ROW('База '!$F$2:$F$988)/('База '!$F$2:$F$988&gt;0),ROWS('База '!G$1:G1268)/2)),"")</f>
        <v/>
      </c>
    </row>
    <row r="1283" spans="1:12" x14ac:dyDescent="0.25">
      <c r="A1283" s="359"/>
      <c r="B1283" s="360"/>
      <c r="C1283" s="360"/>
      <c r="D1283" s="360"/>
      <c r="E1283" s="360"/>
      <c r="F1283" s="360"/>
      <c r="G1283" s="360"/>
      <c r="H1283" s="360"/>
      <c r="I1283" s="360"/>
      <c r="J1283" s="360"/>
      <c r="K1283" s="360"/>
      <c r="L1283" s="370"/>
    </row>
    <row r="1284" spans="1:12" x14ac:dyDescent="0.25">
      <c r="A1284" s="359"/>
      <c r="B1284" s="360" t="str">
        <f>IFERROR(INDEX('База '!A:A,_xlfn.AGGREGATE(15,6,ROW('База '!$F$2:$F$988)/('База '!$F$2:$F$988&gt;0),ROWS('База '!A$1:A1270)/2)),"")</f>
        <v/>
      </c>
      <c r="C1284" s="360"/>
      <c r="D1284" s="360"/>
      <c r="E1284" s="360"/>
      <c r="F1284" s="360" t="str">
        <f>IFERROR(INDEX('База '!A:A,_xlfn.AGGREGATE(15,6,ROW('База '!$F$2:$F$988)/('База '!$F$2:$F$988&gt;0),ROWS('База '!A$1:A1270)/2)),"")</f>
        <v/>
      </c>
      <c r="G1284" s="360" t="str">
        <f>IFERROR(INDEX('База '!B:B,_xlfn.AGGREGATE(15,6,ROW('База '!$F$2:$F$988)/('База '!$F$2:$F$988&gt;0),ROWS('База '!B$1:B1270)/2)),"")</f>
        <v/>
      </c>
      <c r="H1284" s="360" t="str">
        <f>IFERROR(INDEX('База '!C:C,_xlfn.AGGREGATE(15,6,ROW('База '!$F$2:$F$988)/('База '!$F$2:$F$988&gt;0),ROWS('База '!C$1:C1270)/2)),"")</f>
        <v/>
      </c>
      <c r="I1284" s="360" t="str">
        <f>IFERROR(INDEX('База '!D:D,_xlfn.AGGREGATE(15,6,ROW('База '!$F$2:$F$988)/('База '!$F$2:$F$988&gt;0),ROWS('База '!D$1:D1270)/2)),"")</f>
        <v/>
      </c>
      <c r="J1284" s="360" t="str">
        <f>IFERROR(INDEX('База '!E:E,_xlfn.AGGREGATE(15,6,ROW('База '!$F$2:$F$988)/('База '!$F$2:$F$988&gt;0),ROWS('База '!E$1:E1270)/2)),"")</f>
        <v/>
      </c>
      <c r="K1284" s="360" t="str">
        <f>IFERROR(INDEX('База '!F:F,_xlfn.AGGREGATE(15,6,ROW('База '!$F$2:$F$988)/('База '!$F$2:$F$988&gt;0),ROWS('База '!F$1:F1270)/2)),"")</f>
        <v/>
      </c>
      <c r="L1284" s="369" t="str">
        <f>IFERROR(INDEX('База '!G:G,_xlfn.AGGREGATE(15,6,ROW('База '!$F$2:$F$988)/('База '!$F$2:$F$988&gt;0),ROWS('База '!G$1:G1270)/2)),"")</f>
        <v/>
      </c>
    </row>
    <row r="1285" spans="1:12" x14ac:dyDescent="0.25">
      <c r="A1285" s="359"/>
      <c r="B1285" s="360"/>
      <c r="C1285" s="360"/>
      <c r="D1285" s="360"/>
      <c r="E1285" s="360"/>
      <c r="F1285" s="360"/>
      <c r="G1285" s="360"/>
      <c r="H1285" s="360"/>
      <c r="I1285" s="360"/>
      <c r="J1285" s="360"/>
      <c r="K1285" s="360"/>
      <c r="L1285" s="370"/>
    </row>
    <row r="1286" spans="1:12" x14ac:dyDescent="0.25">
      <c r="A1286" s="359"/>
      <c r="B1286" s="360" t="str">
        <f>IFERROR(INDEX('База '!A:A,_xlfn.AGGREGATE(15,6,ROW('База '!$F$2:$F$988)/('База '!$F$2:$F$988&gt;0),ROWS('База '!A$1:A1272)/2)),"")</f>
        <v/>
      </c>
      <c r="C1286" s="360"/>
      <c r="D1286" s="360"/>
      <c r="E1286" s="360"/>
      <c r="F1286" s="360" t="str">
        <f>IFERROR(INDEX('База '!A:A,_xlfn.AGGREGATE(15,6,ROW('База '!$F$2:$F$988)/('База '!$F$2:$F$988&gt;0),ROWS('База '!A$1:A1272)/2)),"")</f>
        <v/>
      </c>
      <c r="G1286" s="360" t="str">
        <f>IFERROR(INDEX('База '!B:B,_xlfn.AGGREGATE(15,6,ROW('База '!$F$2:$F$988)/('База '!$F$2:$F$988&gt;0),ROWS('База '!B$1:B1272)/2)),"")</f>
        <v/>
      </c>
      <c r="H1286" s="360" t="str">
        <f>IFERROR(INDEX('База '!C:C,_xlfn.AGGREGATE(15,6,ROW('База '!$F$2:$F$988)/('База '!$F$2:$F$988&gt;0),ROWS('База '!C$1:C1272)/2)),"")</f>
        <v/>
      </c>
      <c r="I1286" s="360" t="str">
        <f>IFERROR(INDEX('База '!D:D,_xlfn.AGGREGATE(15,6,ROW('База '!$F$2:$F$988)/('База '!$F$2:$F$988&gt;0),ROWS('База '!D$1:D1272)/2)),"")</f>
        <v/>
      </c>
      <c r="J1286" s="360" t="str">
        <f>IFERROR(INDEX('База '!E:E,_xlfn.AGGREGATE(15,6,ROW('База '!$F$2:$F$988)/('База '!$F$2:$F$988&gt;0),ROWS('База '!E$1:E1272)/2)),"")</f>
        <v/>
      </c>
      <c r="K1286" s="360" t="str">
        <f>IFERROR(INDEX('База '!F:F,_xlfn.AGGREGATE(15,6,ROW('База '!$F$2:$F$988)/('База '!$F$2:$F$988&gt;0),ROWS('База '!F$1:F1272)/2)),"")</f>
        <v/>
      </c>
      <c r="L1286" s="369" t="str">
        <f>IFERROR(INDEX('База '!G:G,_xlfn.AGGREGATE(15,6,ROW('База '!$F$2:$F$988)/('База '!$F$2:$F$988&gt;0),ROWS('База '!G$1:G1272)/2)),"")</f>
        <v/>
      </c>
    </row>
    <row r="1287" spans="1:12" x14ac:dyDescent="0.25">
      <c r="A1287" s="359"/>
      <c r="B1287" s="360"/>
      <c r="C1287" s="360"/>
      <c r="D1287" s="360"/>
      <c r="E1287" s="360"/>
      <c r="F1287" s="360"/>
      <c r="G1287" s="360"/>
      <c r="H1287" s="360"/>
      <c r="I1287" s="360"/>
      <c r="J1287" s="360"/>
      <c r="K1287" s="360"/>
      <c r="L1287" s="370"/>
    </row>
    <row r="1288" spans="1:12" x14ac:dyDescent="0.25">
      <c r="A1288" s="359"/>
      <c r="B1288" s="360" t="str">
        <f>IFERROR(INDEX('База '!A:A,_xlfn.AGGREGATE(15,6,ROW('База '!$F$2:$F$988)/('База '!$F$2:$F$988&gt;0),ROWS('База '!A$1:A1274)/2)),"")</f>
        <v/>
      </c>
      <c r="C1288" s="360"/>
      <c r="D1288" s="360"/>
      <c r="E1288" s="360"/>
      <c r="F1288" s="360" t="str">
        <f>IFERROR(INDEX('База '!A:A,_xlfn.AGGREGATE(15,6,ROW('База '!$F$2:$F$988)/('База '!$F$2:$F$988&gt;0),ROWS('База '!A$1:A1274)/2)),"")</f>
        <v/>
      </c>
      <c r="G1288" s="360" t="str">
        <f>IFERROR(INDEX('База '!B:B,_xlfn.AGGREGATE(15,6,ROW('База '!$F$2:$F$988)/('База '!$F$2:$F$988&gt;0),ROWS('База '!B$1:B1274)/2)),"")</f>
        <v/>
      </c>
      <c r="H1288" s="360" t="str">
        <f>IFERROR(INDEX('База '!C:C,_xlfn.AGGREGATE(15,6,ROW('База '!$F$2:$F$988)/('База '!$F$2:$F$988&gt;0),ROWS('База '!C$1:C1274)/2)),"")</f>
        <v/>
      </c>
      <c r="I1288" s="360" t="str">
        <f>IFERROR(INDEX('База '!D:D,_xlfn.AGGREGATE(15,6,ROW('База '!$F$2:$F$988)/('База '!$F$2:$F$988&gt;0),ROWS('База '!D$1:D1274)/2)),"")</f>
        <v/>
      </c>
      <c r="J1288" s="360" t="str">
        <f>IFERROR(INDEX('База '!E:E,_xlfn.AGGREGATE(15,6,ROW('База '!$F$2:$F$988)/('База '!$F$2:$F$988&gt;0),ROWS('База '!E$1:E1274)/2)),"")</f>
        <v/>
      </c>
      <c r="K1288" s="360" t="str">
        <f>IFERROR(INDEX('База '!F:F,_xlfn.AGGREGATE(15,6,ROW('База '!$F$2:$F$988)/('База '!$F$2:$F$988&gt;0),ROWS('База '!F$1:F1274)/2)),"")</f>
        <v/>
      </c>
      <c r="L1288" s="369" t="str">
        <f>IFERROR(INDEX('База '!G:G,_xlfn.AGGREGATE(15,6,ROW('База '!$F$2:$F$988)/('База '!$F$2:$F$988&gt;0),ROWS('База '!G$1:G1274)/2)),"")</f>
        <v/>
      </c>
    </row>
    <row r="1289" spans="1:12" x14ac:dyDescent="0.25">
      <c r="A1289" s="359"/>
      <c r="B1289" s="360"/>
      <c r="C1289" s="360"/>
      <c r="D1289" s="360"/>
      <c r="E1289" s="360"/>
      <c r="F1289" s="360"/>
      <c r="G1289" s="360"/>
      <c r="H1289" s="360"/>
      <c r="I1289" s="360"/>
      <c r="J1289" s="360"/>
      <c r="K1289" s="360"/>
      <c r="L1289" s="370"/>
    </row>
    <row r="1290" spans="1:12" x14ac:dyDescent="0.25">
      <c r="A1290" s="359"/>
      <c r="B1290" s="360" t="str">
        <f>IFERROR(INDEX('База '!A:A,_xlfn.AGGREGATE(15,6,ROW('База '!$F$2:$F$988)/('База '!$F$2:$F$988&gt;0),ROWS('База '!A$1:A1276)/2)),"")</f>
        <v/>
      </c>
      <c r="C1290" s="360"/>
      <c r="D1290" s="360"/>
      <c r="E1290" s="360"/>
      <c r="F1290" s="360" t="str">
        <f>IFERROR(INDEX('База '!A:A,_xlfn.AGGREGATE(15,6,ROW('База '!$F$2:$F$988)/('База '!$F$2:$F$988&gt;0),ROWS('База '!A$1:A1276)/2)),"")</f>
        <v/>
      </c>
      <c r="G1290" s="360" t="str">
        <f>IFERROR(INDEX('База '!B:B,_xlfn.AGGREGATE(15,6,ROW('База '!$F$2:$F$988)/('База '!$F$2:$F$988&gt;0),ROWS('База '!B$1:B1276)/2)),"")</f>
        <v/>
      </c>
      <c r="H1290" s="360" t="str">
        <f>IFERROR(INDEX('База '!C:C,_xlfn.AGGREGATE(15,6,ROW('База '!$F$2:$F$988)/('База '!$F$2:$F$988&gt;0),ROWS('База '!C$1:C1276)/2)),"")</f>
        <v/>
      </c>
      <c r="I1290" s="360" t="str">
        <f>IFERROR(INDEX('База '!D:D,_xlfn.AGGREGATE(15,6,ROW('База '!$F$2:$F$988)/('База '!$F$2:$F$988&gt;0),ROWS('База '!D$1:D1276)/2)),"")</f>
        <v/>
      </c>
      <c r="J1290" s="360" t="str">
        <f>IFERROR(INDEX('База '!E:E,_xlfn.AGGREGATE(15,6,ROW('База '!$F$2:$F$988)/('База '!$F$2:$F$988&gt;0),ROWS('База '!E$1:E1276)/2)),"")</f>
        <v/>
      </c>
      <c r="K1290" s="360" t="str">
        <f>IFERROR(INDEX('База '!F:F,_xlfn.AGGREGATE(15,6,ROW('База '!$F$2:$F$988)/('База '!$F$2:$F$988&gt;0),ROWS('База '!F$1:F1276)/2)),"")</f>
        <v/>
      </c>
      <c r="L1290" s="369" t="str">
        <f>IFERROR(INDEX('База '!G:G,_xlfn.AGGREGATE(15,6,ROW('База '!$F$2:$F$988)/('База '!$F$2:$F$988&gt;0),ROWS('База '!G$1:G1276)/2)),"")</f>
        <v/>
      </c>
    </row>
    <row r="1291" spans="1:12" x14ac:dyDescent="0.25">
      <c r="A1291" s="359"/>
      <c r="B1291" s="360"/>
      <c r="C1291" s="360"/>
      <c r="D1291" s="360"/>
      <c r="E1291" s="360"/>
      <c r="F1291" s="360"/>
      <c r="G1291" s="360"/>
      <c r="H1291" s="360"/>
      <c r="I1291" s="360"/>
      <c r="J1291" s="360"/>
      <c r="K1291" s="360"/>
      <c r="L1291" s="370"/>
    </row>
    <row r="1292" spans="1:12" x14ac:dyDescent="0.25">
      <c r="A1292" s="359"/>
      <c r="B1292" s="360" t="str">
        <f>IFERROR(INDEX('База '!A:A,_xlfn.AGGREGATE(15,6,ROW('База '!$F$2:$F$988)/('База '!$F$2:$F$988&gt;0),ROWS('База '!A$1:A1278)/2)),"")</f>
        <v/>
      </c>
      <c r="C1292" s="360"/>
      <c r="D1292" s="360"/>
      <c r="E1292" s="360"/>
      <c r="F1292" s="360" t="str">
        <f>IFERROR(INDEX('База '!A:A,_xlfn.AGGREGATE(15,6,ROW('База '!$F$2:$F$988)/('База '!$F$2:$F$988&gt;0),ROWS('База '!A$1:A1278)/2)),"")</f>
        <v/>
      </c>
      <c r="G1292" s="360" t="str">
        <f>IFERROR(INDEX('База '!B:B,_xlfn.AGGREGATE(15,6,ROW('База '!$F$2:$F$988)/('База '!$F$2:$F$988&gt;0),ROWS('База '!B$1:B1278)/2)),"")</f>
        <v/>
      </c>
      <c r="H1292" s="360" t="str">
        <f>IFERROR(INDEX('База '!C:C,_xlfn.AGGREGATE(15,6,ROW('База '!$F$2:$F$988)/('База '!$F$2:$F$988&gt;0),ROWS('База '!C$1:C1278)/2)),"")</f>
        <v/>
      </c>
      <c r="I1292" s="360" t="str">
        <f>IFERROR(INDEX('База '!D:D,_xlfn.AGGREGATE(15,6,ROW('База '!$F$2:$F$988)/('База '!$F$2:$F$988&gt;0),ROWS('База '!D$1:D1278)/2)),"")</f>
        <v/>
      </c>
      <c r="J1292" s="360" t="str">
        <f>IFERROR(INDEX('База '!E:E,_xlfn.AGGREGATE(15,6,ROW('База '!$F$2:$F$988)/('База '!$F$2:$F$988&gt;0),ROWS('База '!E$1:E1278)/2)),"")</f>
        <v/>
      </c>
      <c r="K1292" s="360" t="str">
        <f>IFERROR(INDEX('База '!F:F,_xlfn.AGGREGATE(15,6,ROW('База '!$F$2:$F$988)/('База '!$F$2:$F$988&gt;0),ROWS('База '!F$1:F1278)/2)),"")</f>
        <v/>
      </c>
      <c r="L1292" s="369" t="str">
        <f>IFERROR(INDEX('База '!G:G,_xlfn.AGGREGATE(15,6,ROW('База '!$F$2:$F$988)/('База '!$F$2:$F$988&gt;0),ROWS('База '!G$1:G1278)/2)),"")</f>
        <v/>
      </c>
    </row>
    <row r="1293" spans="1:12" x14ac:dyDescent="0.25">
      <c r="A1293" s="359"/>
      <c r="B1293" s="360"/>
      <c r="C1293" s="360"/>
      <c r="D1293" s="360"/>
      <c r="E1293" s="360"/>
      <c r="F1293" s="360"/>
      <c r="G1293" s="360"/>
      <c r="H1293" s="360"/>
      <c r="I1293" s="360"/>
      <c r="J1293" s="360"/>
      <c r="K1293" s="360"/>
      <c r="L1293" s="370"/>
    </row>
    <row r="1294" spans="1:12" x14ac:dyDescent="0.25">
      <c r="A1294" s="359"/>
      <c r="B1294" s="360" t="str">
        <f>IFERROR(INDEX('База '!A:A,_xlfn.AGGREGATE(15,6,ROW('База '!$F$2:$F$988)/('База '!$F$2:$F$988&gt;0),ROWS('База '!A$1:A1280)/2)),"")</f>
        <v/>
      </c>
      <c r="C1294" s="360"/>
      <c r="D1294" s="360"/>
      <c r="E1294" s="360"/>
      <c r="F1294" s="360" t="str">
        <f>IFERROR(INDEX('База '!A:A,_xlfn.AGGREGATE(15,6,ROW('База '!$F$2:$F$988)/('База '!$F$2:$F$988&gt;0),ROWS('База '!A$1:A1280)/2)),"")</f>
        <v/>
      </c>
      <c r="G1294" s="360" t="str">
        <f>IFERROR(INDEX('База '!B:B,_xlfn.AGGREGATE(15,6,ROW('База '!$F$2:$F$988)/('База '!$F$2:$F$988&gt;0),ROWS('База '!B$1:B1280)/2)),"")</f>
        <v/>
      </c>
      <c r="H1294" s="360" t="str">
        <f>IFERROR(INDEX('База '!C:C,_xlfn.AGGREGATE(15,6,ROW('База '!$F$2:$F$988)/('База '!$F$2:$F$988&gt;0),ROWS('База '!C$1:C1280)/2)),"")</f>
        <v/>
      </c>
      <c r="I1294" s="360" t="str">
        <f>IFERROR(INDEX('База '!D:D,_xlfn.AGGREGATE(15,6,ROW('База '!$F$2:$F$988)/('База '!$F$2:$F$988&gt;0),ROWS('База '!D$1:D1280)/2)),"")</f>
        <v/>
      </c>
      <c r="J1294" s="360" t="str">
        <f>IFERROR(INDEX('База '!E:E,_xlfn.AGGREGATE(15,6,ROW('База '!$F$2:$F$988)/('База '!$F$2:$F$988&gt;0),ROWS('База '!E$1:E1280)/2)),"")</f>
        <v/>
      </c>
      <c r="K1294" s="360" t="str">
        <f>IFERROR(INDEX('База '!F:F,_xlfn.AGGREGATE(15,6,ROW('База '!$F$2:$F$988)/('База '!$F$2:$F$988&gt;0),ROWS('База '!F$1:F1280)/2)),"")</f>
        <v/>
      </c>
      <c r="L1294" s="369" t="str">
        <f>IFERROR(INDEX('База '!G:G,_xlfn.AGGREGATE(15,6,ROW('База '!$F$2:$F$988)/('База '!$F$2:$F$988&gt;0),ROWS('База '!G$1:G1280)/2)),"")</f>
        <v/>
      </c>
    </row>
    <row r="1295" spans="1:12" x14ac:dyDescent="0.25">
      <c r="A1295" s="359"/>
      <c r="B1295" s="360"/>
      <c r="C1295" s="360"/>
      <c r="D1295" s="360"/>
      <c r="E1295" s="360"/>
      <c r="F1295" s="360"/>
      <c r="G1295" s="360"/>
      <c r="H1295" s="360"/>
      <c r="I1295" s="360"/>
      <c r="J1295" s="360"/>
      <c r="K1295" s="360"/>
      <c r="L1295" s="370"/>
    </row>
    <row r="1296" spans="1:12" x14ac:dyDescent="0.25">
      <c r="A1296" s="359"/>
      <c r="B1296" s="360" t="str">
        <f>IFERROR(INDEX('База '!A:A,_xlfn.AGGREGATE(15,6,ROW('База '!$F$2:$F$988)/('База '!$F$2:$F$988&gt;0),ROWS('База '!A$1:A1282)/2)),"")</f>
        <v/>
      </c>
      <c r="C1296" s="360"/>
      <c r="D1296" s="360"/>
      <c r="E1296" s="360"/>
      <c r="F1296" s="360" t="str">
        <f>IFERROR(INDEX('База '!A:A,_xlfn.AGGREGATE(15,6,ROW('База '!$F$2:$F$988)/('База '!$F$2:$F$988&gt;0),ROWS('База '!A$1:A1282)/2)),"")</f>
        <v/>
      </c>
      <c r="G1296" s="360" t="str">
        <f>IFERROR(INDEX('База '!B:B,_xlfn.AGGREGATE(15,6,ROW('База '!$F$2:$F$988)/('База '!$F$2:$F$988&gt;0),ROWS('База '!B$1:B1282)/2)),"")</f>
        <v/>
      </c>
      <c r="H1296" s="360" t="str">
        <f>IFERROR(INDEX('База '!C:C,_xlfn.AGGREGATE(15,6,ROW('База '!$F$2:$F$988)/('База '!$F$2:$F$988&gt;0),ROWS('База '!C$1:C1282)/2)),"")</f>
        <v/>
      </c>
      <c r="I1296" s="360" t="str">
        <f>IFERROR(INDEX('База '!D:D,_xlfn.AGGREGATE(15,6,ROW('База '!$F$2:$F$988)/('База '!$F$2:$F$988&gt;0),ROWS('База '!D$1:D1282)/2)),"")</f>
        <v/>
      </c>
      <c r="J1296" s="360" t="str">
        <f>IFERROR(INDEX('База '!E:E,_xlfn.AGGREGATE(15,6,ROW('База '!$F$2:$F$988)/('База '!$F$2:$F$988&gt;0),ROWS('База '!E$1:E1282)/2)),"")</f>
        <v/>
      </c>
      <c r="K1296" s="360" t="str">
        <f>IFERROR(INDEX('База '!F:F,_xlfn.AGGREGATE(15,6,ROW('База '!$F$2:$F$988)/('База '!$F$2:$F$988&gt;0),ROWS('База '!F$1:F1282)/2)),"")</f>
        <v/>
      </c>
      <c r="L1296" s="369" t="str">
        <f>IFERROR(INDEX('База '!G:G,_xlfn.AGGREGATE(15,6,ROW('База '!$F$2:$F$988)/('База '!$F$2:$F$988&gt;0),ROWS('База '!G$1:G1282)/2)),"")</f>
        <v/>
      </c>
    </row>
    <row r="1297" spans="1:12" x14ac:dyDescent="0.25">
      <c r="A1297" s="359"/>
      <c r="B1297" s="360"/>
      <c r="C1297" s="360"/>
      <c r="D1297" s="360"/>
      <c r="E1297" s="360"/>
      <c r="F1297" s="360"/>
      <c r="G1297" s="360"/>
      <c r="H1297" s="360"/>
      <c r="I1297" s="360"/>
      <c r="J1297" s="360"/>
      <c r="K1297" s="360"/>
      <c r="L1297" s="370"/>
    </row>
    <row r="1298" spans="1:12" x14ac:dyDescent="0.25">
      <c r="A1298" s="359"/>
      <c r="B1298" s="360" t="str">
        <f>IFERROR(INDEX('База '!A:A,_xlfn.AGGREGATE(15,6,ROW('База '!$F$2:$F$988)/('База '!$F$2:$F$988&gt;0),ROWS('База '!A$1:A1284)/2)),"")</f>
        <v/>
      </c>
      <c r="C1298" s="360"/>
      <c r="D1298" s="360"/>
      <c r="E1298" s="360"/>
      <c r="F1298" s="360" t="str">
        <f>IFERROR(INDEX('База '!A:A,_xlfn.AGGREGATE(15,6,ROW('База '!$F$2:$F$988)/('База '!$F$2:$F$988&gt;0),ROWS('База '!A$1:A1284)/2)),"")</f>
        <v/>
      </c>
      <c r="G1298" s="360" t="str">
        <f>IFERROR(INDEX('База '!B:B,_xlfn.AGGREGATE(15,6,ROW('База '!$F$2:$F$988)/('База '!$F$2:$F$988&gt;0),ROWS('База '!B$1:B1284)/2)),"")</f>
        <v/>
      </c>
      <c r="H1298" s="360" t="str">
        <f>IFERROR(INDEX('База '!C:C,_xlfn.AGGREGATE(15,6,ROW('База '!$F$2:$F$988)/('База '!$F$2:$F$988&gt;0),ROWS('База '!C$1:C1284)/2)),"")</f>
        <v/>
      </c>
      <c r="I1298" s="360" t="str">
        <f>IFERROR(INDEX('База '!D:D,_xlfn.AGGREGATE(15,6,ROW('База '!$F$2:$F$988)/('База '!$F$2:$F$988&gt;0),ROWS('База '!D$1:D1284)/2)),"")</f>
        <v/>
      </c>
      <c r="J1298" s="360" t="str">
        <f>IFERROR(INDEX('База '!E:E,_xlfn.AGGREGATE(15,6,ROW('База '!$F$2:$F$988)/('База '!$F$2:$F$988&gt;0),ROWS('База '!E$1:E1284)/2)),"")</f>
        <v/>
      </c>
      <c r="K1298" s="360" t="str">
        <f>IFERROR(INDEX('База '!F:F,_xlfn.AGGREGATE(15,6,ROW('База '!$F$2:$F$988)/('База '!$F$2:$F$988&gt;0),ROWS('База '!F$1:F1284)/2)),"")</f>
        <v/>
      </c>
      <c r="L1298" s="369" t="str">
        <f>IFERROR(INDEX('База '!G:G,_xlfn.AGGREGATE(15,6,ROW('База '!$F$2:$F$988)/('База '!$F$2:$F$988&gt;0),ROWS('База '!G$1:G1284)/2)),"")</f>
        <v/>
      </c>
    </row>
    <row r="1299" spans="1:12" x14ac:dyDescent="0.25">
      <c r="A1299" s="359"/>
      <c r="B1299" s="360"/>
      <c r="C1299" s="360"/>
      <c r="D1299" s="360"/>
      <c r="E1299" s="360"/>
      <c r="F1299" s="360"/>
      <c r="G1299" s="360"/>
      <c r="H1299" s="360"/>
      <c r="I1299" s="360"/>
      <c r="J1299" s="360"/>
      <c r="K1299" s="360"/>
      <c r="L1299" s="370"/>
    </row>
    <row r="1300" spans="1:12" x14ac:dyDescent="0.25">
      <c r="A1300" s="359"/>
      <c r="B1300" s="360" t="str">
        <f>IFERROR(INDEX('База '!A:A,_xlfn.AGGREGATE(15,6,ROW('База '!$F$2:$F$988)/('База '!$F$2:$F$988&gt;0),ROWS('База '!A$1:A1286)/2)),"")</f>
        <v/>
      </c>
      <c r="C1300" s="360"/>
      <c r="D1300" s="360"/>
      <c r="E1300" s="360"/>
      <c r="F1300" s="360" t="str">
        <f>IFERROR(INDEX('База '!A:A,_xlfn.AGGREGATE(15,6,ROW('База '!$F$2:$F$988)/('База '!$F$2:$F$988&gt;0),ROWS('База '!A$1:A1286)/2)),"")</f>
        <v/>
      </c>
      <c r="G1300" s="360" t="str">
        <f>IFERROR(INDEX('База '!B:B,_xlfn.AGGREGATE(15,6,ROW('База '!$F$2:$F$988)/('База '!$F$2:$F$988&gt;0),ROWS('База '!B$1:B1286)/2)),"")</f>
        <v/>
      </c>
      <c r="H1300" s="360" t="str">
        <f>IFERROR(INDEX('База '!C:C,_xlfn.AGGREGATE(15,6,ROW('База '!$F$2:$F$988)/('База '!$F$2:$F$988&gt;0),ROWS('База '!C$1:C1286)/2)),"")</f>
        <v/>
      </c>
      <c r="I1300" s="360" t="str">
        <f>IFERROR(INDEX('База '!D:D,_xlfn.AGGREGATE(15,6,ROW('База '!$F$2:$F$988)/('База '!$F$2:$F$988&gt;0),ROWS('База '!D$1:D1286)/2)),"")</f>
        <v/>
      </c>
      <c r="J1300" s="360" t="str">
        <f>IFERROR(INDEX('База '!E:E,_xlfn.AGGREGATE(15,6,ROW('База '!$F$2:$F$988)/('База '!$F$2:$F$988&gt;0),ROWS('База '!E$1:E1286)/2)),"")</f>
        <v/>
      </c>
      <c r="K1300" s="360" t="str">
        <f>IFERROR(INDEX('База '!F:F,_xlfn.AGGREGATE(15,6,ROW('База '!$F$2:$F$988)/('База '!$F$2:$F$988&gt;0),ROWS('База '!F$1:F1286)/2)),"")</f>
        <v/>
      </c>
      <c r="L1300" s="369" t="str">
        <f>IFERROR(INDEX('База '!G:G,_xlfn.AGGREGATE(15,6,ROW('База '!$F$2:$F$988)/('База '!$F$2:$F$988&gt;0),ROWS('База '!G$1:G1286)/2)),"")</f>
        <v/>
      </c>
    </row>
    <row r="1301" spans="1:12" x14ac:dyDescent="0.25">
      <c r="A1301" s="359"/>
      <c r="B1301" s="360"/>
      <c r="C1301" s="360"/>
      <c r="D1301" s="360"/>
      <c r="E1301" s="360"/>
      <c r="F1301" s="360"/>
      <c r="G1301" s="360"/>
      <c r="H1301" s="360"/>
      <c r="I1301" s="360"/>
      <c r="J1301" s="360"/>
      <c r="K1301" s="360"/>
      <c r="L1301" s="370"/>
    </row>
    <row r="1302" spans="1:12" x14ac:dyDescent="0.25">
      <c r="A1302" s="359"/>
      <c r="B1302" s="360" t="str">
        <f>IFERROR(INDEX('База '!A:A,_xlfn.AGGREGATE(15,6,ROW('База '!$F$2:$F$988)/('База '!$F$2:$F$988&gt;0),ROWS('База '!A$1:A1288)/2)),"")</f>
        <v/>
      </c>
      <c r="C1302" s="360"/>
      <c r="D1302" s="360"/>
      <c r="E1302" s="360"/>
      <c r="F1302" s="360" t="str">
        <f>IFERROR(INDEX('База '!A:A,_xlfn.AGGREGATE(15,6,ROW('База '!$F$2:$F$988)/('База '!$F$2:$F$988&gt;0),ROWS('База '!A$1:A1288)/2)),"")</f>
        <v/>
      </c>
      <c r="G1302" s="360" t="str">
        <f>IFERROR(INDEX('База '!B:B,_xlfn.AGGREGATE(15,6,ROW('База '!$F$2:$F$988)/('База '!$F$2:$F$988&gt;0),ROWS('База '!B$1:B1288)/2)),"")</f>
        <v/>
      </c>
      <c r="H1302" s="360" t="str">
        <f>IFERROR(INDEX('База '!C:C,_xlfn.AGGREGATE(15,6,ROW('База '!$F$2:$F$988)/('База '!$F$2:$F$988&gt;0),ROWS('База '!C$1:C1288)/2)),"")</f>
        <v/>
      </c>
      <c r="I1302" s="360" t="str">
        <f>IFERROR(INDEX('База '!D:D,_xlfn.AGGREGATE(15,6,ROW('База '!$F$2:$F$988)/('База '!$F$2:$F$988&gt;0),ROWS('База '!D$1:D1288)/2)),"")</f>
        <v/>
      </c>
      <c r="J1302" s="360" t="str">
        <f>IFERROR(INDEX('База '!E:E,_xlfn.AGGREGATE(15,6,ROW('База '!$F$2:$F$988)/('База '!$F$2:$F$988&gt;0),ROWS('База '!E$1:E1288)/2)),"")</f>
        <v/>
      </c>
      <c r="K1302" s="360" t="str">
        <f>IFERROR(INDEX('База '!F:F,_xlfn.AGGREGATE(15,6,ROW('База '!$F$2:$F$988)/('База '!$F$2:$F$988&gt;0),ROWS('База '!F$1:F1288)/2)),"")</f>
        <v/>
      </c>
      <c r="L1302" s="369" t="str">
        <f>IFERROR(INDEX('База '!G:G,_xlfn.AGGREGATE(15,6,ROW('База '!$F$2:$F$988)/('База '!$F$2:$F$988&gt;0),ROWS('База '!G$1:G1288)/2)),"")</f>
        <v/>
      </c>
    </row>
    <row r="1303" spans="1:12" x14ac:dyDescent="0.25">
      <c r="A1303" s="359"/>
      <c r="B1303" s="360"/>
      <c r="C1303" s="360"/>
      <c r="D1303" s="360"/>
      <c r="E1303" s="360"/>
      <c r="F1303" s="360"/>
      <c r="G1303" s="360"/>
      <c r="H1303" s="360"/>
      <c r="I1303" s="360"/>
      <c r="J1303" s="360"/>
      <c r="K1303" s="360"/>
      <c r="L1303" s="370"/>
    </row>
    <row r="1304" spans="1:12" x14ac:dyDescent="0.25">
      <c r="A1304" s="359"/>
      <c r="B1304" s="360" t="str">
        <f>IFERROR(INDEX('База '!A:A,_xlfn.AGGREGATE(15,6,ROW('База '!$F$2:$F$988)/('База '!$F$2:$F$988&gt;0),ROWS('База '!A$1:A1290)/2)),"")</f>
        <v/>
      </c>
      <c r="C1304" s="360"/>
      <c r="D1304" s="360"/>
      <c r="E1304" s="360"/>
      <c r="F1304" s="360" t="str">
        <f>IFERROR(INDEX('База '!A:A,_xlfn.AGGREGATE(15,6,ROW('База '!$F$2:$F$988)/('База '!$F$2:$F$988&gt;0),ROWS('База '!A$1:A1290)/2)),"")</f>
        <v/>
      </c>
      <c r="G1304" s="360" t="str">
        <f>IFERROR(INDEX('База '!B:B,_xlfn.AGGREGATE(15,6,ROW('База '!$F$2:$F$988)/('База '!$F$2:$F$988&gt;0),ROWS('База '!B$1:B1290)/2)),"")</f>
        <v/>
      </c>
      <c r="H1304" s="360" t="str">
        <f>IFERROR(INDEX('База '!C:C,_xlfn.AGGREGATE(15,6,ROW('База '!$F$2:$F$988)/('База '!$F$2:$F$988&gt;0),ROWS('База '!C$1:C1290)/2)),"")</f>
        <v/>
      </c>
      <c r="I1304" s="360" t="str">
        <f>IFERROR(INDEX('База '!D:D,_xlfn.AGGREGATE(15,6,ROW('База '!$F$2:$F$988)/('База '!$F$2:$F$988&gt;0),ROWS('База '!D$1:D1290)/2)),"")</f>
        <v/>
      </c>
      <c r="J1304" s="360" t="str">
        <f>IFERROR(INDEX('База '!E:E,_xlfn.AGGREGATE(15,6,ROW('База '!$F$2:$F$988)/('База '!$F$2:$F$988&gt;0),ROWS('База '!E$1:E1290)/2)),"")</f>
        <v/>
      </c>
      <c r="K1304" s="360" t="str">
        <f>IFERROR(INDEX('База '!F:F,_xlfn.AGGREGATE(15,6,ROW('База '!$F$2:$F$988)/('База '!$F$2:$F$988&gt;0),ROWS('База '!F$1:F1290)/2)),"")</f>
        <v/>
      </c>
      <c r="L1304" s="369" t="str">
        <f>IFERROR(INDEX('База '!G:G,_xlfn.AGGREGATE(15,6,ROW('База '!$F$2:$F$988)/('База '!$F$2:$F$988&gt;0),ROWS('База '!G$1:G1290)/2)),"")</f>
        <v/>
      </c>
    </row>
    <row r="1305" spans="1:12" x14ac:dyDescent="0.25">
      <c r="A1305" s="359"/>
      <c r="B1305" s="360"/>
      <c r="C1305" s="360"/>
      <c r="D1305" s="360"/>
      <c r="E1305" s="360"/>
      <c r="F1305" s="360"/>
      <c r="G1305" s="360"/>
      <c r="H1305" s="360"/>
      <c r="I1305" s="360"/>
      <c r="J1305" s="360"/>
      <c r="K1305" s="360"/>
      <c r="L1305" s="370"/>
    </row>
    <row r="1306" spans="1:12" x14ac:dyDescent="0.25">
      <c r="A1306" s="359"/>
      <c r="B1306" s="360" t="str">
        <f>IFERROR(INDEX('База '!A:A,_xlfn.AGGREGATE(15,6,ROW('База '!$F$2:$F$988)/('База '!$F$2:$F$988&gt;0),ROWS('База '!A$1:A1292)/2)),"")</f>
        <v/>
      </c>
      <c r="C1306" s="360"/>
      <c r="D1306" s="360"/>
      <c r="E1306" s="360"/>
      <c r="F1306" s="360" t="str">
        <f>IFERROR(INDEX('База '!A:A,_xlfn.AGGREGATE(15,6,ROW('База '!$F$2:$F$988)/('База '!$F$2:$F$988&gt;0),ROWS('База '!A$1:A1292)/2)),"")</f>
        <v/>
      </c>
      <c r="G1306" s="360" t="str">
        <f>IFERROR(INDEX('База '!B:B,_xlfn.AGGREGATE(15,6,ROW('База '!$F$2:$F$988)/('База '!$F$2:$F$988&gt;0),ROWS('База '!B$1:B1292)/2)),"")</f>
        <v/>
      </c>
      <c r="H1306" s="360" t="str">
        <f>IFERROR(INDEX('База '!C:C,_xlfn.AGGREGATE(15,6,ROW('База '!$F$2:$F$988)/('База '!$F$2:$F$988&gt;0),ROWS('База '!C$1:C1292)/2)),"")</f>
        <v/>
      </c>
      <c r="I1306" s="360" t="str">
        <f>IFERROR(INDEX('База '!D:D,_xlfn.AGGREGATE(15,6,ROW('База '!$F$2:$F$988)/('База '!$F$2:$F$988&gt;0),ROWS('База '!D$1:D1292)/2)),"")</f>
        <v/>
      </c>
      <c r="J1306" s="360" t="str">
        <f>IFERROR(INDEX('База '!E:E,_xlfn.AGGREGATE(15,6,ROW('База '!$F$2:$F$988)/('База '!$F$2:$F$988&gt;0),ROWS('База '!E$1:E1292)/2)),"")</f>
        <v/>
      </c>
      <c r="K1306" s="360" t="str">
        <f>IFERROR(INDEX('База '!F:F,_xlfn.AGGREGATE(15,6,ROW('База '!$F$2:$F$988)/('База '!$F$2:$F$988&gt;0),ROWS('База '!F$1:F1292)/2)),"")</f>
        <v/>
      </c>
      <c r="L1306" s="369" t="str">
        <f>IFERROR(INDEX('База '!G:G,_xlfn.AGGREGATE(15,6,ROW('База '!$F$2:$F$988)/('База '!$F$2:$F$988&gt;0),ROWS('База '!G$1:G1292)/2)),"")</f>
        <v/>
      </c>
    </row>
    <row r="1307" spans="1:12" x14ac:dyDescent="0.25">
      <c r="A1307" s="359"/>
      <c r="B1307" s="360"/>
      <c r="C1307" s="360"/>
      <c r="D1307" s="360"/>
      <c r="E1307" s="360"/>
      <c r="F1307" s="360"/>
      <c r="G1307" s="360"/>
      <c r="H1307" s="360"/>
      <c r="I1307" s="360"/>
      <c r="J1307" s="360"/>
      <c r="K1307" s="360"/>
      <c r="L1307" s="370"/>
    </row>
    <row r="1308" spans="1:12" x14ac:dyDescent="0.25">
      <c r="A1308" s="359"/>
      <c r="B1308" s="360" t="str">
        <f>IFERROR(INDEX('База '!A:A,_xlfn.AGGREGATE(15,6,ROW('База '!$F$2:$F$988)/('База '!$F$2:$F$988&gt;0),ROWS('База '!A$1:A1294)/2)),"")</f>
        <v/>
      </c>
      <c r="C1308" s="360"/>
      <c r="D1308" s="360"/>
      <c r="E1308" s="360"/>
      <c r="F1308" s="360" t="str">
        <f>IFERROR(INDEX('База '!A:A,_xlfn.AGGREGATE(15,6,ROW('База '!$F$2:$F$988)/('База '!$F$2:$F$988&gt;0),ROWS('База '!A$1:A1294)/2)),"")</f>
        <v/>
      </c>
      <c r="G1308" s="360" t="str">
        <f>IFERROR(INDEX('База '!B:B,_xlfn.AGGREGATE(15,6,ROW('База '!$F$2:$F$988)/('База '!$F$2:$F$988&gt;0),ROWS('База '!B$1:B1294)/2)),"")</f>
        <v/>
      </c>
      <c r="H1308" s="360" t="str">
        <f>IFERROR(INDEX('База '!C:C,_xlfn.AGGREGATE(15,6,ROW('База '!$F$2:$F$988)/('База '!$F$2:$F$988&gt;0),ROWS('База '!C$1:C1294)/2)),"")</f>
        <v/>
      </c>
      <c r="I1308" s="360" t="str">
        <f>IFERROR(INDEX('База '!D:D,_xlfn.AGGREGATE(15,6,ROW('База '!$F$2:$F$988)/('База '!$F$2:$F$988&gt;0),ROWS('База '!D$1:D1294)/2)),"")</f>
        <v/>
      </c>
      <c r="J1308" s="360" t="str">
        <f>IFERROR(INDEX('База '!E:E,_xlfn.AGGREGATE(15,6,ROW('База '!$F$2:$F$988)/('База '!$F$2:$F$988&gt;0),ROWS('База '!E$1:E1294)/2)),"")</f>
        <v/>
      </c>
      <c r="K1308" s="360" t="str">
        <f>IFERROR(INDEX('База '!F:F,_xlfn.AGGREGATE(15,6,ROW('База '!$F$2:$F$988)/('База '!$F$2:$F$988&gt;0),ROWS('База '!F$1:F1294)/2)),"")</f>
        <v/>
      </c>
      <c r="L1308" s="369" t="str">
        <f>IFERROR(INDEX('База '!G:G,_xlfn.AGGREGATE(15,6,ROW('База '!$F$2:$F$988)/('База '!$F$2:$F$988&gt;0),ROWS('База '!G$1:G1294)/2)),"")</f>
        <v/>
      </c>
    </row>
    <row r="1309" spans="1:12" x14ac:dyDescent="0.25">
      <c r="A1309" s="359"/>
      <c r="B1309" s="360"/>
      <c r="C1309" s="360"/>
      <c r="D1309" s="360"/>
      <c r="E1309" s="360"/>
      <c r="F1309" s="360"/>
      <c r="G1309" s="360"/>
      <c r="H1309" s="360"/>
      <c r="I1309" s="360"/>
      <c r="J1309" s="360"/>
      <c r="K1309" s="360"/>
      <c r="L1309" s="370"/>
    </row>
    <row r="1310" spans="1:12" x14ac:dyDescent="0.25">
      <c r="A1310" s="359"/>
      <c r="B1310" s="360" t="str">
        <f>IFERROR(INDEX('База '!A:A,_xlfn.AGGREGATE(15,6,ROW('База '!$F$2:$F$988)/('База '!$F$2:$F$988&gt;0),ROWS('База '!A$1:A1296)/2)),"")</f>
        <v/>
      </c>
      <c r="C1310" s="360"/>
      <c r="D1310" s="360"/>
      <c r="E1310" s="360"/>
      <c r="F1310" s="360" t="str">
        <f>IFERROR(INDEX('База '!A:A,_xlfn.AGGREGATE(15,6,ROW('База '!$F$2:$F$988)/('База '!$F$2:$F$988&gt;0),ROWS('База '!A$1:A1296)/2)),"")</f>
        <v/>
      </c>
      <c r="G1310" s="360" t="str">
        <f>IFERROR(INDEX('База '!B:B,_xlfn.AGGREGATE(15,6,ROW('База '!$F$2:$F$988)/('База '!$F$2:$F$988&gt;0),ROWS('База '!B$1:B1296)/2)),"")</f>
        <v/>
      </c>
      <c r="H1310" s="360" t="str">
        <f>IFERROR(INDEX('База '!C:C,_xlfn.AGGREGATE(15,6,ROW('База '!$F$2:$F$988)/('База '!$F$2:$F$988&gt;0),ROWS('База '!C$1:C1296)/2)),"")</f>
        <v/>
      </c>
      <c r="I1310" s="360" t="str">
        <f>IFERROR(INDEX('База '!D:D,_xlfn.AGGREGATE(15,6,ROW('База '!$F$2:$F$988)/('База '!$F$2:$F$988&gt;0),ROWS('База '!D$1:D1296)/2)),"")</f>
        <v/>
      </c>
      <c r="J1310" s="360" t="str">
        <f>IFERROR(INDEX('База '!E:E,_xlfn.AGGREGATE(15,6,ROW('База '!$F$2:$F$988)/('База '!$F$2:$F$988&gt;0),ROWS('База '!E$1:E1296)/2)),"")</f>
        <v/>
      </c>
      <c r="K1310" s="360" t="str">
        <f>IFERROR(INDEX('База '!F:F,_xlfn.AGGREGATE(15,6,ROW('База '!$F$2:$F$988)/('База '!$F$2:$F$988&gt;0),ROWS('База '!F$1:F1296)/2)),"")</f>
        <v/>
      </c>
      <c r="L1310" s="369" t="str">
        <f>IFERROR(INDEX('База '!G:G,_xlfn.AGGREGATE(15,6,ROW('База '!$F$2:$F$988)/('База '!$F$2:$F$988&gt;0),ROWS('База '!G$1:G1296)/2)),"")</f>
        <v/>
      </c>
    </row>
    <row r="1311" spans="1:12" x14ac:dyDescent="0.25">
      <c r="A1311" s="359"/>
      <c r="B1311" s="360"/>
      <c r="C1311" s="360"/>
      <c r="D1311" s="360"/>
      <c r="E1311" s="360"/>
      <c r="F1311" s="360"/>
      <c r="G1311" s="360"/>
      <c r="H1311" s="360"/>
      <c r="I1311" s="360"/>
      <c r="J1311" s="360"/>
      <c r="K1311" s="360"/>
      <c r="L1311" s="370"/>
    </row>
    <row r="1312" spans="1:12" x14ac:dyDescent="0.25">
      <c r="A1312" s="359"/>
      <c r="B1312" s="360" t="str">
        <f>IFERROR(INDEX('База '!A:A,_xlfn.AGGREGATE(15,6,ROW('База '!$F$2:$F$988)/('База '!$F$2:$F$988&gt;0),ROWS('База '!A$1:A1298)/2)),"")</f>
        <v/>
      </c>
      <c r="C1312" s="360"/>
      <c r="D1312" s="360"/>
      <c r="E1312" s="360"/>
      <c r="F1312" s="360" t="str">
        <f>IFERROR(INDEX('База '!A:A,_xlfn.AGGREGATE(15,6,ROW('База '!$F$2:$F$988)/('База '!$F$2:$F$988&gt;0),ROWS('База '!A$1:A1298)/2)),"")</f>
        <v/>
      </c>
      <c r="G1312" s="360" t="str">
        <f>IFERROR(INDEX('База '!B:B,_xlfn.AGGREGATE(15,6,ROW('База '!$F$2:$F$988)/('База '!$F$2:$F$988&gt;0),ROWS('База '!B$1:B1298)/2)),"")</f>
        <v/>
      </c>
      <c r="H1312" s="360" t="str">
        <f>IFERROR(INDEX('База '!C:C,_xlfn.AGGREGATE(15,6,ROW('База '!$F$2:$F$988)/('База '!$F$2:$F$988&gt;0),ROWS('База '!C$1:C1298)/2)),"")</f>
        <v/>
      </c>
      <c r="I1312" s="360" t="str">
        <f>IFERROR(INDEX('База '!D:D,_xlfn.AGGREGATE(15,6,ROW('База '!$F$2:$F$988)/('База '!$F$2:$F$988&gt;0),ROWS('База '!D$1:D1298)/2)),"")</f>
        <v/>
      </c>
      <c r="J1312" s="360" t="str">
        <f>IFERROR(INDEX('База '!E:E,_xlfn.AGGREGATE(15,6,ROW('База '!$F$2:$F$988)/('База '!$F$2:$F$988&gt;0),ROWS('База '!E$1:E1298)/2)),"")</f>
        <v/>
      </c>
      <c r="K1312" s="360" t="str">
        <f>IFERROR(INDEX('База '!F:F,_xlfn.AGGREGATE(15,6,ROW('База '!$F$2:$F$988)/('База '!$F$2:$F$988&gt;0),ROWS('База '!F$1:F1298)/2)),"")</f>
        <v/>
      </c>
      <c r="L1312" s="369" t="str">
        <f>IFERROR(INDEX('База '!G:G,_xlfn.AGGREGATE(15,6,ROW('База '!$F$2:$F$988)/('База '!$F$2:$F$988&gt;0),ROWS('База '!G$1:G1298)/2)),"")</f>
        <v/>
      </c>
    </row>
    <row r="1313" spans="1:12" x14ac:dyDescent="0.25">
      <c r="A1313" s="359"/>
      <c r="B1313" s="360"/>
      <c r="C1313" s="360"/>
      <c r="D1313" s="360"/>
      <c r="E1313" s="360"/>
      <c r="F1313" s="360"/>
      <c r="G1313" s="360"/>
      <c r="H1313" s="360"/>
      <c r="I1313" s="360"/>
      <c r="J1313" s="360"/>
      <c r="K1313" s="360"/>
      <c r="L1313" s="370"/>
    </row>
    <row r="1314" spans="1:12" x14ac:dyDescent="0.25">
      <c r="A1314" s="359"/>
      <c r="B1314" s="360" t="str">
        <f>IFERROR(INDEX('База '!A:A,_xlfn.AGGREGATE(15,6,ROW('База '!$F$2:$F$988)/('База '!$F$2:$F$988&gt;0),ROWS('База '!A$1:A1300)/2)),"")</f>
        <v/>
      </c>
      <c r="C1314" s="360"/>
      <c r="D1314" s="360"/>
      <c r="E1314" s="360"/>
      <c r="F1314" s="360" t="str">
        <f>IFERROR(INDEX('База '!A:A,_xlfn.AGGREGATE(15,6,ROW('База '!$F$2:$F$988)/('База '!$F$2:$F$988&gt;0),ROWS('База '!A$1:A1300)/2)),"")</f>
        <v/>
      </c>
      <c r="G1314" s="360" t="str">
        <f>IFERROR(INDEX('База '!B:B,_xlfn.AGGREGATE(15,6,ROW('База '!$F$2:$F$988)/('База '!$F$2:$F$988&gt;0),ROWS('База '!B$1:B1300)/2)),"")</f>
        <v/>
      </c>
      <c r="H1314" s="360" t="str">
        <f>IFERROR(INDEX('База '!C:C,_xlfn.AGGREGATE(15,6,ROW('База '!$F$2:$F$988)/('База '!$F$2:$F$988&gt;0),ROWS('База '!C$1:C1300)/2)),"")</f>
        <v/>
      </c>
      <c r="I1314" s="360" t="str">
        <f>IFERROR(INDEX('База '!D:D,_xlfn.AGGREGATE(15,6,ROW('База '!$F$2:$F$988)/('База '!$F$2:$F$988&gt;0),ROWS('База '!D$1:D1300)/2)),"")</f>
        <v/>
      </c>
      <c r="J1314" s="360" t="str">
        <f>IFERROR(INDEX('База '!E:E,_xlfn.AGGREGATE(15,6,ROW('База '!$F$2:$F$988)/('База '!$F$2:$F$988&gt;0),ROWS('База '!E$1:E1300)/2)),"")</f>
        <v/>
      </c>
      <c r="K1314" s="360" t="str">
        <f>IFERROR(INDEX('База '!F:F,_xlfn.AGGREGATE(15,6,ROW('База '!$F$2:$F$988)/('База '!$F$2:$F$988&gt;0),ROWS('База '!F$1:F1300)/2)),"")</f>
        <v/>
      </c>
      <c r="L1314" s="369" t="str">
        <f>IFERROR(INDEX('База '!G:G,_xlfn.AGGREGATE(15,6,ROW('База '!$F$2:$F$988)/('База '!$F$2:$F$988&gt;0),ROWS('База '!G$1:G1300)/2)),"")</f>
        <v/>
      </c>
    </row>
    <row r="1315" spans="1:12" x14ac:dyDescent="0.25">
      <c r="A1315" s="359"/>
      <c r="B1315" s="360"/>
      <c r="C1315" s="360"/>
      <c r="D1315" s="360"/>
      <c r="E1315" s="360"/>
      <c r="F1315" s="360"/>
      <c r="G1315" s="360"/>
      <c r="H1315" s="360"/>
      <c r="I1315" s="360"/>
      <c r="J1315" s="360"/>
      <c r="K1315" s="360"/>
      <c r="L1315" s="370"/>
    </row>
    <row r="1316" spans="1:12" x14ac:dyDescent="0.25">
      <c r="A1316" s="359"/>
      <c r="B1316" s="360" t="str">
        <f>IFERROR(INDEX('База '!A:A,_xlfn.AGGREGATE(15,6,ROW('База '!$F$2:$F$988)/('База '!$F$2:$F$988&gt;0),ROWS('База '!A$1:A1302)/2)),"")</f>
        <v/>
      </c>
      <c r="C1316" s="360"/>
      <c r="D1316" s="360"/>
      <c r="E1316" s="360"/>
      <c r="F1316" s="360" t="str">
        <f>IFERROR(INDEX('База '!A:A,_xlfn.AGGREGATE(15,6,ROW('База '!$F$2:$F$988)/('База '!$F$2:$F$988&gt;0),ROWS('База '!A$1:A1302)/2)),"")</f>
        <v/>
      </c>
      <c r="G1316" s="360" t="str">
        <f>IFERROR(INDEX('База '!B:B,_xlfn.AGGREGATE(15,6,ROW('База '!$F$2:$F$988)/('База '!$F$2:$F$988&gt;0),ROWS('База '!B$1:B1302)/2)),"")</f>
        <v/>
      </c>
      <c r="H1316" s="360" t="str">
        <f>IFERROR(INDEX('База '!C:C,_xlfn.AGGREGATE(15,6,ROW('База '!$F$2:$F$988)/('База '!$F$2:$F$988&gt;0),ROWS('База '!C$1:C1302)/2)),"")</f>
        <v/>
      </c>
      <c r="I1316" s="360" t="str">
        <f>IFERROR(INDEX('База '!D:D,_xlfn.AGGREGATE(15,6,ROW('База '!$F$2:$F$988)/('База '!$F$2:$F$988&gt;0),ROWS('База '!D$1:D1302)/2)),"")</f>
        <v/>
      </c>
      <c r="J1316" s="360" t="str">
        <f>IFERROR(INDEX('База '!E:E,_xlfn.AGGREGATE(15,6,ROW('База '!$F$2:$F$988)/('База '!$F$2:$F$988&gt;0),ROWS('База '!E$1:E1302)/2)),"")</f>
        <v/>
      </c>
      <c r="K1316" s="360" t="str">
        <f>IFERROR(INDEX('База '!F:F,_xlfn.AGGREGATE(15,6,ROW('База '!$F$2:$F$988)/('База '!$F$2:$F$988&gt;0),ROWS('База '!F$1:F1302)/2)),"")</f>
        <v/>
      </c>
      <c r="L1316" s="369" t="str">
        <f>IFERROR(INDEX('База '!G:G,_xlfn.AGGREGATE(15,6,ROW('База '!$F$2:$F$988)/('База '!$F$2:$F$988&gt;0),ROWS('База '!G$1:G1302)/2)),"")</f>
        <v/>
      </c>
    </row>
    <row r="1317" spans="1:12" x14ac:dyDescent="0.25">
      <c r="A1317" s="359"/>
      <c r="B1317" s="360"/>
      <c r="C1317" s="360"/>
      <c r="D1317" s="360"/>
      <c r="E1317" s="360"/>
      <c r="F1317" s="360"/>
      <c r="G1317" s="360"/>
      <c r="H1317" s="360"/>
      <c r="I1317" s="360"/>
      <c r="J1317" s="360"/>
      <c r="K1317" s="360"/>
      <c r="L1317" s="370"/>
    </row>
    <row r="1318" spans="1:12" x14ac:dyDescent="0.25">
      <c r="A1318" s="359"/>
      <c r="B1318" s="360" t="str">
        <f>IFERROR(INDEX('База '!A:A,_xlfn.AGGREGATE(15,6,ROW('База '!$F$2:$F$988)/('База '!$F$2:$F$988&gt;0),ROWS('База '!A$1:A1304)/2)),"")</f>
        <v/>
      </c>
      <c r="C1318" s="360"/>
      <c r="D1318" s="360"/>
      <c r="E1318" s="360"/>
      <c r="F1318" s="360" t="str">
        <f>IFERROR(INDEX('База '!A:A,_xlfn.AGGREGATE(15,6,ROW('База '!$F$2:$F$988)/('База '!$F$2:$F$988&gt;0),ROWS('База '!A$1:A1304)/2)),"")</f>
        <v/>
      </c>
      <c r="G1318" s="360" t="str">
        <f>IFERROR(INDEX('База '!B:B,_xlfn.AGGREGATE(15,6,ROW('База '!$F$2:$F$988)/('База '!$F$2:$F$988&gt;0),ROWS('База '!B$1:B1304)/2)),"")</f>
        <v/>
      </c>
      <c r="H1318" s="360" t="str">
        <f>IFERROR(INDEX('База '!C:C,_xlfn.AGGREGATE(15,6,ROW('База '!$F$2:$F$988)/('База '!$F$2:$F$988&gt;0),ROWS('База '!C$1:C1304)/2)),"")</f>
        <v/>
      </c>
      <c r="I1318" s="360" t="str">
        <f>IFERROR(INDEX('База '!D:D,_xlfn.AGGREGATE(15,6,ROW('База '!$F$2:$F$988)/('База '!$F$2:$F$988&gt;0),ROWS('База '!D$1:D1304)/2)),"")</f>
        <v/>
      </c>
      <c r="J1318" s="360" t="str">
        <f>IFERROR(INDEX('База '!E:E,_xlfn.AGGREGATE(15,6,ROW('База '!$F$2:$F$988)/('База '!$F$2:$F$988&gt;0),ROWS('База '!E$1:E1304)/2)),"")</f>
        <v/>
      </c>
      <c r="K1318" s="360" t="str">
        <f>IFERROR(INDEX('База '!F:F,_xlfn.AGGREGATE(15,6,ROW('База '!$F$2:$F$988)/('База '!$F$2:$F$988&gt;0),ROWS('База '!F$1:F1304)/2)),"")</f>
        <v/>
      </c>
      <c r="L1318" s="369" t="str">
        <f>IFERROR(INDEX('База '!G:G,_xlfn.AGGREGATE(15,6,ROW('База '!$F$2:$F$988)/('База '!$F$2:$F$988&gt;0),ROWS('База '!G$1:G1304)/2)),"")</f>
        <v/>
      </c>
    </row>
    <row r="1319" spans="1:12" x14ac:dyDescent="0.25">
      <c r="A1319" s="359"/>
      <c r="B1319" s="360"/>
      <c r="C1319" s="360"/>
      <c r="D1319" s="360"/>
      <c r="E1319" s="360"/>
      <c r="F1319" s="360"/>
      <c r="G1319" s="360"/>
      <c r="H1319" s="360"/>
      <c r="I1319" s="360"/>
      <c r="J1319" s="360"/>
      <c r="K1319" s="360"/>
      <c r="L1319" s="370"/>
    </row>
    <row r="1320" spans="1:12" x14ac:dyDescent="0.25">
      <c r="A1320" s="359"/>
      <c r="B1320" s="360" t="str">
        <f>IFERROR(INDEX('База '!A:A,_xlfn.AGGREGATE(15,6,ROW('База '!$F$2:$F$988)/('База '!$F$2:$F$988&gt;0),ROWS('База '!A$1:A1306)/2)),"")</f>
        <v/>
      </c>
      <c r="C1320" s="360"/>
      <c r="D1320" s="360"/>
      <c r="E1320" s="360"/>
      <c r="F1320" s="360" t="str">
        <f>IFERROR(INDEX('База '!A:A,_xlfn.AGGREGATE(15,6,ROW('База '!$F$2:$F$988)/('База '!$F$2:$F$988&gt;0),ROWS('База '!A$1:A1306)/2)),"")</f>
        <v/>
      </c>
      <c r="G1320" s="360" t="str">
        <f>IFERROR(INDEX('База '!B:B,_xlfn.AGGREGATE(15,6,ROW('База '!$F$2:$F$988)/('База '!$F$2:$F$988&gt;0),ROWS('База '!B$1:B1306)/2)),"")</f>
        <v/>
      </c>
      <c r="H1320" s="360" t="str">
        <f>IFERROR(INDEX('База '!C:C,_xlfn.AGGREGATE(15,6,ROW('База '!$F$2:$F$988)/('База '!$F$2:$F$988&gt;0),ROWS('База '!C$1:C1306)/2)),"")</f>
        <v/>
      </c>
      <c r="I1320" s="360" t="str">
        <f>IFERROR(INDEX('База '!D:D,_xlfn.AGGREGATE(15,6,ROW('База '!$F$2:$F$988)/('База '!$F$2:$F$988&gt;0),ROWS('База '!D$1:D1306)/2)),"")</f>
        <v/>
      </c>
      <c r="J1320" s="360" t="str">
        <f>IFERROR(INDEX('База '!E:E,_xlfn.AGGREGATE(15,6,ROW('База '!$F$2:$F$988)/('База '!$F$2:$F$988&gt;0),ROWS('База '!E$1:E1306)/2)),"")</f>
        <v/>
      </c>
      <c r="K1320" s="360" t="str">
        <f>IFERROR(INDEX('База '!F:F,_xlfn.AGGREGATE(15,6,ROW('База '!$F$2:$F$988)/('База '!$F$2:$F$988&gt;0),ROWS('База '!F$1:F1306)/2)),"")</f>
        <v/>
      </c>
      <c r="L1320" s="369" t="str">
        <f>IFERROR(INDEX('База '!G:G,_xlfn.AGGREGATE(15,6,ROW('База '!$F$2:$F$988)/('База '!$F$2:$F$988&gt;0),ROWS('База '!G$1:G1306)/2)),"")</f>
        <v/>
      </c>
    </row>
    <row r="1321" spans="1:12" x14ac:dyDescent="0.25">
      <c r="A1321" s="359"/>
      <c r="B1321" s="360"/>
      <c r="C1321" s="360"/>
      <c r="D1321" s="360"/>
      <c r="E1321" s="360"/>
      <c r="F1321" s="360"/>
      <c r="G1321" s="360"/>
      <c r="H1321" s="360"/>
      <c r="I1321" s="360"/>
      <c r="J1321" s="360"/>
      <c r="K1321" s="360"/>
      <c r="L1321" s="370"/>
    </row>
    <row r="1322" spans="1:12" x14ac:dyDescent="0.25">
      <c r="A1322" s="359"/>
      <c r="B1322" s="360" t="str">
        <f>IFERROR(INDEX('База '!A:A,_xlfn.AGGREGATE(15,6,ROW('База '!$F$2:$F$988)/('База '!$F$2:$F$988&gt;0),ROWS('База '!A$1:A1308)/2)),"")</f>
        <v/>
      </c>
      <c r="C1322" s="360"/>
      <c r="D1322" s="360"/>
      <c r="E1322" s="360"/>
      <c r="F1322" s="360" t="str">
        <f>IFERROR(INDEX('База '!A:A,_xlfn.AGGREGATE(15,6,ROW('База '!$F$2:$F$988)/('База '!$F$2:$F$988&gt;0),ROWS('База '!A$1:A1308)/2)),"")</f>
        <v/>
      </c>
      <c r="G1322" s="360" t="str">
        <f>IFERROR(INDEX('База '!B:B,_xlfn.AGGREGATE(15,6,ROW('База '!$F$2:$F$988)/('База '!$F$2:$F$988&gt;0),ROWS('База '!B$1:B1308)/2)),"")</f>
        <v/>
      </c>
      <c r="H1322" s="360" t="str">
        <f>IFERROR(INDEX('База '!C:C,_xlfn.AGGREGATE(15,6,ROW('База '!$F$2:$F$988)/('База '!$F$2:$F$988&gt;0),ROWS('База '!C$1:C1308)/2)),"")</f>
        <v/>
      </c>
      <c r="I1322" s="360" t="str">
        <f>IFERROR(INDEX('База '!D:D,_xlfn.AGGREGATE(15,6,ROW('База '!$F$2:$F$988)/('База '!$F$2:$F$988&gt;0),ROWS('База '!D$1:D1308)/2)),"")</f>
        <v/>
      </c>
      <c r="J1322" s="360" t="str">
        <f>IFERROR(INDEX('База '!E:E,_xlfn.AGGREGATE(15,6,ROW('База '!$F$2:$F$988)/('База '!$F$2:$F$988&gt;0),ROWS('База '!E$1:E1308)/2)),"")</f>
        <v/>
      </c>
      <c r="K1322" s="360" t="str">
        <f>IFERROR(INDEX('База '!F:F,_xlfn.AGGREGATE(15,6,ROW('База '!$F$2:$F$988)/('База '!$F$2:$F$988&gt;0),ROWS('База '!F$1:F1308)/2)),"")</f>
        <v/>
      </c>
      <c r="L1322" s="369" t="str">
        <f>IFERROR(INDEX('База '!G:G,_xlfn.AGGREGATE(15,6,ROW('База '!$F$2:$F$988)/('База '!$F$2:$F$988&gt;0),ROWS('База '!G$1:G1308)/2)),"")</f>
        <v/>
      </c>
    </row>
    <row r="1323" spans="1:12" x14ac:dyDescent="0.25">
      <c r="A1323" s="359"/>
      <c r="B1323" s="360"/>
      <c r="C1323" s="360"/>
      <c r="D1323" s="360"/>
      <c r="E1323" s="360"/>
      <c r="F1323" s="360"/>
      <c r="G1323" s="360"/>
      <c r="H1323" s="360"/>
      <c r="I1323" s="360"/>
      <c r="J1323" s="360"/>
      <c r="K1323" s="360"/>
      <c r="L1323" s="370"/>
    </row>
    <row r="1324" spans="1:12" x14ac:dyDescent="0.25">
      <c r="A1324" s="359"/>
      <c r="B1324" s="360" t="str">
        <f>IFERROR(INDEX('База '!A:A,_xlfn.AGGREGATE(15,6,ROW('База '!$F$2:$F$988)/('База '!$F$2:$F$988&gt;0),ROWS('База '!A$1:A1310)/2)),"")</f>
        <v/>
      </c>
      <c r="C1324" s="360"/>
      <c r="D1324" s="360"/>
      <c r="E1324" s="360"/>
      <c r="F1324" s="360" t="str">
        <f>IFERROR(INDEX('База '!A:A,_xlfn.AGGREGATE(15,6,ROW('База '!$F$2:$F$988)/('База '!$F$2:$F$988&gt;0),ROWS('База '!A$1:A1310)/2)),"")</f>
        <v/>
      </c>
      <c r="G1324" s="360" t="str">
        <f>IFERROR(INDEX('База '!B:B,_xlfn.AGGREGATE(15,6,ROW('База '!$F$2:$F$988)/('База '!$F$2:$F$988&gt;0),ROWS('База '!B$1:B1310)/2)),"")</f>
        <v/>
      </c>
      <c r="H1324" s="360" t="str">
        <f>IFERROR(INDEX('База '!C:C,_xlfn.AGGREGATE(15,6,ROW('База '!$F$2:$F$988)/('База '!$F$2:$F$988&gt;0),ROWS('База '!C$1:C1310)/2)),"")</f>
        <v/>
      </c>
      <c r="I1324" s="360" t="str">
        <f>IFERROR(INDEX('База '!D:D,_xlfn.AGGREGATE(15,6,ROW('База '!$F$2:$F$988)/('База '!$F$2:$F$988&gt;0),ROWS('База '!D$1:D1310)/2)),"")</f>
        <v/>
      </c>
      <c r="J1324" s="360" t="str">
        <f>IFERROR(INDEX('База '!E:E,_xlfn.AGGREGATE(15,6,ROW('База '!$F$2:$F$988)/('База '!$F$2:$F$988&gt;0),ROWS('База '!E$1:E1310)/2)),"")</f>
        <v/>
      </c>
      <c r="K1324" s="360" t="str">
        <f>IFERROR(INDEX('База '!F:F,_xlfn.AGGREGATE(15,6,ROW('База '!$F$2:$F$988)/('База '!$F$2:$F$988&gt;0),ROWS('База '!F$1:F1310)/2)),"")</f>
        <v/>
      </c>
      <c r="L1324" s="369" t="str">
        <f>IFERROR(INDEX('База '!G:G,_xlfn.AGGREGATE(15,6,ROW('База '!$F$2:$F$988)/('База '!$F$2:$F$988&gt;0),ROWS('База '!G$1:G1310)/2)),"")</f>
        <v/>
      </c>
    </row>
    <row r="1325" spans="1:12" x14ac:dyDescent="0.25">
      <c r="A1325" s="359"/>
      <c r="B1325" s="360"/>
      <c r="C1325" s="360"/>
      <c r="D1325" s="360"/>
      <c r="E1325" s="360"/>
      <c r="F1325" s="360"/>
      <c r="G1325" s="360"/>
      <c r="H1325" s="360"/>
      <c r="I1325" s="360"/>
      <c r="J1325" s="360"/>
      <c r="K1325" s="360"/>
      <c r="L1325" s="370"/>
    </row>
    <row r="1326" spans="1:12" x14ac:dyDescent="0.25">
      <c r="A1326" s="359"/>
      <c r="B1326" s="360" t="str">
        <f>IFERROR(INDEX('База '!A:A,_xlfn.AGGREGATE(15,6,ROW('База '!$F$2:$F$988)/('База '!$F$2:$F$988&gt;0),ROWS('База '!A$1:A1312)/2)),"")</f>
        <v/>
      </c>
      <c r="C1326" s="360"/>
      <c r="D1326" s="360"/>
      <c r="E1326" s="360"/>
      <c r="F1326" s="360" t="str">
        <f>IFERROR(INDEX('База '!A:A,_xlfn.AGGREGATE(15,6,ROW('База '!$F$2:$F$988)/('База '!$F$2:$F$988&gt;0),ROWS('База '!A$1:A1312)/2)),"")</f>
        <v/>
      </c>
      <c r="G1326" s="360" t="str">
        <f>IFERROR(INDEX('База '!B:B,_xlfn.AGGREGATE(15,6,ROW('База '!$F$2:$F$988)/('База '!$F$2:$F$988&gt;0),ROWS('База '!B$1:B1312)/2)),"")</f>
        <v/>
      </c>
      <c r="H1326" s="360" t="str">
        <f>IFERROR(INDEX('База '!C:C,_xlfn.AGGREGATE(15,6,ROW('База '!$F$2:$F$988)/('База '!$F$2:$F$988&gt;0),ROWS('База '!C$1:C1312)/2)),"")</f>
        <v/>
      </c>
      <c r="I1326" s="360" t="str">
        <f>IFERROR(INDEX('База '!D:D,_xlfn.AGGREGATE(15,6,ROW('База '!$F$2:$F$988)/('База '!$F$2:$F$988&gt;0),ROWS('База '!D$1:D1312)/2)),"")</f>
        <v/>
      </c>
      <c r="J1326" s="360" t="str">
        <f>IFERROR(INDEX('База '!E:E,_xlfn.AGGREGATE(15,6,ROW('База '!$F$2:$F$988)/('База '!$F$2:$F$988&gt;0),ROWS('База '!E$1:E1312)/2)),"")</f>
        <v/>
      </c>
      <c r="K1326" s="360" t="str">
        <f>IFERROR(INDEX('База '!F:F,_xlfn.AGGREGATE(15,6,ROW('База '!$F$2:$F$988)/('База '!$F$2:$F$988&gt;0),ROWS('База '!F$1:F1312)/2)),"")</f>
        <v/>
      </c>
      <c r="L1326" s="369" t="str">
        <f>IFERROR(INDEX('База '!G:G,_xlfn.AGGREGATE(15,6,ROW('База '!$F$2:$F$988)/('База '!$F$2:$F$988&gt;0),ROWS('База '!G$1:G1312)/2)),"")</f>
        <v/>
      </c>
    </row>
    <row r="1327" spans="1:12" x14ac:dyDescent="0.25">
      <c r="A1327" s="359"/>
      <c r="B1327" s="360"/>
      <c r="C1327" s="360"/>
      <c r="D1327" s="360"/>
      <c r="E1327" s="360"/>
      <c r="F1327" s="360"/>
      <c r="G1327" s="360"/>
      <c r="H1327" s="360"/>
      <c r="I1327" s="360"/>
      <c r="J1327" s="360"/>
      <c r="K1327" s="360"/>
      <c r="L1327" s="370"/>
    </row>
    <row r="1328" spans="1:12" x14ac:dyDescent="0.25">
      <c r="A1328" s="359"/>
      <c r="B1328" s="360" t="str">
        <f>IFERROR(INDEX('База '!A:A,_xlfn.AGGREGATE(15,6,ROW('База '!$F$2:$F$988)/('База '!$F$2:$F$988&gt;0),ROWS('База '!A$1:A1314)/2)),"")</f>
        <v/>
      </c>
      <c r="C1328" s="360"/>
      <c r="D1328" s="360"/>
      <c r="E1328" s="360"/>
      <c r="F1328" s="360" t="str">
        <f>IFERROR(INDEX('База '!A:A,_xlfn.AGGREGATE(15,6,ROW('База '!$F$2:$F$988)/('База '!$F$2:$F$988&gt;0),ROWS('База '!A$1:A1314)/2)),"")</f>
        <v/>
      </c>
      <c r="G1328" s="360" t="str">
        <f>IFERROR(INDEX('База '!B:B,_xlfn.AGGREGATE(15,6,ROW('База '!$F$2:$F$988)/('База '!$F$2:$F$988&gt;0),ROWS('База '!B$1:B1314)/2)),"")</f>
        <v/>
      </c>
      <c r="H1328" s="360" t="str">
        <f>IFERROR(INDEX('База '!C:C,_xlfn.AGGREGATE(15,6,ROW('База '!$F$2:$F$988)/('База '!$F$2:$F$988&gt;0),ROWS('База '!C$1:C1314)/2)),"")</f>
        <v/>
      </c>
      <c r="I1328" s="360" t="str">
        <f>IFERROR(INDEX('База '!D:D,_xlfn.AGGREGATE(15,6,ROW('База '!$F$2:$F$988)/('База '!$F$2:$F$988&gt;0),ROWS('База '!D$1:D1314)/2)),"")</f>
        <v/>
      </c>
      <c r="J1328" s="360" t="str">
        <f>IFERROR(INDEX('База '!E:E,_xlfn.AGGREGATE(15,6,ROW('База '!$F$2:$F$988)/('База '!$F$2:$F$988&gt;0),ROWS('База '!E$1:E1314)/2)),"")</f>
        <v/>
      </c>
      <c r="K1328" s="360" t="str">
        <f>IFERROR(INDEX('База '!F:F,_xlfn.AGGREGATE(15,6,ROW('База '!$F$2:$F$988)/('База '!$F$2:$F$988&gt;0),ROWS('База '!F$1:F1314)/2)),"")</f>
        <v/>
      </c>
      <c r="L1328" s="369" t="str">
        <f>IFERROR(INDEX('База '!G:G,_xlfn.AGGREGATE(15,6,ROW('База '!$F$2:$F$988)/('База '!$F$2:$F$988&gt;0),ROWS('База '!G$1:G1314)/2)),"")</f>
        <v/>
      </c>
    </row>
    <row r="1329" spans="1:12" x14ac:dyDescent="0.25">
      <c r="A1329" s="359"/>
      <c r="B1329" s="360"/>
      <c r="C1329" s="360"/>
      <c r="D1329" s="360"/>
      <c r="E1329" s="360"/>
      <c r="F1329" s="360"/>
      <c r="G1329" s="360"/>
      <c r="H1329" s="360"/>
      <c r="I1329" s="360"/>
      <c r="J1329" s="360"/>
      <c r="K1329" s="360"/>
      <c r="L1329" s="370"/>
    </row>
    <row r="1330" spans="1:12" x14ac:dyDescent="0.25">
      <c r="A1330" s="359"/>
      <c r="B1330" s="360" t="str">
        <f>IFERROR(INDEX('База '!A:A,_xlfn.AGGREGATE(15,6,ROW('База '!$F$2:$F$988)/('База '!$F$2:$F$988&gt;0),ROWS('База '!A$1:A1316)/2)),"")</f>
        <v/>
      </c>
      <c r="C1330" s="360"/>
      <c r="D1330" s="360"/>
      <c r="E1330" s="360"/>
      <c r="F1330" s="360" t="str">
        <f>IFERROR(INDEX('База '!A:A,_xlfn.AGGREGATE(15,6,ROW('База '!$F$2:$F$988)/('База '!$F$2:$F$988&gt;0),ROWS('База '!A$1:A1316)/2)),"")</f>
        <v/>
      </c>
      <c r="G1330" s="360" t="str">
        <f>IFERROR(INDEX('База '!B:B,_xlfn.AGGREGATE(15,6,ROW('База '!$F$2:$F$988)/('База '!$F$2:$F$988&gt;0),ROWS('База '!B$1:B1316)/2)),"")</f>
        <v/>
      </c>
      <c r="H1330" s="360" t="str">
        <f>IFERROR(INDEX('База '!C:C,_xlfn.AGGREGATE(15,6,ROW('База '!$F$2:$F$988)/('База '!$F$2:$F$988&gt;0),ROWS('База '!C$1:C1316)/2)),"")</f>
        <v/>
      </c>
      <c r="I1330" s="360" t="str">
        <f>IFERROR(INDEX('База '!D:D,_xlfn.AGGREGATE(15,6,ROW('База '!$F$2:$F$988)/('База '!$F$2:$F$988&gt;0),ROWS('База '!D$1:D1316)/2)),"")</f>
        <v/>
      </c>
      <c r="J1330" s="360" t="str">
        <f>IFERROR(INDEX('База '!E:E,_xlfn.AGGREGATE(15,6,ROW('База '!$F$2:$F$988)/('База '!$F$2:$F$988&gt;0),ROWS('База '!E$1:E1316)/2)),"")</f>
        <v/>
      </c>
      <c r="K1330" s="360" t="str">
        <f>IFERROR(INDEX('База '!F:F,_xlfn.AGGREGATE(15,6,ROW('База '!$F$2:$F$988)/('База '!$F$2:$F$988&gt;0),ROWS('База '!F$1:F1316)/2)),"")</f>
        <v/>
      </c>
      <c r="L1330" s="369" t="str">
        <f>IFERROR(INDEX('База '!G:G,_xlfn.AGGREGATE(15,6,ROW('База '!$F$2:$F$988)/('База '!$F$2:$F$988&gt;0),ROWS('База '!G$1:G1316)/2)),"")</f>
        <v/>
      </c>
    </row>
    <row r="1331" spans="1:12" x14ac:dyDescent="0.25">
      <c r="A1331" s="359"/>
      <c r="B1331" s="360"/>
      <c r="C1331" s="360"/>
      <c r="D1331" s="360"/>
      <c r="E1331" s="360"/>
      <c r="F1331" s="360"/>
      <c r="G1331" s="360"/>
      <c r="H1331" s="360"/>
      <c r="I1331" s="360"/>
      <c r="J1331" s="360"/>
      <c r="K1331" s="360"/>
      <c r="L1331" s="370"/>
    </row>
    <row r="1332" spans="1:12" x14ac:dyDescent="0.25">
      <c r="A1332" s="359"/>
      <c r="B1332" s="360" t="str">
        <f>IFERROR(INDEX('База '!A:A,_xlfn.AGGREGATE(15,6,ROW('База '!$F$2:$F$988)/('База '!$F$2:$F$988&gt;0),ROWS('База '!A$1:A1318)/2)),"")</f>
        <v/>
      </c>
      <c r="C1332" s="360"/>
      <c r="D1332" s="360"/>
      <c r="E1332" s="360"/>
      <c r="F1332" s="360" t="str">
        <f>IFERROR(INDEX('База '!A:A,_xlfn.AGGREGATE(15,6,ROW('База '!$F$2:$F$988)/('База '!$F$2:$F$988&gt;0),ROWS('База '!A$1:A1318)/2)),"")</f>
        <v/>
      </c>
      <c r="G1332" s="360" t="str">
        <f>IFERROR(INDEX('База '!B:B,_xlfn.AGGREGATE(15,6,ROW('База '!$F$2:$F$988)/('База '!$F$2:$F$988&gt;0),ROWS('База '!B$1:B1318)/2)),"")</f>
        <v/>
      </c>
      <c r="H1332" s="360" t="str">
        <f>IFERROR(INDEX('База '!C:C,_xlfn.AGGREGATE(15,6,ROW('База '!$F$2:$F$988)/('База '!$F$2:$F$988&gt;0),ROWS('База '!C$1:C1318)/2)),"")</f>
        <v/>
      </c>
      <c r="I1332" s="360" t="str">
        <f>IFERROR(INDEX('База '!D:D,_xlfn.AGGREGATE(15,6,ROW('База '!$F$2:$F$988)/('База '!$F$2:$F$988&gt;0),ROWS('База '!D$1:D1318)/2)),"")</f>
        <v/>
      </c>
      <c r="J1332" s="360" t="str">
        <f>IFERROR(INDEX('База '!E:E,_xlfn.AGGREGATE(15,6,ROW('База '!$F$2:$F$988)/('База '!$F$2:$F$988&gt;0),ROWS('База '!E$1:E1318)/2)),"")</f>
        <v/>
      </c>
      <c r="K1332" s="360" t="str">
        <f>IFERROR(INDEX('База '!F:F,_xlfn.AGGREGATE(15,6,ROW('База '!$F$2:$F$988)/('База '!$F$2:$F$988&gt;0),ROWS('База '!F$1:F1318)/2)),"")</f>
        <v/>
      </c>
      <c r="L1332" s="369" t="str">
        <f>IFERROR(INDEX('База '!G:G,_xlfn.AGGREGATE(15,6,ROW('База '!$F$2:$F$988)/('База '!$F$2:$F$988&gt;0),ROWS('База '!G$1:G1318)/2)),"")</f>
        <v/>
      </c>
    </row>
    <row r="1333" spans="1:12" x14ac:dyDescent="0.25">
      <c r="A1333" s="359"/>
      <c r="B1333" s="360"/>
      <c r="C1333" s="360"/>
      <c r="D1333" s="360"/>
      <c r="E1333" s="360"/>
      <c r="F1333" s="360"/>
      <c r="G1333" s="360"/>
      <c r="H1333" s="360"/>
      <c r="I1333" s="360"/>
      <c r="J1333" s="360"/>
      <c r="K1333" s="360"/>
      <c r="L1333" s="370"/>
    </row>
    <row r="1334" spans="1:12" x14ac:dyDescent="0.25">
      <c r="A1334" s="359"/>
      <c r="B1334" s="360" t="str">
        <f>IFERROR(INDEX('База '!A:A,_xlfn.AGGREGATE(15,6,ROW('База '!$F$2:$F$988)/('База '!$F$2:$F$988&gt;0),ROWS('База '!A$1:A1320)/2)),"")</f>
        <v/>
      </c>
      <c r="C1334" s="360"/>
      <c r="D1334" s="360"/>
      <c r="E1334" s="360"/>
      <c r="F1334" s="360" t="str">
        <f>IFERROR(INDEX('База '!A:A,_xlfn.AGGREGATE(15,6,ROW('База '!$F$2:$F$988)/('База '!$F$2:$F$988&gt;0),ROWS('База '!A$1:A1320)/2)),"")</f>
        <v/>
      </c>
      <c r="G1334" s="360" t="str">
        <f>IFERROR(INDEX('База '!B:B,_xlfn.AGGREGATE(15,6,ROW('База '!$F$2:$F$988)/('База '!$F$2:$F$988&gt;0),ROWS('База '!B$1:B1320)/2)),"")</f>
        <v/>
      </c>
      <c r="H1334" s="360" t="str">
        <f>IFERROR(INDEX('База '!C:C,_xlfn.AGGREGATE(15,6,ROW('База '!$F$2:$F$988)/('База '!$F$2:$F$988&gt;0),ROWS('База '!C$1:C1320)/2)),"")</f>
        <v/>
      </c>
      <c r="I1334" s="360" t="str">
        <f>IFERROR(INDEX('База '!D:D,_xlfn.AGGREGATE(15,6,ROW('База '!$F$2:$F$988)/('База '!$F$2:$F$988&gt;0),ROWS('База '!D$1:D1320)/2)),"")</f>
        <v/>
      </c>
      <c r="J1334" s="360" t="str">
        <f>IFERROR(INDEX('База '!E:E,_xlfn.AGGREGATE(15,6,ROW('База '!$F$2:$F$988)/('База '!$F$2:$F$988&gt;0),ROWS('База '!E$1:E1320)/2)),"")</f>
        <v/>
      </c>
      <c r="K1334" s="360" t="str">
        <f>IFERROR(INDEX('База '!F:F,_xlfn.AGGREGATE(15,6,ROW('База '!$F$2:$F$988)/('База '!$F$2:$F$988&gt;0),ROWS('База '!F$1:F1320)/2)),"")</f>
        <v/>
      </c>
      <c r="L1334" s="369" t="str">
        <f>IFERROR(INDEX('База '!G:G,_xlfn.AGGREGATE(15,6,ROW('База '!$F$2:$F$988)/('База '!$F$2:$F$988&gt;0),ROWS('База '!G$1:G1320)/2)),"")</f>
        <v/>
      </c>
    </row>
    <row r="1335" spans="1:12" x14ac:dyDescent="0.25">
      <c r="A1335" s="359"/>
      <c r="B1335" s="360"/>
      <c r="C1335" s="360"/>
      <c r="D1335" s="360"/>
      <c r="E1335" s="360"/>
      <c r="F1335" s="360"/>
      <c r="G1335" s="360"/>
      <c r="H1335" s="360"/>
      <c r="I1335" s="360"/>
      <c r="J1335" s="360"/>
      <c r="K1335" s="360"/>
      <c r="L1335" s="370"/>
    </row>
    <row r="1336" spans="1:12" x14ac:dyDescent="0.25">
      <c r="A1336" s="359"/>
      <c r="B1336" s="360" t="str">
        <f>IFERROR(INDEX('База '!A:A,_xlfn.AGGREGATE(15,6,ROW('База '!$F$2:$F$988)/('База '!$F$2:$F$988&gt;0),ROWS('База '!A$1:A1322)/2)),"")</f>
        <v/>
      </c>
      <c r="C1336" s="360"/>
      <c r="D1336" s="360"/>
      <c r="E1336" s="360"/>
      <c r="F1336" s="360" t="str">
        <f>IFERROR(INDEX('База '!A:A,_xlfn.AGGREGATE(15,6,ROW('База '!$F$2:$F$988)/('База '!$F$2:$F$988&gt;0),ROWS('База '!A$1:A1322)/2)),"")</f>
        <v/>
      </c>
      <c r="G1336" s="360" t="str">
        <f>IFERROR(INDEX('База '!B:B,_xlfn.AGGREGATE(15,6,ROW('База '!$F$2:$F$988)/('База '!$F$2:$F$988&gt;0),ROWS('База '!B$1:B1322)/2)),"")</f>
        <v/>
      </c>
      <c r="H1336" s="360" t="str">
        <f>IFERROR(INDEX('База '!C:C,_xlfn.AGGREGATE(15,6,ROW('База '!$F$2:$F$988)/('База '!$F$2:$F$988&gt;0),ROWS('База '!C$1:C1322)/2)),"")</f>
        <v/>
      </c>
      <c r="I1336" s="360" t="str">
        <f>IFERROR(INDEX('База '!D:D,_xlfn.AGGREGATE(15,6,ROW('База '!$F$2:$F$988)/('База '!$F$2:$F$988&gt;0),ROWS('База '!D$1:D1322)/2)),"")</f>
        <v/>
      </c>
      <c r="J1336" s="360" t="str">
        <f>IFERROR(INDEX('База '!E:E,_xlfn.AGGREGATE(15,6,ROW('База '!$F$2:$F$988)/('База '!$F$2:$F$988&gt;0),ROWS('База '!E$1:E1322)/2)),"")</f>
        <v/>
      </c>
      <c r="K1336" s="360" t="str">
        <f>IFERROR(INDEX('База '!F:F,_xlfn.AGGREGATE(15,6,ROW('База '!$F$2:$F$988)/('База '!$F$2:$F$988&gt;0),ROWS('База '!F$1:F1322)/2)),"")</f>
        <v/>
      </c>
      <c r="L1336" s="369" t="str">
        <f>IFERROR(INDEX('База '!G:G,_xlfn.AGGREGATE(15,6,ROW('База '!$F$2:$F$988)/('База '!$F$2:$F$988&gt;0),ROWS('База '!G$1:G1322)/2)),"")</f>
        <v/>
      </c>
    </row>
    <row r="1337" spans="1:12" x14ac:dyDescent="0.25">
      <c r="A1337" s="359"/>
      <c r="B1337" s="360"/>
      <c r="C1337" s="360"/>
      <c r="D1337" s="360"/>
      <c r="E1337" s="360"/>
      <c r="F1337" s="360"/>
      <c r="G1337" s="360"/>
      <c r="H1337" s="360"/>
      <c r="I1337" s="360"/>
      <c r="J1337" s="360"/>
      <c r="K1337" s="360"/>
      <c r="L1337" s="370"/>
    </row>
    <row r="1338" spans="1:12" x14ac:dyDescent="0.25">
      <c r="A1338" s="359"/>
      <c r="B1338" s="360" t="str">
        <f>IFERROR(INDEX('База '!A:A,_xlfn.AGGREGATE(15,6,ROW('База '!$F$2:$F$988)/('База '!$F$2:$F$988&gt;0),ROWS('База '!A$1:A1324)/2)),"")</f>
        <v/>
      </c>
      <c r="C1338" s="360"/>
      <c r="D1338" s="360"/>
      <c r="E1338" s="360"/>
      <c r="F1338" s="360" t="str">
        <f>IFERROR(INDEX('База '!A:A,_xlfn.AGGREGATE(15,6,ROW('База '!$F$2:$F$988)/('База '!$F$2:$F$988&gt;0),ROWS('База '!A$1:A1324)/2)),"")</f>
        <v/>
      </c>
      <c r="G1338" s="360" t="str">
        <f>IFERROR(INDEX('База '!B:B,_xlfn.AGGREGATE(15,6,ROW('База '!$F$2:$F$988)/('База '!$F$2:$F$988&gt;0),ROWS('База '!B$1:B1324)/2)),"")</f>
        <v/>
      </c>
      <c r="H1338" s="360" t="str">
        <f>IFERROR(INDEX('База '!C:C,_xlfn.AGGREGATE(15,6,ROW('База '!$F$2:$F$988)/('База '!$F$2:$F$988&gt;0),ROWS('База '!C$1:C1324)/2)),"")</f>
        <v/>
      </c>
      <c r="I1338" s="360" t="str">
        <f>IFERROR(INDEX('База '!D:D,_xlfn.AGGREGATE(15,6,ROW('База '!$F$2:$F$988)/('База '!$F$2:$F$988&gt;0),ROWS('База '!D$1:D1324)/2)),"")</f>
        <v/>
      </c>
      <c r="J1338" s="360" t="str">
        <f>IFERROR(INDEX('База '!E:E,_xlfn.AGGREGATE(15,6,ROW('База '!$F$2:$F$988)/('База '!$F$2:$F$988&gt;0),ROWS('База '!E$1:E1324)/2)),"")</f>
        <v/>
      </c>
      <c r="K1338" s="360" t="str">
        <f>IFERROR(INDEX('База '!F:F,_xlfn.AGGREGATE(15,6,ROW('База '!$F$2:$F$988)/('База '!$F$2:$F$988&gt;0),ROWS('База '!F$1:F1324)/2)),"")</f>
        <v/>
      </c>
      <c r="L1338" s="369" t="str">
        <f>IFERROR(INDEX('База '!G:G,_xlfn.AGGREGATE(15,6,ROW('База '!$F$2:$F$988)/('База '!$F$2:$F$988&gt;0),ROWS('База '!G$1:G1324)/2)),"")</f>
        <v/>
      </c>
    </row>
    <row r="1339" spans="1:12" x14ac:dyDescent="0.25">
      <c r="A1339" s="359"/>
      <c r="B1339" s="360"/>
      <c r="C1339" s="360"/>
      <c r="D1339" s="360"/>
      <c r="E1339" s="360"/>
      <c r="F1339" s="360"/>
      <c r="G1339" s="360"/>
      <c r="H1339" s="360"/>
      <c r="I1339" s="360"/>
      <c r="J1339" s="360"/>
      <c r="K1339" s="360"/>
      <c r="L1339" s="370"/>
    </row>
    <row r="1340" spans="1:12" x14ac:dyDescent="0.25">
      <c r="A1340" s="359"/>
      <c r="B1340" s="360" t="str">
        <f>IFERROR(INDEX('База '!A:A,_xlfn.AGGREGATE(15,6,ROW('База '!$F$2:$F$988)/('База '!$F$2:$F$988&gt;0),ROWS('База '!A$1:A1326)/2)),"")</f>
        <v/>
      </c>
      <c r="C1340" s="360"/>
      <c r="D1340" s="360"/>
      <c r="E1340" s="360"/>
      <c r="F1340" s="360" t="str">
        <f>IFERROR(INDEX('База '!A:A,_xlfn.AGGREGATE(15,6,ROW('База '!$F$2:$F$988)/('База '!$F$2:$F$988&gt;0),ROWS('База '!A$1:A1326)/2)),"")</f>
        <v/>
      </c>
      <c r="G1340" s="360" t="str">
        <f>IFERROR(INDEX('База '!B:B,_xlfn.AGGREGATE(15,6,ROW('База '!$F$2:$F$988)/('База '!$F$2:$F$988&gt;0),ROWS('База '!B$1:B1326)/2)),"")</f>
        <v/>
      </c>
      <c r="H1340" s="360" t="str">
        <f>IFERROR(INDEX('База '!C:C,_xlfn.AGGREGATE(15,6,ROW('База '!$F$2:$F$988)/('База '!$F$2:$F$988&gt;0),ROWS('База '!C$1:C1326)/2)),"")</f>
        <v/>
      </c>
      <c r="I1340" s="360" t="str">
        <f>IFERROR(INDEX('База '!D:D,_xlfn.AGGREGATE(15,6,ROW('База '!$F$2:$F$988)/('База '!$F$2:$F$988&gt;0),ROWS('База '!D$1:D1326)/2)),"")</f>
        <v/>
      </c>
      <c r="J1340" s="360" t="str">
        <f>IFERROR(INDEX('База '!E:E,_xlfn.AGGREGATE(15,6,ROW('База '!$F$2:$F$988)/('База '!$F$2:$F$988&gt;0),ROWS('База '!E$1:E1326)/2)),"")</f>
        <v/>
      </c>
      <c r="K1340" s="360" t="str">
        <f>IFERROR(INDEX('База '!F:F,_xlfn.AGGREGATE(15,6,ROW('База '!$F$2:$F$988)/('База '!$F$2:$F$988&gt;0),ROWS('База '!F$1:F1326)/2)),"")</f>
        <v/>
      </c>
      <c r="L1340" s="369" t="str">
        <f>IFERROR(INDEX('База '!G:G,_xlfn.AGGREGATE(15,6,ROW('База '!$F$2:$F$988)/('База '!$F$2:$F$988&gt;0),ROWS('База '!G$1:G1326)/2)),"")</f>
        <v/>
      </c>
    </row>
    <row r="1341" spans="1:12" x14ac:dyDescent="0.25">
      <c r="A1341" s="359"/>
      <c r="B1341" s="360"/>
      <c r="C1341" s="360"/>
      <c r="D1341" s="360"/>
      <c r="E1341" s="360"/>
      <c r="F1341" s="360"/>
      <c r="G1341" s="360"/>
      <c r="H1341" s="360"/>
      <c r="I1341" s="360"/>
      <c r="J1341" s="360"/>
      <c r="K1341" s="360"/>
      <c r="L1341" s="370"/>
    </row>
    <row r="1342" spans="1:12" x14ac:dyDescent="0.25">
      <c r="A1342" s="359"/>
      <c r="B1342" s="360" t="str">
        <f>IFERROR(INDEX('База '!A:A,_xlfn.AGGREGATE(15,6,ROW('База '!$F$2:$F$988)/('База '!$F$2:$F$988&gt;0),ROWS('База '!A$1:A1328)/2)),"")</f>
        <v/>
      </c>
      <c r="C1342" s="360"/>
      <c r="D1342" s="360"/>
      <c r="E1342" s="360"/>
      <c r="F1342" s="360" t="str">
        <f>IFERROR(INDEX('База '!A:A,_xlfn.AGGREGATE(15,6,ROW('База '!$F$2:$F$988)/('База '!$F$2:$F$988&gt;0),ROWS('База '!A$1:A1328)/2)),"")</f>
        <v/>
      </c>
      <c r="G1342" s="360" t="str">
        <f>IFERROR(INDEX('База '!B:B,_xlfn.AGGREGATE(15,6,ROW('База '!$F$2:$F$988)/('База '!$F$2:$F$988&gt;0),ROWS('База '!B$1:B1328)/2)),"")</f>
        <v/>
      </c>
      <c r="H1342" s="360" t="str">
        <f>IFERROR(INDEX('База '!C:C,_xlfn.AGGREGATE(15,6,ROW('База '!$F$2:$F$988)/('База '!$F$2:$F$988&gt;0),ROWS('База '!C$1:C1328)/2)),"")</f>
        <v/>
      </c>
      <c r="I1342" s="360" t="str">
        <f>IFERROR(INDEX('База '!D:D,_xlfn.AGGREGATE(15,6,ROW('База '!$F$2:$F$988)/('База '!$F$2:$F$988&gt;0),ROWS('База '!D$1:D1328)/2)),"")</f>
        <v/>
      </c>
      <c r="J1342" s="360" t="str">
        <f>IFERROR(INDEX('База '!E:E,_xlfn.AGGREGATE(15,6,ROW('База '!$F$2:$F$988)/('База '!$F$2:$F$988&gt;0),ROWS('База '!E$1:E1328)/2)),"")</f>
        <v/>
      </c>
      <c r="K1342" s="360" t="str">
        <f>IFERROR(INDEX('База '!F:F,_xlfn.AGGREGATE(15,6,ROW('База '!$F$2:$F$988)/('База '!$F$2:$F$988&gt;0),ROWS('База '!F$1:F1328)/2)),"")</f>
        <v/>
      </c>
      <c r="L1342" s="369" t="str">
        <f>IFERROR(INDEX('База '!G:G,_xlfn.AGGREGATE(15,6,ROW('База '!$F$2:$F$988)/('База '!$F$2:$F$988&gt;0),ROWS('База '!G$1:G1328)/2)),"")</f>
        <v/>
      </c>
    </row>
    <row r="1343" spans="1:12" x14ac:dyDescent="0.25">
      <c r="A1343" s="359"/>
      <c r="B1343" s="360"/>
      <c r="C1343" s="360"/>
      <c r="D1343" s="360"/>
      <c r="E1343" s="360"/>
      <c r="F1343" s="360"/>
      <c r="G1343" s="360"/>
      <c r="H1343" s="360"/>
      <c r="I1343" s="360"/>
      <c r="J1343" s="360"/>
      <c r="K1343" s="360"/>
      <c r="L1343" s="370"/>
    </row>
    <row r="1344" spans="1:12" x14ac:dyDescent="0.25">
      <c r="A1344" s="359"/>
      <c r="B1344" s="360" t="str">
        <f>IFERROR(INDEX('База '!A:A,_xlfn.AGGREGATE(15,6,ROW('База '!$F$2:$F$988)/('База '!$F$2:$F$988&gt;0),ROWS('База '!A$1:A1330)/2)),"")</f>
        <v/>
      </c>
      <c r="C1344" s="360"/>
      <c r="D1344" s="360"/>
      <c r="E1344" s="360"/>
      <c r="F1344" s="360" t="str">
        <f>IFERROR(INDEX('База '!A:A,_xlfn.AGGREGATE(15,6,ROW('База '!$F$2:$F$988)/('База '!$F$2:$F$988&gt;0),ROWS('База '!A$1:A1330)/2)),"")</f>
        <v/>
      </c>
      <c r="G1344" s="360" t="str">
        <f>IFERROR(INDEX('База '!B:B,_xlfn.AGGREGATE(15,6,ROW('База '!$F$2:$F$988)/('База '!$F$2:$F$988&gt;0),ROWS('База '!B$1:B1330)/2)),"")</f>
        <v/>
      </c>
      <c r="H1344" s="360" t="str">
        <f>IFERROR(INDEX('База '!C:C,_xlfn.AGGREGATE(15,6,ROW('База '!$F$2:$F$988)/('База '!$F$2:$F$988&gt;0),ROWS('База '!C$1:C1330)/2)),"")</f>
        <v/>
      </c>
      <c r="I1344" s="360" t="str">
        <f>IFERROR(INDEX('База '!D:D,_xlfn.AGGREGATE(15,6,ROW('База '!$F$2:$F$988)/('База '!$F$2:$F$988&gt;0),ROWS('База '!D$1:D1330)/2)),"")</f>
        <v/>
      </c>
      <c r="J1344" s="360" t="str">
        <f>IFERROR(INDEX('База '!E:E,_xlfn.AGGREGATE(15,6,ROW('База '!$F$2:$F$988)/('База '!$F$2:$F$988&gt;0),ROWS('База '!E$1:E1330)/2)),"")</f>
        <v/>
      </c>
      <c r="K1344" s="360" t="str">
        <f>IFERROR(INDEX('База '!F:F,_xlfn.AGGREGATE(15,6,ROW('База '!$F$2:$F$988)/('База '!$F$2:$F$988&gt;0),ROWS('База '!F$1:F1330)/2)),"")</f>
        <v/>
      </c>
      <c r="L1344" s="369" t="str">
        <f>IFERROR(INDEX('База '!G:G,_xlfn.AGGREGATE(15,6,ROW('База '!$F$2:$F$988)/('База '!$F$2:$F$988&gt;0),ROWS('База '!G$1:G1330)/2)),"")</f>
        <v/>
      </c>
    </row>
    <row r="1345" spans="1:12" x14ac:dyDescent="0.25">
      <c r="A1345" s="359"/>
      <c r="B1345" s="360"/>
      <c r="C1345" s="360"/>
      <c r="D1345" s="360"/>
      <c r="E1345" s="360"/>
      <c r="F1345" s="360"/>
      <c r="G1345" s="360"/>
      <c r="H1345" s="360"/>
      <c r="I1345" s="360"/>
      <c r="J1345" s="360"/>
      <c r="K1345" s="360"/>
      <c r="L1345" s="370"/>
    </row>
    <row r="1346" spans="1:12" x14ac:dyDescent="0.25">
      <c r="A1346" s="359"/>
      <c r="B1346" s="360" t="str">
        <f>IFERROR(INDEX('База '!A:A,_xlfn.AGGREGATE(15,6,ROW('База '!$F$2:$F$988)/('База '!$F$2:$F$988&gt;0),ROWS('База '!A$1:A1332)/2)),"")</f>
        <v/>
      </c>
      <c r="C1346" s="360"/>
      <c r="D1346" s="360"/>
      <c r="E1346" s="360"/>
      <c r="F1346" s="360" t="str">
        <f>IFERROR(INDEX('База '!A:A,_xlfn.AGGREGATE(15,6,ROW('База '!$F$2:$F$988)/('База '!$F$2:$F$988&gt;0),ROWS('База '!A$1:A1332)/2)),"")</f>
        <v/>
      </c>
      <c r="G1346" s="360" t="str">
        <f>IFERROR(INDEX('База '!B:B,_xlfn.AGGREGATE(15,6,ROW('База '!$F$2:$F$988)/('База '!$F$2:$F$988&gt;0),ROWS('База '!B$1:B1332)/2)),"")</f>
        <v/>
      </c>
      <c r="H1346" s="360" t="str">
        <f>IFERROR(INDEX('База '!C:C,_xlfn.AGGREGATE(15,6,ROW('База '!$F$2:$F$988)/('База '!$F$2:$F$988&gt;0),ROWS('База '!C$1:C1332)/2)),"")</f>
        <v/>
      </c>
      <c r="I1346" s="360" t="str">
        <f>IFERROR(INDEX('База '!D:D,_xlfn.AGGREGATE(15,6,ROW('База '!$F$2:$F$988)/('База '!$F$2:$F$988&gt;0),ROWS('База '!D$1:D1332)/2)),"")</f>
        <v/>
      </c>
      <c r="J1346" s="360" t="str">
        <f>IFERROR(INDEX('База '!E:E,_xlfn.AGGREGATE(15,6,ROW('База '!$F$2:$F$988)/('База '!$F$2:$F$988&gt;0),ROWS('База '!E$1:E1332)/2)),"")</f>
        <v/>
      </c>
      <c r="K1346" s="360" t="str">
        <f>IFERROR(INDEX('База '!F:F,_xlfn.AGGREGATE(15,6,ROW('База '!$F$2:$F$988)/('База '!$F$2:$F$988&gt;0),ROWS('База '!F$1:F1332)/2)),"")</f>
        <v/>
      </c>
      <c r="L1346" s="369" t="str">
        <f>IFERROR(INDEX('База '!G:G,_xlfn.AGGREGATE(15,6,ROW('База '!$F$2:$F$988)/('База '!$F$2:$F$988&gt;0),ROWS('База '!G$1:G1332)/2)),"")</f>
        <v/>
      </c>
    </row>
    <row r="1347" spans="1:12" x14ac:dyDescent="0.25">
      <c r="A1347" s="359"/>
      <c r="B1347" s="360"/>
      <c r="C1347" s="360"/>
      <c r="D1347" s="360"/>
      <c r="E1347" s="360"/>
      <c r="F1347" s="360"/>
      <c r="G1347" s="360"/>
      <c r="H1347" s="360"/>
      <c r="I1347" s="360"/>
      <c r="J1347" s="360"/>
      <c r="K1347" s="360"/>
      <c r="L1347" s="370"/>
    </row>
    <row r="1348" spans="1:12" x14ac:dyDescent="0.25">
      <c r="A1348" s="359"/>
      <c r="B1348" s="360" t="str">
        <f>IFERROR(INDEX('База '!A:A,_xlfn.AGGREGATE(15,6,ROW('База '!$F$2:$F$988)/('База '!$F$2:$F$988&gt;0),ROWS('База '!A$1:A1334)/2)),"")</f>
        <v/>
      </c>
      <c r="C1348" s="360"/>
      <c r="D1348" s="360"/>
      <c r="E1348" s="360"/>
      <c r="F1348" s="360" t="str">
        <f>IFERROR(INDEX('База '!A:A,_xlfn.AGGREGATE(15,6,ROW('База '!$F$2:$F$988)/('База '!$F$2:$F$988&gt;0),ROWS('База '!A$1:A1334)/2)),"")</f>
        <v/>
      </c>
      <c r="G1348" s="360" t="str">
        <f>IFERROR(INDEX('База '!B:B,_xlfn.AGGREGATE(15,6,ROW('База '!$F$2:$F$988)/('База '!$F$2:$F$988&gt;0),ROWS('База '!B$1:B1334)/2)),"")</f>
        <v/>
      </c>
      <c r="H1348" s="360" t="str">
        <f>IFERROR(INDEX('База '!C:C,_xlfn.AGGREGATE(15,6,ROW('База '!$F$2:$F$988)/('База '!$F$2:$F$988&gt;0),ROWS('База '!C$1:C1334)/2)),"")</f>
        <v/>
      </c>
      <c r="I1348" s="360" t="str">
        <f>IFERROR(INDEX('База '!D:D,_xlfn.AGGREGATE(15,6,ROW('База '!$F$2:$F$988)/('База '!$F$2:$F$988&gt;0),ROWS('База '!D$1:D1334)/2)),"")</f>
        <v/>
      </c>
      <c r="J1348" s="360" t="str">
        <f>IFERROR(INDEX('База '!E:E,_xlfn.AGGREGATE(15,6,ROW('База '!$F$2:$F$988)/('База '!$F$2:$F$988&gt;0),ROWS('База '!E$1:E1334)/2)),"")</f>
        <v/>
      </c>
      <c r="K1348" s="360" t="str">
        <f>IFERROR(INDEX('База '!F:F,_xlfn.AGGREGATE(15,6,ROW('База '!$F$2:$F$988)/('База '!$F$2:$F$988&gt;0),ROWS('База '!F$1:F1334)/2)),"")</f>
        <v/>
      </c>
      <c r="L1348" s="369" t="str">
        <f>IFERROR(INDEX('База '!G:G,_xlfn.AGGREGATE(15,6,ROW('База '!$F$2:$F$988)/('База '!$F$2:$F$988&gt;0),ROWS('База '!G$1:G1334)/2)),"")</f>
        <v/>
      </c>
    </row>
    <row r="1349" spans="1:12" x14ac:dyDescent="0.25">
      <c r="A1349" s="359"/>
      <c r="B1349" s="360"/>
      <c r="C1349" s="360"/>
      <c r="D1349" s="360"/>
      <c r="E1349" s="360"/>
      <c r="F1349" s="360"/>
      <c r="G1349" s="360"/>
      <c r="H1349" s="360"/>
      <c r="I1349" s="360"/>
      <c r="J1349" s="360"/>
      <c r="K1349" s="360"/>
      <c r="L1349" s="370"/>
    </row>
    <row r="1350" spans="1:12" x14ac:dyDescent="0.25">
      <c r="A1350" s="359"/>
      <c r="B1350" s="360" t="str">
        <f>IFERROR(INDEX('База '!A:A,_xlfn.AGGREGATE(15,6,ROW('База '!$F$2:$F$988)/('База '!$F$2:$F$988&gt;0),ROWS('База '!A$1:A1336)/2)),"")</f>
        <v/>
      </c>
      <c r="C1350" s="360"/>
      <c r="D1350" s="360"/>
      <c r="E1350" s="360"/>
      <c r="F1350" s="360" t="str">
        <f>IFERROR(INDEX('База '!A:A,_xlfn.AGGREGATE(15,6,ROW('База '!$F$2:$F$988)/('База '!$F$2:$F$988&gt;0),ROWS('База '!A$1:A1336)/2)),"")</f>
        <v/>
      </c>
      <c r="G1350" s="360" t="str">
        <f>IFERROR(INDEX('База '!B:B,_xlfn.AGGREGATE(15,6,ROW('База '!$F$2:$F$988)/('База '!$F$2:$F$988&gt;0),ROWS('База '!B$1:B1336)/2)),"")</f>
        <v/>
      </c>
      <c r="H1350" s="360" t="str">
        <f>IFERROR(INDEX('База '!C:C,_xlfn.AGGREGATE(15,6,ROW('База '!$F$2:$F$988)/('База '!$F$2:$F$988&gt;0),ROWS('База '!C$1:C1336)/2)),"")</f>
        <v/>
      </c>
      <c r="I1350" s="360" t="str">
        <f>IFERROR(INDEX('База '!D:D,_xlfn.AGGREGATE(15,6,ROW('База '!$F$2:$F$988)/('База '!$F$2:$F$988&gt;0),ROWS('База '!D$1:D1336)/2)),"")</f>
        <v/>
      </c>
      <c r="J1350" s="360" t="str">
        <f>IFERROR(INDEX('База '!E:E,_xlfn.AGGREGATE(15,6,ROW('База '!$F$2:$F$988)/('База '!$F$2:$F$988&gt;0),ROWS('База '!E$1:E1336)/2)),"")</f>
        <v/>
      </c>
      <c r="K1350" s="360" t="str">
        <f>IFERROR(INDEX('База '!F:F,_xlfn.AGGREGATE(15,6,ROW('База '!$F$2:$F$988)/('База '!$F$2:$F$988&gt;0),ROWS('База '!F$1:F1336)/2)),"")</f>
        <v/>
      </c>
      <c r="L1350" s="369" t="str">
        <f>IFERROR(INDEX('База '!G:G,_xlfn.AGGREGATE(15,6,ROW('База '!$F$2:$F$988)/('База '!$F$2:$F$988&gt;0),ROWS('База '!G$1:G1336)/2)),"")</f>
        <v/>
      </c>
    </row>
    <row r="1351" spans="1:12" x14ac:dyDescent="0.25">
      <c r="A1351" s="359"/>
      <c r="B1351" s="360"/>
      <c r="C1351" s="360"/>
      <c r="D1351" s="360"/>
      <c r="E1351" s="360"/>
      <c r="F1351" s="360"/>
      <c r="G1351" s="360"/>
      <c r="H1351" s="360"/>
      <c r="I1351" s="360"/>
      <c r="J1351" s="360"/>
      <c r="K1351" s="360"/>
      <c r="L1351" s="370"/>
    </row>
    <row r="1352" spans="1:12" x14ac:dyDescent="0.25">
      <c r="A1352" s="359"/>
      <c r="B1352" s="360" t="str">
        <f>IFERROR(INDEX('База '!A:A,_xlfn.AGGREGATE(15,6,ROW('База '!$F$2:$F$988)/('База '!$F$2:$F$988&gt;0),ROWS('База '!A$1:A1338)/2)),"")</f>
        <v/>
      </c>
      <c r="C1352" s="360"/>
      <c r="D1352" s="360"/>
      <c r="E1352" s="360"/>
      <c r="F1352" s="360" t="str">
        <f>IFERROR(INDEX('База '!A:A,_xlfn.AGGREGATE(15,6,ROW('База '!$F$2:$F$988)/('База '!$F$2:$F$988&gt;0),ROWS('База '!A$1:A1338)/2)),"")</f>
        <v/>
      </c>
      <c r="G1352" s="360" t="str">
        <f>IFERROR(INDEX('База '!B:B,_xlfn.AGGREGATE(15,6,ROW('База '!$F$2:$F$988)/('База '!$F$2:$F$988&gt;0),ROWS('База '!B$1:B1338)/2)),"")</f>
        <v/>
      </c>
      <c r="H1352" s="360" t="str">
        <f>IFERROR(INDEX('База '!C:C,_xlfn.AGGREGATE(15,6,ROW('База '!$F$2:$F$988)/('База '!$F$2:$F$988&gt;0),ROWS('База '!C$1:C1338)/2)),"")</f>
        <v/>
      </c>
      <c r="I1352" s="360" t="str">
        <f>IFERROR(INDEX('База '!D:D,_xlfn.AGGREGATE(15,6,ROW('База '!$F$2:$F$988)/('База '!$F$2:$F$988&gt;0),ROWS('База '!D$1:D1338)/2)),"")</f>
        <v/>
      </c>
      <c r="J1352" s="360" t="str">
        <f>IFERROR(INDEX('База '!E:E,_xlfn.AGGREGATE(15,6,ROW('База '!$F$2:$F$988)/('База '!$F$2:$F$988&gt;0),ROWS('База '!E$1:E1338)/2)),"")</f>
        <v/>
      </c>
      <c r="K1352" s="360" t="str">
        <f>IFERROR(INDEX('База '!F:F,_xlfn.AGGREGATE(15,6,ROW('База '!$F$2:$F$988)/('База '!$F$2:$F$988&gt;0),ROWS('База '!F$1:F1338)/2)),"")</f>
        <v/>
      </c>
      <c r="L1352" s="369" t="str">
        <f>IFERROR(INDEX('База '!G:G,_xlfn.AGGREGATE(15,6,ROW('База '!$F$2:$F$988)/('База '!$F$2:$F$988&gt;0),ROWS('База '!G$1:G1338)/2)),"")</f>
        <v/>
      </c>
    </row>
    <row r="1353" spans="1:12" x14ac:dyDescent="0.25">
      <c r="A1353" s="359"/>
      <c r="B1353" s="360"/>
      <c r="C1353" s="360"/>
      <c r="D1353" s="360"/>
      <c r="E1353" s="360"/>
      <c r="F1353" s="360"/>
      <c r="G1353" s="360"/>
      <c r="H1353" s="360"/>
      <c r="I1353" s="360"/>
      <c r="J1353" s="360"/>
      <c r="K1353" s="360"/>
      <c r="L1353" s="370"/>
    </row>
    <row r="1354" spans="1:12" x14ac:dyDescent="0.25">
      <c r="A1354" s="359"/>
      <c r="B1354" s="360" t="str">
        <f>IFERROR(INDEX('База '!A:A,_xlfn.AGGREGATE(15,6,ROW('База '!$F$2:$F$988)/('База '!$F$2:$F$988&gt;0),ROWS('База '!A$1:A1340)/2)),"")</f>
        <v/>
      </c>
      <c r="C1354" s="360"/>
      <c r="D1354" s="360"/>
      <c r="E1354" s="360"/>
      <c r="F1354" s="360" t="str">
        <f>IFERROR(INDEX('База '!A:A,_xlfn.AGGREGATE(15,6,ROW('База '!$F$2:$F$988)/('База '!$F$2:$F$988&gt;0),ROWS('База '!A$1:A1340)/2)),"")</f>
        <v/>
      </c>
      <c r="G1354" s="360" t="str">
        <f>IFERROR(INDEX('База '!B:B,_xlfn.AGGREGATE(15,6,ROW('База '!$F$2:$F$988)/('База '!$F$2:$F$988&gt;0),ROWS('База '!B$1:B1340)/2)),"")</f>
        <v/>
      </c>
      <c r="H1354" s="360" t="str">
        <f>IFERROR(INDEX('База '!C:C,_xlfn.AGGREGATE(15,6,ROW('База '!$F$2:$F$988)/('База '!$F$2:$F$988&gt;0),ROWS('База '!C$1:C1340)/2)),"")</f>
        <v/>
      </c>
      <c r="I1354" s="360" t="str">
        <f>IFERROR(INDEX('База '!D:D,_xlfn.AGGREGATE(15,6,ROW('База '!$F$2:$F$988)/('База '!$F$2:$F$988&gt;0),ROWS('База '!D$1:D1340)/2)),"")</f>
        <v/>
      </c>
      <c r="J1354" s="360" t="str">
        <f>IFERROR(INDEX('База '!E:E,_xlfn.AGGREGATE(15,6,ROW('База '!$F$2:$F$988)/('База '!$F$2:$F$988&gt;0),ROWS('База '!E$1:E1340)/2)),"")</f>
        <v/>
      </c>
      <c r="K1354" s="360" t="str">
        <f>IFERROR(INDEX('База '!F:F,_xlfn.AGGREGATE(15,6,ROW('База '!$F$2:$F$988)/('База '!$F$2:$F$988&gt;0),ROWS('База '!F$1:F1340)/2)),"")</f>
        <v/>
      </c>
      <c r="L1354" s="369" t="str">
        <f>IFERROR(INDEX('База '!G:G,_xlfn.AGGREGATE(15,6,ROW('База '!$F$2:$F$988)/('База '!$F$2:$F$988&gt;0),ROWS('База '!G$1:G1340)/2)),"")</f>
        <v/>
      </c>
    </row>
    <row r="1355" spans="1:12" x14ac:dyDescent="0.25">
      <c r="A1355" s="359"/>
      <c r="B1355" s="360"/>
      <c r="C1355" s="360"/>
      <c r="D1355" s="360"/>
      <c r="E1355" s="360"/>
      <c r="F1355" s="360"/>
      <c r="G1355" s="360"/>
      <c r="H1355" s="360"/>
      <c r="I1355" s="360"/>
      <c r="J1355" s="360"/>
      <c r="K1355" s="360"/>
      <c r="L1355" s="370"/>
    </row>
    <row r="1356" spans="1:12" x14ac:dyDescent="0.25">
      <c r="A1356" s="359"/>
      <c r="B1356" s="360" t="str">
        <f>IFERROR(INDEX('База '!A:A,_xlfn.AGGREGATE(15,6,ROW('База '!$F$2:$F$988)/('База '!$F$2:$F$988&gt;0),ROWS('База '!A$1:A1342)/2)),"")</f>
        <v/>
      </c>
      <c r="C1356" s="360"/>
      <c r="D1356" s="360"/>
      <c r="E1356" s="360"/>
      <c r="F1356" s="360" t="str">
        <f>IFERROR(INDEX('База '!A:A,_xlfn.AGGREGATE(15,6,ROW('База '!$F$2:$F$988)/('База '!$F$2:$F$988&gt;0),ROWS('База '!A$1:A1342)/2)),"")</f>
        <v/>
      </c>
      <c r="G1356" s="360" t="str">
        <f>IFERROR(INDEX('База '!B:B,_xlfn.AGGREGATE(15,6,ROW('База '!$F$2:$F$988)/('База '!$F$2:$F$988&gt;0),ROWS('База '!B$1:B1342)/2)),"")</f>
        <v/>
      </c>
      <c r="H1356" s="360" t="str">
        <f>IFERROR(INDEX('База '!C:C,_xlfn.AGGREGATE(15,6,ROW('База '!$F$2:$F$988)/('База '!$F$2:$F$988&gt;0),ROWS('База '!C$1:C1342)/2)),"")</f>
        <v/>
      </c>
      <c r="I1356" s="360" t="str">
        <f>IFERROR(INDEX('База '!D:D,_xlfn.AGGREGATE(15,6,ROW('База '!$F$2:$F$988)/('База '!$F$2:$F$988&gt;0),ROWS('База '!D$1:D1342)/2)),"")</f>
        <v/>
      </c>
      <c r="J1356" s="360" t="str">
        <f>IFERROR(INDEX('База '!E:E,_xlfn.AGGREGATE(15,6,ROW('База '!$F$2:$F$988)/('База '!$F$2:$F$988&gt;0),ROWS('База '!E$1:E1342)/2)),"")</f>
        <v/>
      </c>
      <c r="K1356" s="360" t="str">
        <f>IFERROR(INDEX('База '!F:F,_xlfn.AGGREGATE(15,6,ROW('База '!$F$2:$F$988)/('База '!$F$2:$F$988&gt;0),ROWS('База '!F$1:F1342)/2)),"")</f>
        <v/>
      </c>
      <c r="L1356" s="369" t="str">
        <f>IFERROR(INDEX('База '!G:G,_xlfn.AGGREGATE(15,6,ROW('База '!$F$2:$F$988)/('База '!$F$2:$F$988&gt;0),ROWS('База '!G$1:G1342)/2)),"")</f>
        <v/>
      </c>
    </row>
    <row r="1357" spans="1:12" x14ac:dyDescent="0.25">
      <c r="A1357" s="359"/>
      <c r="B1357" s="360"/>
      <c r="C1357" s="360"/>
      <c r="D1357" s="360"/>
      <c r="E1357" s="360"/>
      <c r="F1357" s="360"/>
      <c r="G1357" s="360"/>
      <c r="H1357" s="360"/>
      <c r="I1357" s="360"/>
      <c r="J1357" s="360"/>
      <c r="K1357" s="360"/>
      <c r="L1357" s="370"/>
    </row>
    <row r="1358" spans="1:12" x14ac:dyDescent="0.25">
      <c r="A1358" s="359"/>
      <c r="B1358" s="360" t="str">
        <f>IFERROR(INDEX('База '!A:A,_xlfn.AGGREGATE(15,6,ROW('База '!$F$2:$F$988)/('База '!$F$2:$F$988&gt;0),ROWS('База '!A$1:A1344)/2)),"")</f>
        <v/>
      </c>
      <c r="C1358" s="360"/>
      <c r="D1358" s="360"/>
      <c r="E1358" s="360"/>
      <c r="F1358" s="360" t="str">
        <f>IFERROR(INDEX('База '!A:A,_xlfn.AGGREGATE(15,6,ROW('База '!$F$2:$F$988)/('База '!$F$2:$F$988&gt;0),ROWS('База '!A$1:A1344)/2)),"")</f>
        <v/>
      </c>
      <c r="G1358" s="360" t="str">
        <f>IFERROR(INDEX('База '!B:B,_xlfn.AGGREGATE(15,6,ROW('База '!$F$2:$F$988)/('База '!$F$2:$F$988&gt;0),ROWS('База '!B$1:B1344)/2)),"")</f>
        <v/>
      </c>
      <c r="H1358" s="360" t="str">
        <f>IFERROR(INDEX('База '!C:C,_xlfn.AGGREGATE(15,6,ROW('База '!$F$2:$F$988)/('База '!$F$2:$F$988&gt;0),ROWS('База '!C$1:C1344)/2)),"")</f>
        <v/>
      </c>
      <c r="I1358" s="360" t="str">
        <f>IFERROR(INDEX('База '!D:D,_xlfn.AGGREGATE(15,6,ROW('База '!$F$2:$F$988)/('База '!$F$2:$F$988&gt;0),ROWS('База '!D$1:D1344)/2)),"")</f>
        <v/>
      </c>
      <c r="J1358" s="360" t="str">
        <f>IFERROR(INDEX('База '!E:E,_xlfn.AGGREGATE(15,6,ROW('База '!$F$2:$F$988)/('База '!$F$2:$F$988&gt;0),ROWS('База '!E$1:E1344)/2)),"")</f>
        <v/>
      </c>
      <c r="K1358" s="360" t="str">
        <f>IFERROR(INDEX('База '!F:F,_xlfn.AGGREGATE(15,6,ROW('База '!$F$2:$F$988)/('База '!$F$2:$F$988&gt;0),ROWS('База '!F$1:F1344)/2)),"")</f>
        <v/>
      </c>
      <c r="L1358" s="369" t="str">
        <f>IFERROR(INDEX('База '!G:G,_xlfn.AGGREGATE(15,6,ROW('База '!$F$2:$F$988)/('База '!$F$2:$F$988&gt;0),ROWS('База '!G$1:G1344)/2)),"")</f>
        <v/>
      </c>
    </row>
    <row r="1359" spans="1:12" x14ac:dyDescent="0.25">
      <c r="A1359" s="359"/>
      <c r="B1359" s="360"/>
      <c r="C1359" s="360"/>
      <c r="D1359" s="360"/>
      <c r="E1359" s="360"/>
      <c r="F1359" s="360"/>
      <c r="G1359" s="360"/>
      <c r="H1359" s="360"/>
      <c r="I1359" s="360"/>
      <c r="J1359" s="360"/>
      <c r="K1359" s="360"/>
      <c r="L1359" s="370"/>
    </row>
    <row r="1360" spans="1:12" x14ac:dyDescent="0.25">
      <c r="A1360" s="359"/>
      <c r="B1360" s="360" t="str">
        <f>IFERROR(INDEX('База '!A:A,_xlfn.AGGREGATE(15,6,ROW('База '!$F$2:$F$988)/('База '!$F$2:$F$988&gt;0),ROWS('База '!A$1:A1346)/2)),"")</f>
        <v/>
      </c>
      <c r="C1360" s="360"/>
      <c r="D1360" s="360"/>
      <c r="E1360" s="360"/>
      <c r="F1360" s="360" t="str">
        <f>IFERROR(INDEX('База '!A:A,_xlfn.AGGREGATE(15,6,ROW('База '!$F$2:$F$988)/('База '!$F$2:$F$988&gt;0),ROWS('База '!A$1:A1346)/2)),"")</f>
        <v/>
      </c>
      <c r="G1360" s="360" t="str">
        <f>IFERROR(INDEX('База '!B:B,_xlfn.AGGREGATE(15,6,ROW('База '!$F$2:$F$988)/('База '!$F$2:$F$988&gt;0),ROWS('База '!B$1:B1346)/2)),"")</f>
        <v/>
      </c>
      <c r="H1360" s="360" t="str">
        <f>IFERROR(INDEX('База '!C:C,_xlfn.AGGREGATE(15,6,ROW('База '!$F$2:$F$988)/('База '!$F$2:$F$988&gt;0),ROWS('База '!C$1:C1346)/2)),"")</f>
        <v/>
      </c>
      <c r="I1360" s="360" t="str">
        <f>IFERROR(INDEX('База '!D:D,_xlfn.AGGREGATE(15,6,ROW('База '!$F$2:$F$988)/('База '!$F$2:$F$988&gt;0),ROWS('База '!D$1:D1346)/2)),"")</f>
        <v/>
      </c>
      <c r="J1360" s="360" t="str">
        <f>IFERROR(INDEX('База '!E:E,_xlfn.AGGREGATE(15,6,ROW('База '!$F$2:$F$988)/('База '!$F$2:$F$988&gt;0),ROWS('База '!E$1:E1346)/2)),"")</f>
        <v/>
      </c>
      <c r="K1360" s="360" t="str">
        <f>IFERROR(INDEX('База '!F:F,_xlfn.AGGREGATE(15,6,ROW('База '!$F$2:$F$988)/('База '!$F$2:$F$988&gt;0),ROWS('База '!F$1:F1346)/2)),"")</f>
        <v/>
      </c>
      <c r="L1360" s="369" t="str">
        <f>IFERROR(INDEX('База '!G:G,_xlfn.AGGREGATE(15,6,ROW('База '!$F$2:$F$988)/('База '!$F$2:$F$988&gt;0),ROWS('База '!G$1:G1346)/2)),"")</f>
        <v/>
      </c>
    </row>
    <row r="1361" spans="1:12" x14ac:dyDescent="0.25">
      <c r="A1361" s="359"/>
      <c r="B1361" s="360"/>
      <c r="C1361" s="360"/>
      <c r="D1361" s="360"/>
      <c r="E1361" s="360"/>
      <c r="F1361" s="360"/>
      <c r="G1361" s="360"/>
      <c r="H1361" s="360"/>
      <c r="I1361" s="360"/>
      <c r="J1361" s="360"/>
      <c r="K1361" s="360"/>
      <c r="L1361" s="370"/>
    </row>
    <row r="1362" spans="1:12" x14ac:dyDescent="0.25">
      <c r="A1362" s="359"/>
      <c r="B1362" s="360" t="str">
        <f>IFERROR(INDEX('База '!A:A,_xlfn.AGGREGATE(15,6,ROW('База '!$F$2:$F$988)/('База '!$F$2:$F$988&gt;0),ROWS('База '!A$1:A1348)/2)),"")</f>
        <v/>
      </c>
      <c r="C1362" s="360"/>
      <c r="D1362" s="360"/>
      <c r="E1362" s="360"/>
      <c r="F1362" s="360" t="str">
        <f>IFERROR(INDEX('База '!A:A,_xlfn.AGGREGATE(15,6,ROW('База '!$F$2:$F$988)/('База '!$F$2:$F$988&gt;0),ROWS('База '!A$1:A1348)/2)),"")</f>
        <v/>
      </c>
      <c r="G1362" s="360" t="str">
        <f>IFERROR(INDEX('База '!B:B,_xlfn.AGGREGATE(15,6,ROW('База '!$F$2:$F$988)/('База '!$F$2:$F$988&gt;0),ROWS('База '!B$1:B1348)/2)),"")</f>
        <v/>
      </c>
      <c r="H1362" s="360" t="str">
        <f>IFERROR(INDEX('База '!C:C,_xlfn.AGGREGATE(15,6,ROW('База '!$F$2:$F$988)/('База '!$F$2:$F$988&gt;0),ROWS('База '!C$1:C1348)/2)),"")</f>
        <v/>
      </c>
      <c r="I1362" s="360" t="str">
        <f>IFERROR(INDEX('База '!D:D,_xlfn.AGGREGATE(15,6,ROW('База '!$F$2:$F$988)/('База '!$F$2:$F$988&gt;0),ROWS('База '!D$1:D1348)/2)),"")</f>
        <v/>
      </c>
      <c r="J1362" s="360" t="str">
        <f>IFERROR(INDEX('База '!E:E,_xlfn.AGGREGATE(15,6,ROW('База '!$F$2:$F$988)/('База '!$F$2:$F$988&gt;0),ROWS('База '!E$1:E1348)/2)),"")</f>
        <v/>
      </c>
      <c r="K1362" s="360" t="str">
        <f>IFERROR(INDEX('База '!F:F,_xlfn.AGGREGATE(15,6,ROW('База '!$F$2:$F$988)/('База '!$F$2:$F$988&gt;0),ROWS('База '!F$1:F1348)/2)),"")</f>
        <v/>
      </c>
      <c r="L1362" s="369" t="str">
        <f>IFERROR(INDEX('База '!G:G,_xlfn.AGGREGATE(15,6,ROW('База '!$F$2:$F$988)/('База '!$F$2:$F$988&gt;0),ROWS('База '!G$1:G1348)/2)),"")</f>
        <v/>
      </c>
    </row>
    <row r="1363" spans="1:12" x14ac:dyDescent="0.25">
      <c r="A1363" s="359"/>
      <c r="B1363" s="360"/>
      <c r="C1363" s="360"/>
      <c r="D1363" s="360"/>
      <c r="E1363" s="360"/>
      <c r="F1363" s="360"/>
      <c r="G1363" s="360"/>
      <c r="H1363" s="360"/>
      <c r="I1363" s="360"/>
      <c r="J1363" s="360"/>
      <c r="K1363" s="360"/>
      <c r="L1363" s="370"/>
    </row>
    <row r="1364" spans="1:12" x14ac:dyDescent="0.25">
      <c r="A1364" s="359"/>
      <c r="B1364" s="360" t="str">
        <f>IFERROR(INDEX('База '!A:A,_xlfn.AGGREGATE(15,6,ROW('База '!$F$2:$F$988)/('База '!$F$2:$F$988&gt;0),ROWS('База '!A$1:A1350)/2)),"")</f>
        <v/>
      </c>
      <c r="C1364" s="360"/>
      <c r="D1364" s="360"/>
      <c r="E1364" s="360"/>
      <c r="F1364" s="360" t="str">
        <f>IFERROR(INDEX('База '!A:A,_xlfn.AGGREGATE(15,6,ROW('База '!$F$2:$F$988)/('База '!$F$2:$F$988&gt;0),ROWS('База '!A$1:A1350)/2)),"")</f>
        <v/>
      </c>
      <c r="G1364" s="360" t="str">
        <f>IFERROR(INDEX('База '!B:B,_xlfn.AGGREGATE(15,6,ROW('База '!$F$2:$F$988)/('База '!$F$2:$F$988&gt;0),ROWS('База '!B$1:B1350)/2)),"")</f>
        <v/>
      </c>
      <c r="H1364" s="360" t="str">
        <f>IFERROR(INDEX('База '!C:C,_xlfn.AGGREGATE(15,6,ROW('База '!$F$2:$F$988)/('База '!$F$2:$F$988&gt;0),ROWS('База '!C$1:C1350)/2)),"")</f>
        <v/>
      </c>
      <c r="I1364" s="360" t="str">
        <f>IFERROR(INDEX('База '!D:D,_xlfn.AGGREGATE(15,6,ROW('База '!$F$2:$F$988)/('База '!$F$2:$F$988&gt;0),ROWS('База '!D$1:D1350)/2)),"")</f>
        <v/>
      </c>
      <c r="J1364" s="360" t="str">
        <f>IFERROR(INDEX('База '!E:E,_xlfn.AGGREGATE(15,6,ROW('База '!$F$2:$F$988)/('База '!$F$2:$F$988&gt;0),ROWS('База '!E$1:E1350)/2)),"")</f>
        <v/>
      </c>
      <c r="K1364" s="360" t="str">
        <f>IFERROR(INDEX('База '!F:F,_xlfn.AGGREGATE(15,6,ROW('База '!$F$2:$F$988)/('База '!$F$2:$F$988&gt;0),ROWS('База '!F$1:F1350)/2)),"")</f>
        <v/>
      </c>
      <c r="L1364" s="369" t="str">
        <f>IFERROR(INDEX('База '!G:G,_xlfn.AGGREGATE(15,6,ROW('База '!$F$2:$F$988)/('База '!$F$2:$F$988&gt;0),ROWS('База '!G$1:G1350)/2)),"")</f>
        <v/>
      </c>
    </row>
    <row r="1365" spans="1:12" x14ac:dyDescent="0.25">
      <c r="A1365" s="359"/>
      <c r="B1365" s="360"/>
      <c r="C1365" s="360"/>
      <c r="D1365" s="360"/>
      <c r="E1365" s="360"/>
      <c r="F1365" s="360"/>
      <c r="G1365" s="360"/>
      <c r="H1365" s="360"/>
      <c r="I1365" s="360"/>
      <c r="J1365" s="360"/>
      <c r="K1365" s="360"/>
      <c r="L1365" s="370"/>
    </row>
    <row r="1366" spans="1:12" x14ac:dyDescent="0.25">
      <c r="A1366" s="359"/>
      <c r="B1366" s="360" t="str">
        <f>IFERROR(INDEX('База '!A:A,_xlfn.AGGREGATE(15,6,ROW('База '!$F$2:$F$988)/('База '!$F$2:$F$988&gt;0),ROWS('База '!A$1:A1352)/2)),"")</f>
        <v/>
      </c>
      <c r="C1366" s="360"/>
      <c r="D1366" s="360"/>
      <c r="E1366" s="360"/>
      <c r="F1366" s="360" t="str">
        <f>IFERROR(INDEX('База '!A:A,_xlfn.AGGREGATE(15,6,ROW('База '!$F$2:$F$988)/('База '!$F$2:$F$988&gt;0),ROWS('База '!A$1:A1352)/2)),"")</f>
        <v/>
      </c>
      <c r="G1366" s="360" t="str">
        <f>IFERROR(INDEX('База '!B:B,_xlfn.AGGREGATE(15,6,ROW('База '!$F$2:$F$988)/('База '!$F$2:$F$988&gt;0),ROWS('База '!B$1:B1352)/2)),"")</f>
        <v/>
      </c>
      <c r="H1366" s="360" t="str">
        <f>IFERROR(INDEX('База '!C:C,_xlfn.AGGREGATE(15,6,ROW('База '!$F$2:$F$988)/('База '!$F$2:$F$988&gt;0),ROWS('База '!C$1:C1352)/2)),"")</f>
        <v/>
      </c>
      <c r="I1366" s="360" t="str">
        <f>IFERROR(INDEX('База '!D:D,_xlfn.AGGREGATE(15,6,ROW('База '!$F$2:$F$988)/('База '!$F$2:$F$988&gt;0),ROWS('База '!D$1:D1352)/2)),"")</f>
        <v/>
      </c>
      <c r="J1366" s="360" t="str">
        <f>IFERROR(INDEX('База '!E:E,_xlfn.AGGREGATE(15,6,ROW('База '!$F$2:$F$988)/('База '!$F$2:$F$988&gt;0),ROWS('База '!E$1:E1352)/2)),"")</f>
        <v/>
      </c>
      <c r="K1366" s="360" t="str">
        <f>IFERROR(INDEX('База '!F:F,_xlfn.AGGREGATE(15,6,ROW('База '!$F$2:$F$988)/('База '!$F$2:$F$988&gt;0),ROWS('База '!F$1:F1352)/2)),"")</f>
        <v/>
      </c>
      <c r="L1366" s="369" t="str">
        <f>IFERROR(INDEX('База '!G:G,_xlfn.AGGREGATE(15,6,ROW('База '!$F$2:$F$988)/('База '!$F$2:$F$988&gt;0),ROWS('База '!G$1:G1352)/2)),"")</f>
        <v/>
      </c>
    </row>
    <row r="1367" spans="1:12" x14ac:dyDescent="0.25">
      <c r="A1367" s="359"/>
      <c r="B1367" s="360"/>
      <c r="C1367" s="360"/>
      <c r="D1367" s="360"/>
      <c r="E1367" s="360"/>
      <c r="F1367" s="360"/>
      <c r="G1367" s="360"/>
      <c r="H1367" s="360"/>
      <c r="I1367" s="360"/>
      <c r="J1367" s="360"/>
      <c r="K1367" s="360"/>
      <c r="L1367" s="370"/>
    </row>
    <row r="1368" spans="1:12" x14ac:dyDescent="0.25">
      <c r="A1368" s="359"/>
      <c r="B1368" s="360" t="str">
        <f>IFERROR(INDEX('База '!A:A,_xlfn.AGGREGATE(15,6,ROW('База '!$F$2:$F$988)/('База '!$F$2:$F$988&gt;0),ROWS('База '!A$1:A1354)/2)),"")</f>
        <v/>
      </c>
      <c r="C1368" s="360"/>
      <c r="D1368" s="360"/>
      <c r="E1368" s="360"/>
      <c r="F1368" s="360" t="str">
        <f>IFERROR(INDEX('База '!A:A,_xlfn.AGGREGATE(15,6,ROW('База '!$F$2:$F$988)/('База '!$F$2:$F$988&gt;0),ROWS('База '!A$1:A1354)/2)),"")</f>
        <v/>
      </c>
      <c r="G1368" s="360" t="str">
        <f>IFERROR(INDEX('База '!B:B,_xlfn.AGGREGATE(15,6,ROW('База '!$F$2:$F$988)/('База '!$F$2:$F$988&gt;0),ROWS('База '!B$1:B1354)/2)),"")</f>
        <v/>
      </c>
      <c r="H1368" s="360" t="str">
        <f>IFERROR(INDEX('База '!C:C,_xlfn.AGGREGATE(15,6,ROW('База '!$F$2:$F$988)/('База '!$F$2:$F$988&gt;0),ROWS('База '!C$1:C1354)/2)),"")</f>
        <v/>
      </c>
      <c r="I1368" s="360" t="str">
        <f>IFERROR(INDEX('База '!D:D,_xlfn.AGGREGATE(15,6,ROW('База '!$F$2:$F$988)/('База '!$F$2:$F$988&gt;0),ROWS('База '!D$1:D1354)/2)),"")</f>
        <v/>
      </c>
      <c r="J1368" s="360" t="str">
        <f>IFERROR(INDEX('База '!E:E,_xlfn.AGGREGATE(15,6,ROW('База '!$F$2:$F$988)/('База '!$F$2:$F$988&gt;0),ROWS('База '!E$1:E1354)/2)),"")</f>
        <v/>
      </c>
      <c r="K1368" s="360" t="str">
        <f>IFERROR(INDEX('База '!F:F,_xlfn.AGGREGATE(15,6,ROW('База '!$F$2:$F$988)/('База '!$F$2:$F$988&gt;0),ROWS('База '!F$1:F1354)/2)),"")</f>
        <v/>
      </c>
      <c r="L1368" s="369" t="str">
        <f>IFERROR(INDEX('База '!G:G,_xlfn.AGGREGATE(15,6,ROW('База '!$F$2:$F$988)/('База '!$F$2:$F$988&gt;0),ROWS('База '!G$1:G1354)/2)),"")</f>
        <v/>
      </c>
    </row>
    <row r="1369" spans="1:12" x14ac:dyDescent="0.25">
      <c r="A1369" s="359"/>
      <c r="B1369" s="360"/>
      <c r="C1369" s="360"/>
      <c r="D1369" s="360"/>
      <c r="E1369" s="360"/>
      <c r="F1369" s="360"/>
      <c r="G1369" s="360"/>
      <c r="H1369" s="360"/>
      <c r="I1369" s="360"/>
      <c r="J1369" s="360"/>
      <c r="K1369" s="360"/>
      <c r="L1369" s="370"/>
    </row>
    <row r="1370" spans="1:12" x14ac:dyDescent="0.25">
      <c r="A1370" s="359"/>
      <c r="B1370" s="360" t="str">
        <f>IFERROR(INDEX('База '!A:A,_xlfn.AGGREGATE(15,6,ROW('База '!$F$2:$F$988)/('База '!$F$2:$F$988&gt;0),ROWS('База '!A$1:A1356)/2)),"")</f>
        <v/>
      </c>
      <c r="C1370" s="360"/>
      <c r="D1370" s="360"/>
      <c r="E1370" s="360"/>
      <c r="F1370" s="360" t="str">
        <f>IFERROR(INDEX('База '!A:A,_xlfn.AGGREGATE(15,6,ROW('База '!$F$2:$F$988)/('База '!$F$2:$F$988&gt;0),ROWS('База '!A$1:A1356)/2)),"")</f>
        <v/>
      </c>
      <c r="G1370" s="360" t="str">
        <f>IFERROR(INDEX('База '!B:B,_xlfn.AGGREGATE(15,6,ROW('База '!$F$2:$F$988)/('База '!$F$2:$F$988&gt;0),ROWS('База '!B$1:B1356)/2)),"")</f>
        <v/>
      </c>
      <c r="H1370" s="360" t="str">
        <f>IFERROR(INDEX('База '!C:C,_xlfn.AGGREGATE(15,6,ROW('База '!$F$2:$F$988)/('База '!$F$2:$F$988&gt;0),ROWS('База '!C$1:C1356)/2)),"")</f>
        <v/>
      </c>
      <c r="I1370" s="360" t="str">
        <f>IFERROR(INDEX('База '!D:D,_xlfn.AGGREGATE(15,6,ROW('База '!$F$2:$F$988)/('База '!$F$2:$F$988&gt;0),ROWS('База '!D$1:D1356)/2)),"")</f>
        <v/>
      </c>
      <c r="J1370" s="360" t="str">
        <f>IFERROR(INDEX('База '!E:E,_xlfn.AGGREGATE(15,6,ROW('База '!$F$2:$F$988)/('База '!$F$2:$F$988&gt;0),ROWS('База '!E$1:E1356)/2)),"")</f>
        <v/>
      </c>
      <c r="K1370" s="360" t="str">
        <f>IFERROR(INDEX('База '!F:F,_xlfn.AGGREGATE(15,6,ROW('База '!$F$2:$F$988)/('База '!$F$2:$F$988&gt;0),ROWS('База '!F$1:F1356)/2)),"")</f>
        <v/>
      </c>
      <c r="L1370" s="369" t="str">
        <f>IFERROR(INDEX('База '!G:G,_xlfn.AGGREGATE(15,6,ROW('База '!$F$2:$F$988)/('База '!$F$2:$F$988&gt;0),ROWS('База '!G$1:G1356)/2)),"")</f>
        <v/>
      </c>
    </row>
    <row r="1371" spans="1:12" x14ac:dyDescent="0.25">
      <c r="A1371" s="359"/>
      <c r="B1371" s="360"/>
      <c r="C1371" s="360"/>
      <c r="D1371" s="360"/>
      <c r="E1371" s="360"/>
      <c r="F1371" s="360"/>
      <c r="G1371" s="360"/>
      <c r="H1371" s="360"/>
      <c r="I1371" s="360"/>
      <c r="J1371" s="360"/>
      <c r="K1371" s="360"/>
      <c r="L1371" s="370"/>
    </row>
    <row r="1372" spans="1:12" x14ac:dyDescent="0.25">
      <c r="A1372" s="359"/>
      <c r="B1372" s="360" t="str">
        <f>IFERROR(INDEX('База '!A:A,_xlfn.AGGREGATE(15,6,ROW('База '!$F$2:$F$988)/('База '!$F$2:$F$988&gt;0),ROWS('База '!A$1:A1358)/2)),"")</f>
        <v/>
      </c>
      <c r="C1372" s="360"/>
      <c r="D1372" s="360"/>
      <c r="E1372" s="360"/>
      <c r="F1372" s="360" t="str">
        <f>IFERROR(INDEX('База '!A:A,_xlfn.AGGREGATE(15,6,ROW('База '!$F$2:$F$988)/('База '!$F$2:$F$988&gt;0),ROWS('База '!A$1:A1358)/2)),"")</f>
        <v/>
      </c>
      <c r="G1372" s="360" t="str">
        <f>IFERROR(INDEX('База '!B:B,_xlfn.AGGREGATE(15,6,ROW('База '!$F$2:$F$988)/('База '!$F$2:$F$988&gt;0),ROWS('База '!B$1:B1358)/2)),"")</f>
        <v/>
      </c>
      <c r="H1372" s="360" t="str">
        <f>IFERROR(INDEX('База '!C:C,_xlfn.AGGREGATE(15,6,ROW('База '!$F$2:$F$988)/('База '!$F$2:$F$988&gt;0),ROWS('База '!C$1:C1358)/2)),"")</f>
        <v/>
      </c>
      <c r="I1372" s="360" t="str">
        <f>IFERROR(INDEX('База '!D:D,_xlfn.AGGREGATE(15,6,ROW('База '!$F$2:$F$988)/('База '!$F$2:$F$988&gt;0),ROWS('База '!D$1:D1358)/2)),"")</f>
        <v/>
      </c>
      <c r="J1372" s="360" t="str">
        <f>IFERROR(INDEX('База '!E:E,_xlfn.AGGREGATE(15,6,ROW('База '!$F$2:$F$988)/('База '!$F$2:$F$988&gt;0),ROWS('База '!E$1:E1358)/2)),"")</f>
        <v/>
      </c>
      <c r="K1372" s="360" t="str">
        <f>IFERROR(INDEX('База '!F:F,_xlfn.AGGREGATE(15,6,ROW('База '!$F$2:$F$988)/('База '!$F$2:$F$988&gt;0),ROWS('База '!F$1:F1358)/2)),"")</f>
        <v/>
      </c>
      <c r="L1372" s="369" t="str">
        <f>IFERROR(INDEX('База '!G:G,_xlfn.AGGREGATE(15,6,ROW('База '!$F$2:$F$988)/('База '!$F$2:$F$988&gt;0),ROWS('База '!G$1:G1358)/2)),"")</f>
        <v/>
      </c>
    </row>
    <row r="1373" spans="1:12" x14ac:dyDescent="0.25">
      <c r="A1373" s="359"/>
      <c r="B1373" s="360"/>
      <c r="C1373" s="360"/>
      <c r="D1373" s="360"/>
      <c r="E1373" s="360"/>
      <c r="F1373" s="360"/>
      <c r="G1373" s="360"/>
      <c r="H1373" s="360"/>
      <c r="I1373" s="360"/>
      <c r="J1373" s="360"/>
      <c r="K1373" s="360"/>
      <c r="L1373" s="370"/>
    </row>
    <row r="1374" spans="1:12" x14ac:dyDescent="0.25">
      <c r="A1374" s="359"/>
      <c r="B1374" s="360" t="str">
        <f>IFERROR(INDEX('База '!A:A,_xlfn.AGGREGATE(15,6,ROW('База '!$F$2:$F$988)/('База '!$F$2:$F$988&gt;0),ROWS('База '!A$1:A1360)/2)),"")</f>
        <v/>
      </c>
      <c r="C1374" s="360"/>
      <c r="D1374" s="360"/>
      <c r="E1374" s="360"/>
      <c r="F1374" s="360" t="str">
        <f>IFERROR(INDEX('База '!A:A,_xlfn.AGGREGATE(15,6,ROW('База '!$F$2:$F$988)/('База '!$F$2:$F$988&gt;0),ROWS('База '!A$1:A1360)/2)),"")</f>
        <v/>
      </c>
      <c r="G1374" s="360" t="str">
        <f>IFERROR(INDEX('База '!B:B,_xlfn.AGGREGATE(15,6,ROW('База '!$F$2:$F$988)/('База '!$F$2:$F$988&gt;0),ROWS('База '!B$1:B1360)/2)),"")</f>
        <v/>
      </c>
      <c r="H1374" s="360" t="str">
        <f>IFERROR(INDEX('База '!C:C,_xlfn.AGGREGATE(15,6,ROW('База '!$F$2:$F$988)/('База '!$F$2:$F$988&gt;0),ROWS('База '!C$1:C1360)/2)),"")</f>
        <v/>
      </c>
      <c r="I1374" s="360" t="str">
        <f>IFERROR(INDEX('База '!D:D,_xlfn.AGGREGATE(15,6,ROW('База '!$F$2:$F$988)/('База '!$F$2:$F$988&gt;0),ROWS('База '!D$1:D1360)/2)),"")</f>
        <v/>
      </c>
      <c r="J1374" s="360" t="str">
        <f>IFERROR(INDEX('База '!E:E,_xlfn.AGGREGATE(15,6,ROW('База '!$F$2:$F$988)/('База '!$F$2:$F$988&gt;0),ROWS('База '!E$1:E1360)/2)),"")</f>
        <v/>
      </c>
      <c r="K1374" s="360" t="str">
        <f>IFERROR(INDEX('База '!F:F,_xlfn.AGGREGATE(15,6,ROW('База '!$F$2:$F$988)/('База '!$F$2:$F$988&gt;0),ROWS('База '!F$1:F1360)/2)),"")</f>
        <v/>
      </c>
      <c r="L1374" s="369" t="str">
        <f>IFERROR(INDEX('База '!G:G,_xlfn.AGGREGATE(15,6,ROW('База '!$F$2:$F$988)/('База '!$F$2:$F$988&gt;0),ROWS('База '!G$1:G1360)/2)),"")</f>
        <v/>
      </c>
    </row>
    <row r="1375" spans="1:12" x14ac:dyDescent="0.25">
      <c r="A1375" s="359"/>
      <c r="B1375" s="360"/>
      <c r="C1375" s="360"/>
      <c r="D1375" s="360"/>
      <c r="E1375" s="360"/>
      <c r="F1375" s="360"/>
      <c r="G1375" s="360"/>
      <c r="H1375" s="360"/>
      <c r="I1375" s="360"/>
      <c r="J1375" s="360"/>
      <c r="K1375" s="360"/>
      <c r="L1375" s="370"/>
    </row>
    <row r="1376" spans="1:12" x14ac:dyDescent="0.25">
      <c r="A1376" s="359"/>
      <c r="B1376" s="360" t="str">
        <f>IFERROR(INDEX('База '!A:A,_xlfn.AGGREGATE(15,6,ROW('База '!$F$2:$F$988)/('База '!$F$2:$F$988&gt;0),ROWS('База '!A$1:A1362)/2)),"")</f>
        <v/>
      </c>
      <c r="C1376" s="360"/>
      <c r="D1376" s="360"/>
      <c r="E1376" s="360"/>
      <c r="F1376" s="360" t="str">
        <f>IFERROR(INDEX('База '!A:A,_xlfn.AGGREGATE(15,6,ROW('База '!$F$2:$F$988)/('База '!$F$2:$F$988&gt;0),ROWS('База '!A$1:A1362)/2)),"")</f>
        <v/>
      </c>
      <c r="G1376" s="360" t="str">
        <f>IFERROR(INDEX('База '!B:B,_xlfn.AGGREGATE(15,6,ROW('База '!$F$2:$F$988)/('База '!$F$2:$F$988&gt;0),ROWS('База '!B$1:B1362)/2)),"")</f>
        <v/>
      </c>
      <c r="H1376" s="360" t="str">
        <f>IFERROR(INDEX('База '!C:C,_xlfn.AGGREGATE(15,6,ROW('База '!$F$2:$F$988)/('База '!$F$2:$F$988&gt;0),ROWS('База '!C$1:C1362)/2)),"")</f>
        <v/>
      </c>
      <c r="I1376" s="360" t="str">
        <f>IFERROR(INDEX('База '!D:D,_xlfn.AGGREGATE(15,6,ROW('База '!$F$2:$F$988)/('База '!$F$2:$F$988&gt;0),ROWS('База '!D$1:D1362)/2)),"")</f>
        <v/>
      </c>
      <c r="J1376" s="360" t="str">
        <f>IFERROR(INDEX('База '!E:E,_xlfn.AGGREGATE(15,6,ROW('База '!$F$2:$F$988)/('База '!$F$2:$F$988&gt;0),ROWS('База '!E$1:E1362)/2)),"")</f>
        <v/>
      </c>
      <c r="K1376" s="360" t="str">
        <f>IFERROR(INDEX('База '!F:F,_xlfn.AGGREGATE(15,6,ROW('База '!$F$2:$F$988)/('База '!$F$2:$F$988&gt;0),ROWS('База '!F$1:F1362)/2)),"")</f>
        <v/>
      </c>
      <c r="L1376" s="369" t="str">
        <f>IFERROR(INDEX('База '!G:G,_xlfn.AGGREGATE(15,6,ROW('База '!$F$2:$F$988)/('База '!$F$2:$F$988&gt;0),ROWS('База '!G$1:G1362)/2)),"")</f>
        <v/>
      </c>
    </row>
    <row r="1377" spans="1:12" x14ac:dyDescent="0.25">
      <c r="A1377" s="359"/>
      <c r="B1377" s="360"/>
      <c r="C1377" s="360"/>
      <c r="D1377" s="360"/>
      <c r="E1377" s="360"/>
      <c r="F1377" s="360"/>
      <c r="G1377" s="360"/>
      <c r="H1377" s="360"/>
      <c r="I1377" s="360"/>
      <c r="J1377" s="360"/>
      <c r="K1377" s="360"/>
      <c r="L1377" s="370"/>
    </row>
    <row r="1378" spans="1:12" x14ac:dyDescent="0.25">
      <c r="A1378" s="359"/>
      <c r="B1378" s="360" t="str">
        <f>IFERROR(INDEX('База '!A:A,_xlfn.AGGREGATE(15,6,ROW('База '!$F$2:$F$988)/('База '!$F$2:$F$988&gt;0),ROWS('База '!A$1:A1364)/2)),"")</f>
        <v/>
      </c>
      <c r="C1378" s="360"/>
      <c r="D1378" s="360"/>
      <c r="E1378" s="360"/>
      <c r="F1378" s="360" t="str">
        <f>IFERROR(INDEX('База '!A:A,_xlfn.AGGREGATE(15,6,ROW('База '!$F$2:$F$988)/('База '!$F$2:$F$988&gt;0),ROWS('База '!A$1:A1364)/2)),"")</f>
        <v/>
      </c>
      <c r="G1378" s="360" t="str">
        <f>IFERROR(INDEX('База '!B:B,_xlfn.AGGREGATE(15,6,ROW('База '!$F$2:$F$988)/('База '!$F$2:$F$988&gt;0),ROWS('База '!B$1:B1364)/2)),"")</f>
        <v/>
      </c>
      <c r="H1378" s="360" t="str">
        <f>IFERROR(INDEX('База '!C:C,_xlfn.AGGREGATE(15,6,ROW('База '!$F$2:$F$988)/('База '!$F$2:$F$988&gt;0),ROWS('База '!C$1:C1364)/2)),"")</f>
        <v/>
      </c>
      <c r="I1378" s="360" t="str">
        <f>IFERROR(INDEX('База '!D:D,_xlfn.AGGREGATE(15,6,ROW('База '!$F$2:$F$988)/('База '!$F$2:$F$988&gt;0),ROWS('База '!D$1:D1364)/2)),"")</f>
        <v/>
      </c>
      <c r="J1378" s="360" t="str">
        <f>IFERROR(INDEX('База '!E:E,_xlfn.AGGREGATE(15,6,ROW('База '!$F$2:$F$988)/('База '!$F$2:$F$988&gt;0),ROWS('База '!E$1:E1364)/2)),"")</f>
        <v/>
      </c>
      <c r="K1378" s="360" t="str">
        <f>IFERROR(INDEX('База '!F:F,_xlfn.AGGREGATE(15,6,ROW('База '!$F$2:$F$988)/('База '!$F$2:$F$988&gt;0),ROWS('База '!F$1:F1364)/2)),"")</f>
        <v/>
      </c>
      <c r="L1378" s="369" t="str">
        <f>IFERROR(INDEX('База '!G:G,_xlfn.AGGREGATE(15,6,ROW('База '!$F$2:$F$988)/('База '!$F$2:$F$988&gt;0),ROWS('База '!G$1:G1364)/2)),"")</f>
        <v/>
      </c>
    </row>
    <row r="1379" spans="1:12" x14ac:dyDescent="0.25">
      <c r="A1379" s="359"/>
      <c r="B1379" s="360"/>
      <c r="C1379" s="360"/>
      <c r="D1379" s="360"/>
      <c r="E1379" s="360"/>
      <c r="F1379" s="360"/>
      <c r="G1379" s="360"/>
      <c r="H1379" s="360"/>
      <c r="I1379" s="360"/>
      <c r="J1379" s="360"/>
      <c r="K1379" s="360"/>
      <c r="L1379" s="370"/>
    </row>
    <row r="1380" spans="1:12" x14ac:dyDescent="0.25">
      <c r="A1380" s="359"/>
      <c r="B1380" s="360" t="str">
        <f>IFERROR(INDEX('База '!A:A,_xlfn.AGGREGATE(15,6,ROW('База '!$F$2:$F$988)/('База '!$F$2:$F$988&gt;0),ROWS('База '!A$1:A1366)/2)),"")</f>
        <v/>
      </c>
      <c r="C1380" s="360"/>
      <c r="D1380" s="360"/>
      <c r="E1380" s="360"/>
      <c r="F1380" s="360" t="str">
        <f>IFERROR(INDEX('База '!A:A,_xlfn.AGGREGATE(15,6,ROW('База '!$F$2:$F$988)/('База '!$F$2:$F$988&gt;0),ROWS('База '!A$1:A1366)/2)),"")</f>
        <v/>
      </c>
      <c r="G1380" s="360" t="str">
        <f>IFERROR(INDEX('База '!B:B,_xlfn.AGGREGATE(15,6,ROW('База '!$F$2:$F$988)/('База '!$F$2:$F$988&gt;0),ROWS('База '!B$1:B1366)/2)),"")</f>
        <v/>
      </c>
      <c r="H1380" s="360" t="str">
        <f>IFERROR(INDEX('База '!C:C,_xlfn.AGGREGATE(15,6,ROW('База '!$F$2:$F$988)/('База '!$F$2:$F$988&gt;0),ROWS('База '!C$1:C1366)/2)),"")</f>
        <v/>
      </c>
      <c r="I1380" s="360" t="str">
        <f>IFERROR(INDEX('База '!D:D,_xlfn.AGGREGATE(15,6,ROW('База '!$F$2:$F$988)/('База '!$F$2:$F$988&gt;0),ROWS('База '!D$1:D1366)/2)),"")</f>
        <v/>
      </c>
      <c r="J1380" s="360" t="str">
        <f>IFERROR(INDEX('База '!E:E,_xlfn.AGGREGATE(15,6,ROW('База '!$F$2:$F$988)/('База '!$F$2:$F$988&gt;0),ROWS('База '!E$1:E1366)/2)),"")</f>
        <v/>
      </c>
      <c r="K1380" s="360" t="str">
        <f>IFERROR(INDEX('База '!F:F,_xlfn.AGGREGATE(15,6,ROW('База '!$F$2:$F$988)/('База '!$F$2:$F$988&gt;0),ROWS('База '!F$1:F1366)/2)),"")</f>
        <v/>
      </c>
      <c r="L1380" s="369" t="str">
        <f>IFERROR(INDEX('База '!G:G,_xlfn.AGGREGATE(15,6,ROW('База '!$F$2:$F$988)/('База '!$F$2:$F$988&gt;0),ROWS('База '!G$1:G1366)/2)),"")</f>
        <v/>
      </c>
    </row>
    <row r="1381" spans="1:12" x14ac:dyDescent="0.25">
      <c r="A1381" s="359"/>
      <c r="B1381" s="360"/>
      <c r="C1381" s="360"/>
      <c r="D1381" s="360"/>
      <c r="E1381" s="360"/>
      <c r="F1381" s="360"/>
      <c r="G1381" s="360"/>
      <c r="H1381" s="360"/>
      <c r="I1381" s="360"/>
      <c r="J1381" s="360"/>
      <c r="K1381" s="360"/>
      <c r="L1381" s="370"/>
    </row>
    <row r="1382" spans="1:12" x14ac:dyDescent="0.25">
      <c r="A1382" s="359"/>
      <c r="B1382" s="360" t="str">
        <f>IFERROR(INDEX('База '!A:A,_xlfn.AGGREGATE(15,6,ROW('База '!$F$2:$F$988)/('База '!$F$2:$F$988&gt;0),ROWS('База '!A$1:A1368)/2)),"")</f>
        <v/>
      </c>
      <c r="C1382" s="360"/>
      <c r="D1382" s="360"/>
      <c r="E1382" s="360"/>
      <c r="F1382" s="360" t="str">
        <f>IFERROR(INDEX('База '!A:A,_xlfn.AGGREGATE(15,6,ROW('База '!$F$2:$F$988)/('База '!$F$2:$F$988&gt;0),ROWS('База '!A$1:A1368)/2)),"")</f>
        <v/>
      </c>
      <c r="G1382" s="360" t="str">
        <f>IFERROR(INDEX('База '!B:B,_xlfn.AGGREGATE(15,6,ROW('База '!$F$2:$F$988)/('База '!$F$2:$F$988&gt;0),ROWS('База '!B$1:B1368)/2)),"")</f>
        <v/>
      </c>
      <c r="H1382" s="360" t="str">
        <f>IFERROR(INDEX('База '!C:C,_xlfn.AGGREGATE(15,6,ROW('База '!$F$2:$F$988)/('База '!$F$2:$F$988&gt;0),ROWS('База '!C$1:C1368)/2)),"")</f>
        <v/>
      </c>
      <c r="I1382" s="360" t="str">
        <f>IFERROR(INDEX('База '!D:D,_xlfn.AGGREGATE(15,6,ROW('База '!$F$2:$F$988)/('База '!$F$2:$F$988&gt;0),ROWS('База '!D$1:D1368)/2)),"")</f>
        <v/>
      </c>
      <c r="J1382" s="360" t="str">
        <f>IFERROR(INDEX('База '!E:E,_xlfn.AGGREGATE(15,6,ROW('База '!$F$2:$F$988)/('База '!$F$2:$F$988&gt;0),ROWS('База '!E$1:E1368)/2)),"")</f>
        <v/>
      </c>
      <c r="K1382" s="360" t="str">
        <f>IFERROR(INDEX('База '!F:F,_xlfn.AGGREGATE(15,6,ROW('База '!$F$2:$F$988)/('База '!$F$2:$F$988&gt;0),ROWS('База '!F$1:F1368)/2)),"")</f>
        <v/>
      </c>
      <c r="L1382" s="369" t="str">
        <f>IFERROR(INDEX('База '!G:G,_xlfn.AGGREGATE(15,6,ROW('База '!$F$2:$F$988)/('База '!$F$2:$F$988&gt;0),ROWS('База '!G$1:G1368)/2)),"")</f>
        <v/>
      </c>
    </row>
    <row r="1383" spans="1:12" x14ac:dyDescent="0.25">
      <c r="A1383" s="359"/>
      <c r="B1383" s="360"/>
      <c r="C1383" s="360"/>
      <c r="D1383" s="360"/>
      <c r="E1383" s="360"/>
      <c r="F1383" s="360"/>
      <c r="G1383" s="360"/>
      <c r="H1383" s="360"/>
      <c r="I1383" s="360"/>
      <c r="J1383" s="360"/>
      <c r="K1383" s="360"/>
      <c r="L1383" s="370"/>
    </row>
    <row r="1384" spans="1:12" x14ac:dyDescent="0.25">
      <c r="A1384" s="359"/>
      <c r="B1384" s="360" t="str">
        <f>IFERROR(INDEX('База '!A:A,_xlfn.AGGREGATE(15,6,ROW('База '!$F$2:$F$988)/('База '!$F$2:$F$988&gt;0),ROWS('База '!A$1:A1370)/2)),"")</f>
        <v/>
      </c>
      <c r="C1384" s="360"/>
      <c r="D1384" s="360"/>
      <c r="E1384" s="360"/>
      <c r="F1384" s="360" t="str">
        <f>IFERROR(INDEX('База '!A:A,_xlfn.AGGREGATE(15,6,ROW('База '!$F$2:$F$988)/('База '!$F$2:$F$988&gt;0),ROWS('База '!A$1:A1370)/2)),"")</f>
        <v/>
      </c>
      <c r="G1384" s="360" t="str">
        <f>IFERROR(INDEX('База '!B:B,_xlfn.AGGREGATE(15,6,ROW('База '!$F$2:$F$988)/('База '!$F$2:$F$988&gt;0),ROWS('База '!B$1:B1370)/2)),"")</f>
        <v/>
      </c>
      <c r="H1384" s="360" t="str">
        <f>IFERROR(INDEX('База '!C:C,_xlfn.AGGREGATE(15,6,ROW('База '!$F$2:$F$988)/('База '!$F$2:$F$988&gt;0),ROWS('База '!C$1:C1370)/2)),"")</f>
        <v/>
      </c>
      <c r="I1384" s="360" t="str">
        <f>IFERROR(INDEX('База '!D:D,_xlfn.AGGREGATE(15,6,ROW('База '!$F$2:$F$988)/('База '!$F$2:$F$988&gt;0),ROWS('База '!D$1:D1370)/2)),"")</f>
        <v/>
      </c>
      <c r="J1384" s="360" t="str">
        <f>IFERROR(INDEX('База '!E:E,_xlfn.AGGREGATE(15,6,ROW('База '!$F$2:$F$988)/('База '!$F$2:$F$988&gt;0),ROWS('База '!E$1:E1370)/2)),"")</f>
        <v/>
      </c>
      <c r="K1384" s="360" t="str">
        <f>IFERROR(INDEX('База '!F:F,_xlfn.AGGREGATE(15,6,ROW('База '!$F$2:$F$988)/('База '!$F$2:$F$988&gt;0),ROWS('База '!F$1:F1370)/2)),"")</f>
        <v/>
      </c>
      <c r="L1384" s="369" t="str">
        <f>IFERROR(INDEX('База '!G:G,_xlfn.AGGREGATE(15,6,ROW('База '!$F$2:$F$988)/('База '!$F$2:$F$988&gt;0),ROWS('База '!G$1:G1370)/2)),"")</f>
        <v/>
      </c>
    </row>
    <row r="1385" spans="1:12" x14ac:dyDescent="0.25">
      <c r="A1385" s="359"/>
      <c r="B1385" s="360"/>
      <c r="C1385" s="360"/>
      <c r="D1385" s="360"/>
      <c r="E1385" s="360"/>
      <c r="F1385" s="360"/>
      <c r="G1385" s="360"/>
      <c r="H1385" s="360"/>
      <c r="I1385" s="360"/>
      <c r="J1385" s="360"/>
      <c r="K1385" s="360"/>
      <c r="L1385" s="370"/>
    </row>
    <row r="1386" spans="1:12" x14ac:dyDescent="0.25">
      <c r="A1386" s="359"/>
      <c r="B1386" s="360" t="str">
        <f>IFERROR(INDEX('База '!A:A,_xlfn.AGGREGATE(15,6,ROW('База '!$F$2:$F$988)/('База '!$F$2:$F$988&gt;0),ROWS('База '!A$1:A1372)/2)),"")</f>
        <v/>
      </c>
      <c r="C1386" s="360"/>
      <c r="D1386" s="360"/>
      <c r="E1386" s="360"/>
      <c r="F1386" s="360" t="str">
        <f>IFERROR(INDEX('База '!A:A,_xlfn.AGGREGATE(15,6,ROW('База '!$F$2:$F$988)/('База '!$F$2:$F$988&gt;0),ROWS('База '!A$1:A1372)/2)),"")</f>
        <v/>
      </c>
      <c r="G1386" s="360" t="str">
        <f>IFERROR(INDEX('База '!B:B,_xlfn.AGGREGATE(15,6,ROW('База '!$F$2:$F$988)/('База '!$F$2:$F$988&gt;0),ROWS('База '!B$1:B1372)/2)),"")</f>
        <v/>
      </c>
      <c r="H1386" s="360" t="str">
        <f>IFERROR(INDEX('База '!C:C,_xlfn.AGGREGATE(15,6,ROW('База '!$F$2:$F$988)/('База '!$F$2:$F$988&gt;0),ROWS('База '!C$1:C1372)/2)),"")</f>
        <v/>
      </c>
      <c r="I1386" s="360" t="str">
        <f>IFERROR(INDEX('База '!D:D,_xlfn.AGGREGATE(15,6,ROW('База '!$F$2:$F$988)/('База '!$F$2:$F$988&gt;0),ROWS('База '!D$1:D1372)/2)),"")</f>
        <v/>
      </c>
      <c r="J1386" s="360" t="str">
        <f>IFERROR(INDEX('База '!E:E,_xlfn.AGGREGATE(15,6,ROW('База '!$F$2:$F$988)/('База '!$F$2:$F$988&gt;0),ROWS('База '!E$1:E1372)/2)),"")</f>
        <v/>
      </c>
      <c r="K1386" s="360" t="str">
        <f>IFERROR(INDEX('База '!F:F,_xlfn.AGGREGATE(15,6,ROW('База '!$F$2:$F$988)/('База '!$F$2:$F$988&gt;0),ROWS('База '!F$1:F1372)/2)),"")</f>
        <v/>
      </c>
      <c r="L1386" s="369" t="str">
        <f>IFERROR(INDEX('База '!G:G,_xlfn.AGGREGATE(15,6,ROW('База '!$F$2:$F$988)/('База '!$F$2:$F$988&gt;0),ROWS('База '!G$1:G1372)/2)),"")</f>
        <v/>
      </c>
    </row>
    <row r="1387" spans="1:12" x14ac:dyDescent="0.25">
      <c r="A1387" s="359"/>
      <c r="B1387" s="360"/>
      <c r="C1387" s="360"/>
      <c r="D1387" s="360"/>
      <c r="E1387" s="360"/>
      <c r="F1387" s="360"/>
      <c r="G1387" s="360"/>
      <c r="H1387" s="360"/>
      <c r="I1387" s="360"/>
      <c r="J1387" s="360"/>
      <c r="K1387" s="360"/>
      <c r="L1387" s="370"/>
    </row>
    <row r="1388" spans="1:12" x14ac:dyDescent="0.25">
      <c r="A1388" s="359"/>
      <c r="B1388" s="360" t="str">
        <f>IFERROR(INDEX('База '!A:A,_xlfn.AGGREGATE(15,6,ROW('База '!$F$2:$F$988)/('База '!$F$2:$F$988&gt;0),ROWS('База '!A$1:A1374)/2)),"")</f>
        <v/>
      </c>
      <c r="C1388" s="360"/>
      <c r="D1388" s="360"/>
      <c r="E1388" s="360"/>
      <c r="F1388" s="360" t="str">
        <f>IFERROR(INDEX('База '!A:A,_xlfn.AGGREGATE(15,6,ROW('База '!$F$2:$F$988)/('База '!$F$2:$F$988&gt;0),ROWS('База '!A$1:A1374)/2)),"")</f>
        <v/>
      </c>
      <c r="G1388" s="360" t="str">
        <f>IFERROR(INDEX('База '!B:B,_xlfn.AGGREGATE(15,6,ROW('База '!$F$2:$F$988)/('База '!$F$2:$F$988&gt;0),ROWS('База '!B$1:B1374)/2)),"")</f>
        <v/>
      </c>
      <c r="H1388" s="360" t="str">
        <f>IFERROR(INDEX('База '!C:C,_xlfn.AGGREGATE(15,6,ROW('База '!$F$2:$F$988)/('База '!$F$2:$F$988&gt;0),ROWS('База '!C$1:C1374)/2)),"")</f>
        <v/>
      </c>
      <c r="I1388" s="360" t="str">
        <f>IFERROR(INDEX('База '!D:D,_xlfn.AGGREGATE(15,6,ROW('База '!$F$2:$F$988)/('База '!$F$2:$F$988&gt;0),ROWS('База '!D$1:D1374)/2)),"")</f>
        <v/>
      </c>
      <c r="J1388" s="360" t="str">
        <f>IFERROR(INDEX('База '!E:E,_xlfn.AGGREGATE(15,6,ROW('База '!$F$2:$F$988)/('База '!$F$2:$F$988&gt;0),ROWS('База '!E$1:E1374)/2)),"")</f>
        <v/>
      </c>
      <c r="K1388" s="360" t="str">
        <f>IFERROR(INDEX('База '!F:F,_xlfn.AGGREGATE(15,6,ROW('База '!$F$2:$F$988)/('База '!$F$2:$F$988&gt;0),ROWS('База '!F$1:F1374)/2)),"")</f>
        <v/>
      </c>
      <c r="L1388" s="369" t="str">
        <f>IFERROR(INDEX('База '!G:G,_xlfn.AGGREGATE(15,6,ROW('База '!$F$2:$F$988)/('База '!$F$2:$F$988&gt;0),ROWS('База '!G$1:G1374)/2)),"")</f>
        <v/>
      </c>
    </row>
    <row r="1389" spans="1:12" x14ac:dyDescent="0.25">
      <c r="A1389" s="359"/>
      <c r="B1389" s="360"/>
      <c r="C1389" s="360"/>
      <c r="D1389" s="360"/>
      <c r="E1389" s="360"/>
      <c r="F1389" s="360"/>
      <c r="G1389" s="360"/>
      <c r="H1389" s="360"/>
      <c r="I1389" s="360"/>
      <c r="J1389" s="360"/>
      <c r="K1389" s="360"/>
      <c r="L1389" s="370"/>
    </row>
    <row r="1390" spans="1:12" x14ac:dyDescent="0.25">
      <c r="A1390" s="359"/>
      <c r="B1390" s="360" t="str">
        <f>IFERROR(INDEX('База '!A:A,_xlfn.AGGREGATE(15,6,ROW('База '!$F$2:$F$988)/('База '!$F$2:$F$988&gt;0),ROWS('База '!A$1:A1376)/2)),"")</f>
        <v/>
      </c>
      <c r="C1390" s="360"/>
      <c r="D1390" s="360"/>
      <c r="E1390" s="360"/>
      <c r="F1390" s="360" t="str">
        <f>IFERROR(INDEX('База '!A:A,_xlfn.AGGREGATE(15,6,ROW('База '!$F$2:$F$988)/('База '!$F$2:$F$988&gt;0),ROWS('База '!A$1:A1376)/2)),"")</f>
        <v/>
      </c>
      <c r="G1390" s="360" t="str">
        <f>IFERROR(INDEX('База '!B:B,_xlfn.AGGREGATE(15,6,ROW('База '!$F$2:$F$988)/('База '!$F$2:$F$988&gt;0),ROWS('База '!B$1:B1376)/2)),"")</f>
        <v/>
      </c>
      <c r="H1390" s="360" t="str">
        <f>IFERROR(INDEX('База '!C:C,_xlfn.AGGREGATE(15,6,ROW('База '!$F$2:$F$988)/('База '!$F$2:$F$988&gt;0),ROWS('База '!C$1:C1376)/2)),"")</f>
        <v/>
      </c>
      <c r="I1390" s="360" t="str">
        <f>IFERROR(INDEX('База '!D:D,_xlfn.AGGREGATE(15,6,ROW('База '!$F$2:$F$988)/('База '!$F$2:$F$988&gt;0),ROWS('База '!D$1:D1376)/2)),"")</f>
        <v/>
      </c>
      <c r="J1390" s="360" t="str">
        <f>IFERROR(INDEX('База '!E:E,_xlfn.AGGREGATE(15,6,ROW('База '!$F$2:$F$988)/('База '!$F$2:$F$988&gt;0),ROWS('База '!E$1:E1376)/2)),"")</f>
        <v/>
      </c>
      <c r="K1390" s="360" t="str">
        <f>IFERROR(INDEX('База '!F:F,_xlfn.AGGREGATE(15,6,ROW('База '!$F$2:$F$988)/('База '!$F$2:$F$988&gt;0),ROWS('База '!F$1:F1376)/2)),"")</f>
        <v/>
      </c>
      <c r="L1390" s="369" t="str">
        <f>IFERROR(INDEX('База '!G:G,_xlfn.AGGREGATE(15,6,ROW('База '!$F$2:$F$988)/('База '!$F$2:$F$988&gt;0),ROWS('База '!G$1:G1376)/2)),"")</f>
        <v/>
      </c>
    </row>
    <row r="1391" spans="1:12" x14ac:dyDescent="0.25">
      <c r="A1391" s="359"/>
      <c r="B1391" s="360"/>
      <c r="C1391" s="360"/>
      <c r="D1391" s="360"/>
      <c r="E1391" s="360"/>
      <c r="F1391" s="360"/>
      <c r="G1391" s="360"/>
      <c r="H1391" s="360"/>
      <c r="I1391" s="360"/>
      <c r="J1391" s="360"/>
      <c r="K1391" s="360"/>
      <c r="L1391" s="370"/>
    </row>
    <row r="1392" spans="1:12" x14ac:dyDescent="0.25">
      <c r="A1392" s="359"/>
      <c r="B1392" s="360" t="str">
        <f>IFERROR(INDEX('База '!A:A,_xlfn.AGGREGATE(15,6,ROW('База '!$F$2:$F$988)/('База '!$F$2:$F$988&gt;0),ROWS('База '!A$1:A1378)/2)),"")</f>
        <v/>
      </c>
      <c r="C1392" s="360"/>
      <c r="D1392" s="360"/>
      <c r="E1392" s="360"/>
      <c r="F1392" s="360" t="str">
        <f>IFERROR(INDEX('База '!A:A,_xlfn.AGGREGATE(15,6,ROW('База '!$F$2:$F$988)/('База '!$F$2:$F$988&gt;0),ROWS('База '!A$1:A1378)/2)),"")</f>
        <v/>
      </c>
      <c r="G1392" s="360" t="str">
        <f>IFERROR(INDEX('База '!B:B,_xlfn.AGGREGATE(15,6,ROW('База '!$F$2:$F$988)/('База '!$F$2:$F$988&gt;0),ROWS('База '!B$1:B1378)/2)),"")</f>
        <v/>
      </c>
      <c r="H1392" s="360" t="str">
        <f>IFERROR(INDEX('База '!C:C,_xlfn.AGGREGATE(15,6,ROW('База '!$F$2:$F$988)/('База '!$F$2:$F$988&gt;0),ROWS('База '!C$1:C1378)/2)),"")</f>
        <v/>
      </c>
      <c r="I1392" s="360" t="str">
        <f>IFERROR(INDEX('База '!D:D,_xlfn.AGGREGATE(15,6,ROW('База '!$F$2:$F$988)/('База '!$F$2:$F$988&gt;0),ROWS('База '!D$1:D1378)/2)),"")</f>
        <v/>
      </c>
      <c r="J1392" s="360" t="str">
        <f>IFERROR(INDEX('База '!E:E,_xlfn.AGGREGATE(15,6,ROW('База '!$F$2:$F$988)/('База '!$F$2:$F$988&gt;0),ROWS('База '!E$1:E1378)/2)),"")</f>
        <v/>
      </c>
      <c r="K1392" s="360" t="str">
        <f>IFERROR(INDEX('База '!F:F,_xlfn.AGGREGATE(15,6,ROW('База '!$F$2:$F$988)/('База '!$F$2:$F$988&gt;0),ROWS('База '!F$1:F1378)/2)),"")</f>
        <v/>
      </c>
      <c r="L1392" s="369" t="str">
        <f>IFERROR(INDEX('База '!G:G,_xlfn.AGGREGATE(15,6,ROW('База '!$F$2:$F$988)/('База '!$F$2:$F$988&gt;0),ROWS('База '!G$1:G1378)/2)),"")</f>
        <v/>
      </c>
    </row>
    <row r="1393" spans="1:12" x14ac:dyDescent="0.25">
      <c r="A1393" s="359"/>
      <c r="B1393" s="360"/>
      <c r="C1393" s="360"/>
      <c r="D1393" s="360"/>
      <c r="E1393" s="360"/>
      <c r="F1393" s="360"/>
      <c r="G1393" s="360"/>
      <c r="H1393" s="360"/>
      <c r="I1393" s="360"/>
      <c r="J1393" s="360"/>
      <c r="K1393" s="360"/>
      <c r="L1393" s="370"/>
    </row>
    <row r="1394" spans="1:12" x14ac:dyDescent="0.25">
      <c r="A1394" s="359"/>
      <c r="B1394" s="360" t="str">
        <f>IFERROR(INDEX('База '!A:A,_xlfn.AGGREGATE(15,6,ROW('База '!$F$2:$F$988)/('База '!$F$2:$F$988&gt;0),ROWS('База '!A$1:A1380)/2)),"")</f>
        <v/>
      </c>
      <c r="C1394" s="360"/>
      <c r="D1394" s="360"/>
      <c r="E1394" s="360"/>
      <c r="F1394" s="360" t="str">
        <f>IFERROR(INDEX('База '!A:A,_xlfn.AGGREGATE(15,6,ROW('База '!$F$2:$F$988)/('База '!$F$2:$F$988&gt;0),ROWS('База '!A$1:A1380)/2)),"")</f>
        <v/>
      </c>
      <c r="G1394" s="360" t="str">
        <f>IFERROR(INDEX('База '!B:B,_xlfn.AGGREGATE(15,6,ROW('База '!$F$2:$F$988)/('База '!$F$2:$F$988&gt;0),ROWS('База '!B$1:B1380)/2)),"")</f>
        <v/>
      </c>
      <c r="H1394" s="360" t="str">
        <f>IFERROR(INDEX('База '!C:C,_xlfn.AGGREGATE(15,6,ROW('База '!$F$2:$F$988)/('База '!$F$2:$F$988&gt;0),ROWS('База '!C$1:C1380)/2)),"")</f>
        <v/>
      </c>
      <c r="I1394" s="360" t="str">
        <f>IFERROR(INDEX('База '!D:D,_xlfn.AGGREGATE(15,6,ROW('База '!$F$2:$F$988)/('База '!$F$2:$F$988&gt;0),ROWS('База '!D$1:D1380)/2)),"")</f>
        <v/>
      </c>
      <c r="J1394" s="360" t="str">
        <f>IFERROR(INDEX('База '!E:E,_xlfn.AGGREGATE(15,6,ROW('База '!$F$2:$F$988)/('База '!$F$2:$F$988&gt;0),ROWS('База '!E$1:E1380)/2)),"")</f>
        <v/>
      </c>
      <c r="K1394" s="360" t="str">
        <f>IFERROR(INDEX('База '!F:F,_xlfn.AGGREGATE(15,6,ROW('База '!$F$2:$F$988)/('База '!$F$2:$F$988&gt;0),ROWS('База '!F$1:F1380)/2)),"")</f>
        <v/>
      </c>
      <c r="L1394" s="369" t="str">
        <f>IFERROR(INDEX('База '!G:G,_xlfn.AGGREGATE(15,6,ROW('База '!$F$2:$F$988)/('База '!$F$2:$F$988&gt;0),ROWS('База '!G$1:G1380)/2)),"")</f>
        <v/>
      </c>
    </row>
    <row r="1395" spans="1:12" x14ac:dyDescent="0.25">
      <c r="A1395" s="359"/>
      <c r="B1395" s="360"/>
      <c r="C1395" s="360"/>
      <c r="D1395" s="360"/>
      <c r="E1395" s="360"/>
      <c r="F1395" s="360"/>
      <c r="G1395" s="360"/>
      <c r="H1395" s="360"/>
      <c r="I1395" s="360"/>
      <c r="J1395" s="360"/>
      <c r="K1395" s="360"/>
      <c r="L1395" s="370"/>
    </row>
    <row r="1396" spans="1:12" x14ac:dyDescent="0.25">
      <c r="A1396" s="359"/>
      <c r="B1396" s="360" t="str">
        <f>IFERROR(INDEX('База '!A:A,_xlfn.AGGREGATE(15,6,ROW('База '!$F$2:$F$988)/('База '!$F$2:$F$988&gt;0),ROWS('База '!A$1:A1382)/2)),"")</f>
        <v/>
      </c>
      <c r="C1396" s="360"/>
      <c r="D1396" s="360"/>
      <c r="E1396" s="360"/>
      <c r="F1396" s="360" t="str">
        <f>IFERROR(INDEX('База '!A:A,_xlfn.AGGREGATE(15,6,ROW('База '!$F$2:$F$988)/('База '!$F$2:$F$988&gt;0),ROWS('База '!A$1:A1382)/2)),"")</f>
        <v/>
      </c>
      <c r="G1396" s="360" t="str">
        <f>IFERROR(INDEX('База '!B:B,_xlfn.AGGREGATE(15,6,ROW('База '!$F$2:$F$988)/('База '!$F$2:$F$988&gt;0),ROWS('База '!B$1:B1382)/2)),"")</f>
        <v/>
      </c>
      <c r="H1396" s="360" t="str">
        <f>IFERROR(INDEX('База '!C:C,_xlfn.AGGREGATE(15,6,ROW('База '!$F$2:$F$988)/('База '!$F$2:$F$988&gt;0),ROWS('База '!C$1:C1382)/2)),"")</f>
        <v/>
      </c>
      <c r="I1396" s="360" t="str">
        <f>IFERROR(INDEX('База '!D:D,_xlfn.AGGREGATE(15,6,ROW('База '!$F$2:$F$988)/('База '!$F$2:$F$988&gt;0),ROWS('База '!D$1:D1382)/2)),"")</f>
        <v/>
      </c>
      <c r="J1396" s="360" t="str">
        <f>IFERROR(INDEX('База '!E:E,_xlfn.AGGREGATE(15,6,ROW('База '!$F$2:$F$988)/('База '!$F$2:$F$988&gt;0),ROWS('База '!E$1:E1382)/2)),"")</f>
        <v/>
      </c>
      <c r="K1396" s="360" t="str">
        <f>IFERROR(INDEX('База '!F:F,_xlfn.AGGREGATE(15,6,ROW('База '!$F$2:$F$988)/('База '!$F$2:$F$988&gt;0),ROWS('База '!F$1:F1382)/2)),"")</f>
        <v/>
      </c>
      <c r="L1396" s="369" t="str">
        <f>IFERROR(INDEX('База '!G:G,_xlfn.AGGREGATE(15,6,ROW('База '!$F$2:$F$988)/('База '!$F$2:$F$988&gt;0),ROWS('База '!G$1:G1382)/2)),"")</f>
        <v/>
      </c>
    </row>
    <row r="1397" spans="1:12" x14ac:dyDescent="0.25">
      <c r="A1397" s="359"/>
      <c r="B1397" s="360"/>
      <c r="C1397" s="360"/>
      <c r="D1397" s="360"/>
      <c r="E1397" s="360"/>
      <c r="F1397" s="360"/>
      <c r="G1397" s="360"/>
      <c r="H1397" s="360"/>
      <c r="I1397" s="360"/>
      <c r="J1397" s="360"/>
      <c r="K1397" s="360"/>
      <c r="L1397" s="370"/>
    </row>
    <row r="1398" spans="1:12" x14ac:dyDescent="0.25">
      <c r="A1398" s="359"/>
      <c r="B1398" s="360" t="str">
        <f>IFERROR(INDEX('База '!A:A,_xlfn.AGGREGATE(15,6,ROW('База '!$F$2:$F$988)/('База '!$F$2:$F$988&gt;0),ROWS('База '!A$1:A1384)/2)),"")</f>
        <v/>
      </c>
      <c r="C1398" s="360"/>
      <c r="D1398" s="360"/>
      <c r="E1398" s="360"/>
      <c r="F1398" s="360" t="str">
        <f>IFERROR(INDEX('База '!A:A,_xlfn.AGGREGATE(15,6,ROW('База '!$F$2:$F$988)/('База '!$F$2:$F$988&gt;0),ROWS('База '!A$1:A1384)/2)),"")</f>
        <v/>
      </c>
      <c r="G1398" s="360" t="str">
        <f>IFERROR(INDEX('База '!B:B,_xlfn.AGGREGATE(15,6,ROW('База '!$F$2:$F$988)/('База '!$F$2:$F$988&gt;0),ROWS('База '!B$1:B1384)/2)),"")</f>
        <v/>
      </c>
      <c r="H1398" s="360" t="str">
        <f>IFERROR(INDEX('База '!C:C,_xlfn.AGGREGATE(15,6,ROW('База '!$F$2:$F$988)/('База '!$F$2:$F$988&gt;0),ROWS('База '!C$1:C1384)/2)),"")</f>
        <v/>
      </c>
      <c r="I1398" s="360" t="str">
        <f>IFERROR(INDEX('База '!D:D,_xlfn.AGGREGATE(15,6,ROW('База '!$F$2:$F$988)/('База '!$F$2:$F$988&gt;0),ROWS('База '!D$1:D1384)/2)),"")</f>
        <v/>
      </c>
      <c r="J1398" s="360" t="str">
        <f>IFERROR(INDEX('База '!E:E,_xlfn.AGGREGATE(15,6,ROW('База '!$F$2:$F$988)/('База '!$F$2:$F$988&gt;0),ROWS('База '!E$1:E1384)/2)),"")</f>
        <v/>
      </c>
      <c r="K1398" s="360" t="str">
        <f>IFERROR(INDEX('База '!F:F,_xlfn.AGGREGATE(15,6,ROW('База '!$F$2:$F$988)/('База '!$F$2:$F$988&gt;0),ROWS('База '!F$1:F1384)/2)),"")</f>
        <v/>
      </c>
      <c r="L1398" s="369" t="str">
        <f>IFERROR(INDEX('База '!G:G,_xlfn.AGGREGATE(15,6,ROW('База '!$F$2:$F$988)/('База '!$F$2:$F$988&gt;0),ROWS('База '!G$1:G1384)/2)),"")</f>
        <v/>
      </c>
    </row>
    <row r="1399" spans="1:12" x14ac:dyDescent="0.25">
      <c r="A1399" s="359"/>
      <c r="B1399" s="360"/>
      <c r="C1399" s="360"/>
      <c r="D1399" s="360"/>
      <c r="E1399" s="360"/>
      <c r="F1399" s="360"/>
      <c r="G1399" s="360"/>
      <c r="H1399" s="360"/>
      <c r="I1399" s="360"/>
      <c r="J1399" s="360"/>
      <c r="K1399" s="360"/>
      <c r="L1399" s="370"/>
    </row>
    <row r="1400" spans="1:12" x14ac:dyDescent="0.25">
      <c r="A1400" s="359"/>
      <c r="B1400" s="360" t="str">
        <f>IFERROR(INDEX('База '!A:A,_xlfn.AGGREGATE(15,6,ROW('База '!$F$2:$F$988)/('База '!$F$2:$F$988&gt;0),ROWS('База '!A$1:A1386)/2)),"")</f>
        <v/>
      </c>
      <c r="C1400" s="360"/>
      <c r="D1400" s="360"/>
      <c r="E1400" s="360"/>
      <c r="F1400" s="360" t="str">
        <f>IFERROR(INDEX('База '!A:A,_xlfn.AGGREGATE(15,6,ROW('База '!$F$2:$F$988)/('База '!$F$2:$F$988&gt;0),ROWS('База '!A$1:A1386)/2)),"")</f>
        <v/>
      </c>
      <c r="G1400" s="360" t="str">
        <f>IFERROR(INDEX('База '!B:B,_xlfn.AGGREGATE(15,6,ROW('База '!$F$2:$F$988)/('База '!$F$2:$F$988&gt;0),ROWS('База '!B$1:B1386)/2)),"")</f>
        <v/>
      </c>
      <c r="H1400" s="360" t="str">
        <f>IFERROR(INDEX('База '!C:C,_xlfn.AGGREGATE(15,6,ROW('База '!$F$2:$F$988)/('База '!$F$2:$F$988&gt;0),ROWS('База '!C$1:C1386)/2)),"")</f>
        <v/>
      </c>
      <c r="I1400" s="360" t="str">
        <f>IFERROR(INDEX('База '!D:D,_xlfn.AGGREGATE(15,6,ROW('База '!$F$2:$F$988)/('База '!$F$2:$F$988&gt;0),ROWS('База '!D$1:D1386)/2)),"")</f>
        <v/>
      </c>
      <c r="J1400" s="360" t="str">
        <f>IFERROR(INDEX('База '!E:E,_xlfn.AGGREGATE(15,6,ROW('База '!$F$2:$F$988)/('База '!$F$2:$F$988&gt;0),ROWS('База '!E$1:E1386)/2)),"")</f>
        <v/>
      </c>
      <c r="K1400" s="360" t="str">
        <f>IFERROR(INDEX('База '!F:F,_xlfn.AGGREGATE(15,6,ROW('База '!$F$2:$F$988)/('База '!$F$2:$F$988&gt;0),ROWS('База '!F$1:F1386)/2)),"")</f>
        <v/>
      </c>
      <c r="L1400" s="369" t="str">
        <f>IFERROR(INDEX('База '!G:G,_xlfn.AGGREGATE(15,6,ROW('База '!$F$2:$F$988)/('База '!$F$2:$F$988&gt;0),ROWS('База '!G$1:G1386)/2)),"")</f>
        <v/>
      </c>
    </row>
    <row r="1401" spans="1:12" x14ac:dyDescent="0.25">
      <c r="A1401" s="359"/>
      <c r="B1401" s="360"/>
      <c r="C1401" s="360"/>
      <c r="D1401" s="360"/>
      <c r="E1401" s="360"/>
      <c r="F1401" s="360"/>
      <c r="G1401" s="360"/>
      <c r="H1401" s="360"/>
      <c r="I1401" s="360"/>
      <c r="J1401" s="360"/>
      <c r="K1401" s="360"/>
      <c r="L1401" s="370"/>
    </row>
    <row r="1402" spans="1:12" x14ac:dyDescent="0.25">
      <c r="A1402" s="359"/>
      <c r="B1402" s="360" t="str">
        <f>IFERROR(INDEX('База '!A:A,_xlfn.AGGREGATE(15,6,ROW('База '!$F$2:$F$988)/('База '!$F$2:$F$988&gt;0),ROWS('База '!A$1:A1388)/2)),"")</f>
        <v/>
      </c>
      <c r="C1402" s="360"/>
      <c r="D1402" s="360"/>
      <c r="E1402" s="360"/>
      <c r="F1402" s="360" t="str">
        <f>IFERROR(INDEX('База '!A:A,_xlfn.AGGREGATE(15,6,ROW('База '!$F$2:$F$988)/('База '!$F$2:$F$988&gt;0),ROWS('База '!A$1:A1388)/2)),"")</f>
        <v/>
      </c>
      <c r="G1402" s="360" t="str">
        <f>IFERROR(INDEX('База '!B:B,_xlfn.AGGREGATE(15,6,ROW('База '!$F$2:$F$988)/('База '!$F$2:$F$988&gt;0),ROWS('База '!B$1:B1388)/2)),"")</f>
        <v/>
      </c>
      <c r="H1402" s="360" t="str">
        <f>IFERROR(INDEX('База '!C:C,_xlfn.AGGREGATE(15,6,ROW('База '!$F$2:$F$988)/('База '!$F$2:$F$988&gt;0),ROWS('База '!C$1:C1388)/2)),"")</f>
        <v/>
      </c>
      <c r="I1402" s="360" t="str">
        <f>IFERROR(INDEX('База '!D:D,_xlfn.AGGREGATE(15,6,ROW('База '!$F$2:$F$988)/('База '!$F$2:$F$988&gt;0),ROWS('База '!D$1:D1388)/2)),"")</f>
        <v/>
      </c>
      <c r="J1402" s="360" t="str">
        <f>IFERROR(INDEX('База '!E:E,_xlfn.AGGREGATE(15,6,ROW('База '!$F$2:$F$988)/('База '!$F$2:$F$988&gt;0),ROWS('База '!E$1:E1388)/2)),"")</f>
        <v/>
      </c>
      <c r="K1402" s="360" t="str">
        <f>IFERROR(INDEX('База '!F:F,_xlfn.AGGREGATE(15,6,ROW('База '!$F$2:$F$988)/('База '!$F$2:$F$988&gt;0),ROWS('База '!F$1:F1388)/2)),"")</f>
        <v/>
      </c>
      <c r="L1402" s="369" t="str">
        <f>IFERROR(INDEX('База '!G:G,_xlfn.AGGREGATE(15,6,ROW('База '!$F$2:$F$988)/('База '!$F$2:$F$988&gt;0),ROWS('База '!G$1:G1388)/2)),"")</f>
        <v/>
      </c>
    </row>
    <row r="1403" spans="1:12" x14ac:dyDescent="0.25">
      <c r="A1403" s="359"/>
      <c r="B1403" s="360"/>
      <c r="C1403" s="360"/>
      <c r="D1403" s="360"/>
      <c r="E1403" s="360"/>
      <c r="F1403" s="360"/>
      <c r="G1403" s="360"/>
      <c r="H1403" s="360"/>
      <c r="I1403" s="360"/>
      <c r="J1403" s="360"/>
      <c r="K1403" s="360"/>
      <c r="L1403" s="370"/>
    </row>
    <row r="1404" spans="1:12" x14ac:dyDescent="0.25">
      <c r="A1404" s="359"/>
      <c r="B1404" s="360" t="str">
        <f>IFERROR(INDEX('База '!A:A,_xlfn.AGGREGATE(15,6,ROW('База '!$F$2:$F$988)/('База '!$F$2:$F$988&gt;0),ROWS('База '!A$1:A1390)/2)),"")</f>
        <v/>
      </c>
      <c r="C1404" s="360"/>
      <c r="D1404" s="360"/>
      <c r="E1404" s="360"/>
      <c r="F1404" s="360" t="str">
        <f>IFERROR(INDEX('База '!A:A,_xlfn.AGGREGATE(15,6,ROW('База '!$F$2:$F$988)/('База '!$F$2:$F$988&gt;0),ROWS('База '!A$1:A1390)/2)),"")</f>
        <v/>
      </c>
      <c r="G1404" s="360" t="str">
        <f>IFERROR(INDEX('База '!B:B,_xlfn.AGGREGATE(15,6,ROW('База '!$F$2:$F$988)/('База '!$F$2:$F$988&gt;0),ROWS('База '!B$1:B1390)/2)),"")</f>
        <v/>
      </c>
      <c r="H1404" s="360" t="str">
        <f>IFERROR(INDEX('База '!C:C,_xlfn.AGGREGATE(15,6,ROW('База '!$F$2:$F$988)/('База '!$F$2:$F$988&gt;0),ROWS('База '!C$1:C1390)/2)),"")</f>
        <v/>
      </c>
      <c r="I1404" s="360" t="str">
        <f>IFERROR(INDEX('База '!D:D,_xlfn.AGGREGATE(15,6,ROW('База '!$F$2:$F$988)/('База '!$F$2:$F$988&gt;0),ROWS('База '!D$1:D1390)/2)),"")</f>
        <v/>
      </c>
      <c r="J1404" s="360" t="str">
        <f>IFERROR(INDEX('База '!E:E,_xlfn.AGGREGATE(15,6,ROW('База '!$F$2:$F$988)/('База '!$F$2:$F$988&gt;0),ROWS('База '!E$1:E1390)/2)),"")</f>
        <v/>
      </c>
      <c r="K1404" s="360" t="str">
        <f>IFERROR(INDEX('База '!F:F,_xlfn.AGGREGATE(15,6,ROW('База '!$F$2:$F$988)/('База '!$F$2:$F$988&gt;0),ROWS('База '!F$1:F1390)/2)),"")</f>
        <v/>
      </c>
      <c r="L1404" s="369" t="str">
        <f>IFERROR(INDEX('База '!G:G,_xlfn.AGGREGATE(15,6,ROW('База '!$F$2:$F$988)/('База '!$F$2:$F$988&gt;0),ROWS('База '!G$1:G1390)/2)),"")</f>
        <v/>
      </c>
    </row>
    <row r="1405" spans="1:12" x14ac:dyDescent="0.25">
      <c r="A1405" s="359"/>
      <c r="B1405" s="360"/>
      <c r="C1405" s="360"/>
      <c r="D1405" s="360"/>
      <c r="E1405" s="360"/>
      <c r="F1405" s="360"/>
      <c r="G1405" s="360"/>
      <c r="H1405" s="360"/>
      <c r="I1405" s="360"/>
      <c r="J1405" s="360"/>
      <c r="K1405" s="360"/>
      <c r="L1405" s="370"/>
    </row>
    <row r="1406" spans="1:12" x14ac:dyDescent="0.25">
      <c r="A1406" s="359"/>
      <c r="B1406" s="360" t="str">
        <f>IFERROR(INDEX('База '!A:A,_xlfn.AGGREGATE(15,6,ROW('База '!$F$2:$F$988)/('База '!$F$2:$F$988&gt;0),ROWS('База '!A$1:A1392)/2)),"")</f>
        <v/>
      </c>
      <c r="C1406" s="360"/>
      <c r="D1406" s="360"/>
      <c r="E1406" s="360"/>
      <c r="F1406" s="360" t="str">
        <f>IFERROR(INDEX('База '!A:A,_xlfn.AGGREGATE(15,6,ROW('База '!$F$2:$F$988)/('База '!$F$2:$F$988&gt;0),ROWS('База '!A$1:A1392)/2)),"")</f>
        <v/>
      </c>
      <c r="G1406" s="360" t="str">
        <f>IFERROR(INDEX('База '!B:B,_xlfn.AGGREGATE(15,6,ROW('База '!$F$2:$F$988)/('База '!$F$2:$F$988&gt;0),ROWS('База '!B$1:B1392)/2)),"")</f>
        <v/>
      </c>
      <c r="H1406" s="360" t="str">
        <f>IFERROR(INDEX('База '!C:C,_xlfn.AGGREGATE(15,6,ROW('База '!$F$2:$F$988)/('База '!$F$2:$F$988&gt;0),ROWS('База '!C$1:C1392)/2)),"")</f>
        <v/>
      </c>
      <c r="I1406" s="360" t="str">
        <f>IFERROR(INDEX('База '!D:D,_xlfn.AGGREGATE(15,6,ROW('База '!$F$2:$F$988)/('База '!$F$2:$F$988&gt;0),ROWS('База '!D$1:D1392)/2)),"")</f>
        <v/>
      </c>
      <c r="J1406" s="360" t="str">
        <f>IFERROR(INDEX('База '!E:E,_xlfn.AGGREGATE(15,6,ROW('База '!$F$2:$F$988)/('База '!$F$2:$F$988&gt;0),ROWS('База '!E$1:E1392)/2)),"")</f>
        <v/>
      </c>
      <c r="K1406" s="360" t="str">
        <f>IFERROR(INDEX('База '!F:F,_xlfn.AGGREGATE(15,6,ROW('База '!$F$2:$F$988)/('База '!$F$2:$F$988&gt;0),ROWS('База '!F$1:F1392)/2)),"")</f>
        <v/>
      </c>
      <c r="L1406" s="369" t="str">
        <f>IFERROR(INDEX('База '!G:G,_xlfn.AGGREGATE(15,6,ROW('База '!$F$2:$F$988)/('База '!$F$2:$F$988&gt;0),ROWS('База '!G$1:G1392)/2)),"")</f>
        <v/>
      </c>
    </row>
    <row r="1407" spans="1:12" x14ac:dyDescent="0.25">
      <c r="A1407" s="359"/>
      <c r="B1407" s="360"/>
      <c r="C1407" s="360"/>
      <c r="D1407" s="360"/>
      <c r="E1407" s="360"/>
      <c r="F1407" s="360"/>
      <c r="G1407" s="360"/>
      <c r="H1407" s="360"/>
      <c r="I1407" s="360"/>
      <c r="J1407" s="360"/>
      <c r="K1407" s="360"/>
      <c r="L1407" s="370"/>
    </row>
    <row r="1408" spans="1:12" x14ac:dyDescent="0.25">
      <c r="A1408" s="359"/>
      <c r="B1408" s="360" t="str">
        <f>IFERROR(INDEX('База '!A:A,_xlfn.AGGREGATE(15,6,ROW('База '!$F$2:$F$988)/('База '!$F$2:$F$988&gt;0),ROWS('База '!A$1:A1394)/2)),"")</f>
        <v/>
      </c>
      <c r="C1408" s="360"/>
      <c r="D1408" s="360"/>
      <c r="E1408" s="360"/>
      <c r="F1408" s="360" t="str">
        <f>IFERROR(INDEX('База '!A:A,_xlfn.AGGREGATE(15,6,ROW('База '!$F$2:$F$988)/('База '!$F$2:$F$988&gt;0),ROWS('База '!A$1:A1394)/2)),"")</f>
        <v/>
      </c>
      <c r="G1408" s="360" t="str">
        <f>IFERROR(INDEX('База '!B:B,_xlfn.AGGREGATE(15,6,ROW('База '!$F$2:$F$988)/('База '!$F$2:$F$988&gt;0),ROWS('База '!B$1:B1394)/2)),"")</f>
        <v/>
      </c>
      <c r="H1408" s="360" t="str">
        <f>IFERROR(INDEX('База '!C:C,_xlfn.AGGREGATE(15,6,ROW('База '!$F$2:$F$988)/('База '!$F$2:$F$988&gt;0),ROWS('База '!C$1:C1394)/2)),"")</f>
        <v/>
      </c>
      <c r="I1408" s="360" t="str">
        <f>IFERROR(INDEX('База '!D:D,_xlfn.AGGREGATE(15,6,ROW('База '!$F$2:$F$988)/('База '!$F$2:$F$988&gt;0),ROWS('База '!D$1:D1394)/2)),"")</f>
        <v/>
      </c>
      <c r="J1408" s="360" t="str">
        <f>IFERROR(INDEX('База '!E:E,_xlfn.AGGREGATE(15,6,ROW('База '!$F$2:$F$988)/('База '!$F$2:$F$988&gt;0),ROWS('База '!E$1:E1394)/2)),"")</f>
        <v/>
      </c>
      <c r="K1408" s="360" t="str">
        <f>IFERROR(INDEX('База '!F:F,_xlfn.AGGREGATE(15,6,ROW('База '!$F$2:$F$988)/('База '!$F$2:$F$988&gt;0),ROWS('База '!F$1:F1394)/2)),"")</f>
        <v/>
      </c>
      <c r="L1408" s="369" t="str">
        <f>IFERROR(INDEX('База '!G:G,_xlfn.AGGREGATE(15,6,ROW('База '!$F$2:$F$988)/('База '!$F$2:$F$988&gt;0),ROWS('База '!G$1:G1394)/2)),"")</f>
        <v/>
      </c>
    </row>
    <row r="1409" spans="1:12" x14ac:dyDescent="0.25">
      <c r="A1409" s="359"/>
      <c r="B1409" s="360"/>
      <c r="C1409" s="360"/>
      <c r="D1409" s="360"/>
      <c r="E1409" s="360"/>
      <c r="F1409" s="360"/>
      <c r="G1409" s="360"/>
      <c r="H1409" s="360"/>
      <c r="I1409" s="360"/>
      <c r="J1409" s="360"/>
      <c r="K1409" s="360"/>
      <c r="L1409" s="370"/>
    </row>
    <row r="1410" spans="1:12" x14ac:dyDescent="0.25">
      <c r="A1410" s="359"/>
      <c r="B1410" s="360" t="str">
        <f>IFERROR(INDEX('База '!A:A,_xlfn.AGGREGATE(15,6,ROW('База '!$F$2:$F$988)/('База '!$F$2:$F$988&gt;0),ROWS('База '!A$1:A1396)/2)),"")</f>
        <v/>
      </c>
      <c r="C1410" s="360"/>
      <c r="D1410" s="360"/>
      <c r="E1410" s="360"/>
      <c r="F1410" s="360" t="str">
        <f>IFERROR(INDEX('База '!A:A,_xlfn.AGGREGATE(15,6,ROW('База '!$F$2:$F$988)/('База '!$F$2:$F$988&gt;0),ROWS('База '!A$1:A1396)/2)),"")</f>
        <v/>
      </c>
      <c r="G1410" s="360" t="str">
        <f>IFERROR(INDEX('База '!B:B,_xlfn.AGGREGATE(15,6,ROW('База '!$F$2:$F$988)/('База '!$F$2:$F$988&gt;0),ROWS('База '!B$1:B1396)/2)),"")</f>
        <v/>
      </c>
      <c r="H1410" s="360" t="str">
        <f>IFERROR(INDEX('База '!C:C,_xlfn.AGGREGATE(15,6,ROW('База '!$F$2:$F$988)/('База '!$F$2:$F$988&gt;0),ROWS('База '!C$1:C1396)/2)),"")</f>
        <v/>
      </c>
      <c r="I1410" s="360" t="str">
        <f>IFERROR(INDEX('База '!D:D,_xlfn.AGGREGATE(15,6,ROW('База '!$F$2:$F$988)/('База '!$F$2:$F$988&gt;0),ROWS('База '!D$1:D1396)/2)),"")</f>
        <v/>
      </c>
      <c r="J1410" s="360" t="str">
        <f>IFERROR(INDEX('База '!E:E,_xlfn.AGGREGATE(15,6,ROW('База '!$F$2:$F$988)/('База '!$F$2:$F$988&gt;0),ROWS('База '!E$1:E1396)/2)),"")</f>
        <v/>
      </c>
      <c r="K1410" s="360" t="str">
        <f>IFERROR(INDEX('База '!F:F,_xlfn.AGGREGATE(15,6,ROW('База '!$F$2:$F$988)/('База '!$F$2:$F$988&gt;0),ROWS('База '!F$1:F1396)/2)),"")</f>
        <v/>
      </c>
      <c r="L1410" s="369" t="str">
        <f>IFERROR(INDEX('База '!G:G,_xlfn.AGGREGATE(15,6,ROW('База '!$F$2:$F$988)/('База '!$F$2:$F$988&gt;0),ROWS('База '!G$1:G1396)/2)),"")</f>
        <v/>
      </c>
    </row>
    <row r="1411" spans="1:12" x14ac:dyDescent="0.25">
      <c r="A1411" s="359"/>
      <c r="B1411" s="360"/>
      <c r="C1411" s="360"/>
      <c r="D1411" s="360"/>
      <c r="E1411" s="360"/>
      <c r="F1411" s="360"/>
      <c r="G1411" s="360"/>
      <c r="H1411" s="360"/>
      <c r="I1411" s="360"/>
      <c r="J1411" s="360"/>
      <c r="K1411" s="360"/>
      <c r="L1411" s="370"/>
    </row>
    <row r="1412" spans="1:12" x14ac:dyDescent="0.25">
      <c r="A1412" s="359"/>
      <c r="B1412" s="360" t="str">
        <f>IFERROR(INDEX('База '!A:A,_xlfn.AGGREGATE(15,6,ROW('База '!$F$2:$F$988)/('База '!$F$2:$F$988&gt;0),ROWS('База '!A$1:A1398)/2)),"")</f>
        <v/>
      </c>
      <c r="C1412" s="360"/>
      <c r="D1412" s="360"/>
      <c r="E1412" s="360"/>
      <c r="F1412" s="360" t="str">
        <f>IFERROR(INDEX('База '!A:A,_xlfn.AGGREGATE(15,6,ROW('База '!$F$2:$F$988)/('База '!$F$2:$F$988&gt;0),ROWS('База '!A$1:A1398)/2)),"")</f>
        <v/>
      </c>
      <c r="G1412" s="360" t="str">
        <f>IFERROR(INDEX('База '!B:B,_xlfn.AGGREGATE(15,6,ROW('База '!$F$2:$F$988)/('База '!$F$2:$F$988&gt;0),ROWS('База '!B$1:B1398)/2)),"")</f>
        <v/>
      </c>
      <c r="H1412" s="360" t="str">
        <f>IFERROR(INDEX('База '!C:C,_xlfn.AGGREGATE(15,6,ROW('База '!$F$2:$F$988)/('База '!$F$2:$F$988&gt;0),ROWS('База '!C$1:C1398)/2)),"")</f>
        <v/>
      </c>
      <c r="I1412" s="360" t="str">
        <f>IFERROR(INDEX('База '!D:D,_xlfn.AGGREGATE(15,6,ROW('База '!$F$2:$F$988)/('База '!$F$2:$F$988&gt;0),ROWS('База '!D$1:D1398)/2)),"")</f>
        <v/>
      </c>
      <c r="J1412" s="360" t="str">
        <f>IFERROR(INDEX('База '!E:E,_xlfn.AGGREGATE(15,6,ROW('База '!$F$2:$F$988)/('База '!$F$2:$F$988&gt;0),ROWS('База '!E$1:E1398)/2)),"")</f>
        <v/>
      </c>
      <c r="K1412" s="360" t="str">
        <f>IFERROR(INDEX('База '!F:F,_xlfn.AGGREGATE(15,6,ROW('База '!$F$2:$F$988)/('База '!$F$2:$F$988&gt;0),ROWS('База '!F$1:F1398)/2)),"")</f>
        <v/>
      </c>
      <c r="L1412" s="369" t="str">
        <f>IFERROR(INDEX('База '!G:G,_xlfn.AGGREGATE(15,6,ROW('База '!$F$2:$F$988)/('База '!$F$2:$F$988&gt;0),ROWS('База '!G$1:G1398)/2)),"")</f>
        <v/>
      </c>
    </row>
    <row r="1413" spans="1:12" x14ac:dyDescent="0.25">
      <c r="A1413" s="359"/>
      <c r="B1413" s="360"/>
      <c r="C1413" s="360"/>
      <c r="D1413" s="360"/>
      <c r="E1413" s="360"/>
      <c r="F1413" s="360"/>
      <c r="G1413" s="360"/>
      <c r="H1413" s="360"/>
      <c r="I1413" s="360"/>
      <c r="J1413" s="360"/>
      <c r="K1413" s="360"/>
      <c r="L1413" s="370"/>
    </row>
    <row r="1414" spans="1:12" x14ac:dyDescent="0.25">
      <c r="A1414" s="359"/>
      <c r="B1414" s="360" t="str">
        <f>IFERROR(INDEX('База '!A:A,_xlfn.AGGREGATE(15,6,ROW('База '!$F$2:$F$988)/('База '!$F$2:$F$988&gt;0),ROWS('База '!A$1:A1400)/2)),"")</f>
        <v/>
      </c>
      <c r="C1414" s="360"/>
      <c r="D1414" s="360"/>
      <c r="E1414" s="360"/>
      <c r="F1414" s="360" t="str">
        <f>IFERROR(INDEX('База '!A:A,_xlfn.AGGREGATE(15,6,ROW('База '!$F$2:$F$988)/('База '!$F$2:$F$988&gt;0),ROWS('База '!A$1:A1400)/2)),"")</f>
        <v/>
      </c>
      <c r="G1414" s="360" t="str">
        <f>IFERROR(INDEX('База '!B:B,_xlfn.AGGREGATE(15,6,ROW('База '!$F$2:$F$988)/('База '!$F$2:$F$988&gt;0),ROWS('База '!B$1:B1400)/2)),"")</f>
        <v/>
      </c>
      <c r="H1414" s="360" t="str">
        <f>IFERROR(INDEX('База '!C:C,_xlfn.AGGREGATE(15,6,ROW('База '!$F$2:$F$988)/('База '!$F$2:$F$988&gt;0),ROWS('База '!C$1:C1400)/2)),"")</f>
        <v/>
      </c>
      <c r="I1414" s="360" t="str">
        <f>IFERROR(INDEX('База '!D:D,_xlfn.AGGREGATE(15,6,ROW('База '!$F$2:$F$988)/('База '!$F$2:$F$988&gt;0),ROWS('База '!D$1:D1400)/2)),"")</f>
        <v/>
      </c>
      <c r="J1414" s="360" t="str">
        <f>IFERROR(INDEX('База '!E:E,_xlfn.AGGREGATE(15,6,ROW('База '!$F$2:$F$988)/('База '!$F$2:$F$988&gt;0),ROWS('База '!E$1:E1400)/2)),"")</f>
        <v/>
      </c>
      <c r="K1414" s="360" t="str">
        <f>IFERROR(INDEX('База '!F:F,_xlfn.AGGREGATE(15,6,ROW('База '!$F$2:$F$988)/('База '!$F$2:$F$988&gt;0),ROWS('База '!F$1:F1400)/2)),"")</f>
        <v/>
      </c>
      <c r="L1414" s="369" t="str">
        <f>IFERROR(INDEX('База '!G:G,_xlfn.AGGREGATE(15,6,ROW('База '!$F$2:$F$988)/('База '!$F$2:$F$988&gt;0),ROWS('База '!G$1:G1400)/2)),"")</f>
        <v/>
      </c>
    </row>
    <row r="1415" spans="1:12" x14ac:dyDescent="0.25">
      <c r="A1415" s="359"/>
      <c r="B1415" s="360"/>
      <c r="C1415" s="360"/>
      <c r="D1415" s="360"/>
      <c r="E1415" s="360"/>
      <c r="F1415" s="360"/>
      <c r="G1415" s="360"/>
      <c r="H1415" s="360"/>
      <c r="I1415" s="360"/>
      <c r="J1415" s="360"/>
      <c r="K1415" s="360"/>
      <c r="L1415" s="370"/>
    </row>
    <row r="1416" spans="1:12" x14ac:dyDescent="0.25">
      <c r="A1416" s="359"/>
      <c r="B1416" s="360" t="str">
        <f>IFERROR(INDEX('База '!A:A,_xlfn.AGGREGATE(15,6,ROW('База '!$F$2:$F$988)/('База '!$F$2:$F$988&gt;0),ROWS('База '!A$1:A1402)/2)),"")</f>
        <v/>
      </c>
      <c r="C1416" s="360"/>
      <c r="D1416" s="360"/>
      <c r="E1416" s="360"/>
      <c r="F1416" s="360" t="str">
        <f>IFERROR(INDEX('База '!A:A,_xlfn.AGGREGATE(15,6,ROW('База '!$F$2:$F$988)/('База '!$F$2:$F$988&gt;0),ROWS('База '!A$1:A1402)/2)),"")</f>
        <v/>
      </c>
      <c r="G1416" s="360" t="str">
        <f>IFERROR(INDEX('База '!B:B,_xlfn.AGGREGATE(15,6,ROW('База '!$F$2:$F$988)/('База '!$F$2:$F$988&gt;0),ROWS('База '!B$1:B1402)/2)),"")</f>
        <v/>
      </c>
      <c r="H1416" s="360" t="str">
        <f>IFERROR(INDEX('База '!C:C,_xlfn.AGGREGATE(15,6,ROW('База '!$F$2:$F$988)/('База '!$F$2:$F$988&gt;0),ROWS('База '!C$1:C1402)/2)),"")</f>
        <v/>
      </c>
      <c r="I1416" s="360" t="str">
        <f>IFERROR(INDEX('База '!D:D,_xlfn.AGGREGATE(15,6,ROW('База '!$F$2:$F$988)/('База '!$F$2:$F$988&gt;0),ROWS('База '!D$1:D1402)/2)),"")</f>
        <v/>
      </c>
      <c r="J1416" s="360" t="str">
        <f>IFERROR(INDEX('База '!E:E,_xlfn.AGGREGATE(15,6,ROW('База '!$F$2:$F$988)/('База '!$F$2:$F$988&gt;0),ROWS('База '!E$1:E1402)/2)),"")</f>
        <v/>
      </c>
      <c r="K1416" s="360" t="str">
        <f>IFERROR(INDEX('База '!F:F,_xlfn.AGGREGATE(15,6,ROW('База '!$F$2:$F$988)/('База '!$F$2:$F$988&gt;0),ROWS('База '!F$1:F1402)/2)),"")</f>
        <v/>
      </c>
      <c r="L1416" s="369" t="str">
        <f>IFERROR(INDEX('База '!G:G,_xlfn.AGGREGATE(15,6,ROW('База '!$F$2:$F$988)/('База '!$F$2:$F$988&gt;0),ROWS('База '!G$1:G1402)/2)),"")</f>
        <v/>
      </c>
    </row>
    <row r="1417" spans="1:12" x14ac:dyDescent="0.25">
      <c r="A1417" s="359"/>
      <c r="B1417" s="360"/>
      <c r="C1417" s="360"/>
      <c r="D1417" s="360"/>
      <c r="E1417" s="360"/>
      <c r="F1417" s="360"/>
      <c r="G1417" s="360"/>
      <c r="H1417" s="360"/>
      <c r="I1417" s="360"/>
      <c r="J1417" s="360"/>
      <c r="K1417" s="360"/>
      <c r="L1417" s="370"/>
    </row>
    <row r="1418" spans="1:12" x14ac:dyDescent="0.25">
      <c r="A1418" s="359"/>
      <c r="B1418" s="360" t="str">
        <f>IFERROR(INDEX('База '!A:A,_xlfn.AGGREGATE(15,6,ROW('База '!$F$2:$F$988)/('База '!$F$2:$F$988&gt;0),ROWS('База '!A$1:A1404)/2)),"")</f>
        <v/>
      </c>
      <c r="C1418" s="360"/>
      <c r="D1418" s="360"/>
      <c r="E1418" s="360"/>
      <c r="F1418" s="360" t="str">
        <f>IFERROR(INDEX('База '!A:A,_xlfn.AGGREGATE(15,6,ROW('База '!$F$2:$F$988)/('База '!$F$2:$F$988&gt;0),ROWS('База '!A$1:A1404)/2)),"")</f>
        <v/>
      </c>
      <c r="G1418" s="360" t="str">
        <f>IFERROR(INDEX('База '!B:B,_xlfn.AGGREGATE(15,6,ROW('База '!$F$2:$F$988)/('База '!$F$2:$F$988&gt;0),ROWS('База '!B$1:B1404)/2)),"")</f>
        <v/>
      </c>
      <c r="H1418" s="360" t="str">
        <f>IFERROR(INDEX('База '!C:C,_xlfn.AGGREGATE(15,6,ROW('База '!$F$2:$F$988)/('База '!$F$2:$F$988&gt;0),ROWS('База '!C$1:C1404)/2)),"")</f>
        <v/>
      </c>
      <c r="I1418" s="360" t="str">
        <f>IFERROR(INDEX('База '!D:D,_xlfn.AGGREGATE(15,6,ROW('База '!$F$2:$F$988)/('База '!$F$2:$F$988&gt;0),ROWS('База '!D$1:D1404)/2)),"")</f>
        <v/>
      </c>
      <c r="J1418" s="360" t="str">
        <f>IFERROR(INDEX('База '!E:E,_xlfn.AGGREGATE(15,6,ROW('База '!$F$2:$F$988)/('База '!$F$2:$F$988&gt;0),ROWS('База '!E$1:E1404)/2)),"")</f>
        <v/>
      </c>
      <c r="K1418" s="360" t="str">
        <f>IFERROR(INDEX('База '!F:F,_xlfn.AGGREGATE(15,6,ROW('База '!$F$2:$F$988)/('База '!$F$2:$F$988&gt;0),ROWS('База '!F$1:F1404)/2)),"")</f>
        <v/>
      </c>
      <c r="L1418" s="369" t="str">
        <f>IFERROR(INDEX('База '!G:G,_xlfn.AGGREGATE(15,6,ROW('База '!$F$2:$F$988)/('База '!$F$2:$F$988&gt;0),ROWS('База '!G$1:G1404)/2)),"")</f>
        <v/>
      </c>
    </row>
    <row r="1419" spans="1:12" x14ac:dyDescent="0.25">
      <c r="A1419" s="359"/>
      <c r="B1419" s="360"/>
      <c r="C1419" s="360"/>
      <c r="D1419" s="360"/>
      <c r="E1419" s="360"/>
      <c r="F1419" s="360"/>
      <c r="G1419" s="360"/>
      <c r="H1419" s="360"/>
      <c r="I1419" s="360"/>
      <c r="J1419" s="360"/>
      <c r="K1419" s="360"/>
      <c r="L1419" s="370"/>
    </row>
    <row r="1420" spans="1:12" x14ac:dyDescent="0.25">
      <c r="A1420" s="359"/>
      <c r="B1420" s="360" t="str">
        <f>IFERROR(INDEX('База '!A:A,_xlfn.AGGREGATE(15,6,ROW('База '!$F$2:$F$988)/('База '!$F$2:$F$988&gt;0),ROWS('База '!A$1:A1406)/2)),"")</f>
        <v/>
      </c>
      <c r="C1420" s="360"/>
      <c r="D1420" s="360"/>
      <c r="E1420" s="360"/>
      <c r="F1420" s="360" t="str">
        <f>IFERROR(INDEX('База '!A:A,_xlfn.AGGREGATE(15,6,ROW('База '!$F$2:$F$988)/('База '!$F$2:$F$988&gt;0),ROWS('База '!A$1:A1406)/2)),"")</f>
        <v/>
      </c>
      <c r="G1420" s="360" t="str">
        <f>IFERROR(INDEX('База '!B:B,_xlfn.AGGREGATE(15,6,ROW('База '!$F$2:$F$988)/('База '!$F$2:$F$988&gt;0),ROWS('База '!B$1:B1406)/2)),"")</f>
        <v/>
      </c>
      <c r="H1420" s="360" t="str">
        <f>IFERROR(INDEX('База '!C:C,_xlfn.AGGREGATE(15,6,ROW('База '!$F$2:$F$988)/('База '!$F$2:$F$988&gt;0),ROWS('База '!C$1:C1406)/2)),"")</f>
        <v/>
      </c>
      <c r="I1420" s="360" t="str">
        <f>IFERROR(INDEX('База '!D:D,_xlfn.AGGREGATE(15,6,ROW('База '!$F$2:$F$988)/('База '!$F$2:$F$988&gt;0),ROWS('База '!D$1:D1406)/2)),"")</f>
        <v/>
      </c>
      <c r="J1420" s="360" t="str">
        <f>IFERROR(INDEX('База '!E:E,_xlfn.AGGREGATE(15,6,ROW('База '!$F$2:$F$988)/('База '!$F$2:$F$988&gt;0),ROWS('База '!E$1:E1406)/2)),"")</f>
        <v/>
      </c>
      <c r="K1420" s="360" t="str">
        <f>IFERROR(INDEX('База '!F:F,_xlfn.AGGREGATE(15,6,ROW('База '!$F$2:$F$988)/('База '!$F$2:$F$988&gt;0),ROWS('База '!F$1:F1406)/2)),"")</f>
        <v/>
      </c>
      <c r="L1420" s="369" t="str">
        <f>IFERROR(INDEX('База '!G:G,_xlfn.AGGREGATE(15,6,ROW('База '!$F$2:$F$988)/('База '!$F$2:$F$988&gt;0),ROWS('База '!G$1:G1406)/2)),"")</f>
        <v/>
      </c>
    </row>
    <row r="1421" spans="1:12" x14ac:dyDescent="0.25">
      <c r="A1421" s="359"/>
      <c r="B1421" s="360"/>
      <c r="C1421" s="360"/>
      <c r="D1421" s="360"/>
      <c r="E1421" s="360"/>
      <c r="F1421" s="360"/>
      <c r="G1421" s="360"/>
      <c r="H1421" s="360"/>
      <c r="I1421" s="360"/>
      <c r="J1421" s="360"/>
      <c r="K1421" s="360"/>
      <c r="L1421" s="370"/>
    </row>
    <row r="1422" spans="1:12" x14ac:dyDescent="0.25">
      <c r="A1422" s="359"/>
      <c r="B1422" s="360" t="str">
        <f>IFERROR(INDEX('База '!A:A,_xlfn.AGGREGATE(15,6,ROW('База '!$F$2:$F$988)/('База '!$F$2:$F$988&gt;0),ROWS('База '!A$1:A1408)/2)),"")</f>
        <v/>
      </c>
      <c r="C1422" s="360"/>
      <c r="D1422" s="360"/>
      <c r="E1422" s="360"/>
      <c r="F1422" s="360" t="str">
        <f>IFERROR(INDEX('База '!A:A,_xlfn.AGGREGATE(15,6,ROW('База '!$F$2:$F$988)/('База '!$F$2:$F$988&gt;0),ROWS('База '!A$1:A1408)/2)),"")</f>
        <v/>
      </c>
      <c r="G1422" s="360" t="str">
        <f>IFERROR(INDEX('База '!B:B,_xlfn.AGGREGATE(15,6,ROW('База '!$F$2:$F$988)/('База '!$F$2:$F$988&gt;0),ROWS('База '!B$1:B1408)/2)),"")</f>
        <v/>
      </c>
      <c r="H1422" s="360" t="str">
        <f>IFERROR(INDEX('База '!C:C,_xlfn.AGGREGATE(15,6,ROW('База '!$F$2:$F$988)/('База '!$F$2:$F$988&gt;0),ROWS('База '!C$1:C1408)/2)),"")</f>
        <v/>
      </c>
      <c r="I1422" s="360" t="str">
        <f>IFERROR(INDEX('База '!D:D,_xlfn.AGGREGATE(15,6,ROW('База '!$F$2:$F$988)/('База '!$F$2:$F$988&gt;0),ROWS('База '!D$1:D1408)/2)),"")</f>
        <v/>
      </c>
      <c r="J1422" s="360" t="str">
        <f>IFERROR(INDEX('База '!E:E,_xlfn.AGGREGATE(15,6,ROW('База '!$F$2:$F$988)/('База '!$F$2:$F$988&gt;0),ROWS('База '!E$1:E1408)/2)),"")</f>
        <v/>
      </c>
      <c r="K1422" s="360" t="str">
        <f>IFERROR(INDEX('База '!F:F,_xlfn.AGGREGATE(15,6,ROW('База '!$F$2:$F$988)/('База '!$F$2:$F$988&gt;0),ROWS('База '!F$1:F1408)/2)),"")</f>
        <v/>
      </c>
      <c r="L1422" s="369" t="str">
        <f>IFERROR(INDEX('База '!G:G,_xlfn.AGGREGATE(15,6,ROW('База '!$F$2:$F$988)/('База '!$F$2:$F$988&gt;0),ROWS('База '!G$1:G1408)/2)),"")</f>
        <v/>
      </c>
    </row>
    <row r="1423" spans="1:12" x14ac:dyDescent="0.25">
      <c r="A1423" s="359"/>
      <c r="B1423" s="360"/>
      <c r="C1423" s="360"/>
      <c r="D1423" s="360"/>
      <c r="E1423" s="360"/>
      <c r="F1423" s="360"/>
      <c r="G1423" s="360"/>
      <c r="H1423" s="360"/>
      <c r="I1423" s="360"/>
      <c r="J1423" s="360"/>
      <c r="K1423" s="360"/>
      <c r="L1423" s="370"/>
    </row>
    <row r="1424" spans="1:12" x14ac:dyDescent="0.25">
      <c r="A1424" s="359"/>
      <c r="B1424" s="360" t="str">
        <f>IFERROR(INDEX('База '!A:A,_xlfn.AGGREGATE(15,6,ROW('База '!$F$2:$F$988)/('База '!$F$2:$F$988&gt;0),ROWS('База '!A$1:A1410)/2)),"")</f>
        <v/>
      </c>
      <c r="C1424" s="360"/>
      <c r="D1424" s="360"/>
      <c r="E1424" s="360"/>
      <c r="F1424" s="360" t="str">
        <f>IFERROR(INDEX('База '!A:A,_xlfn.AGGREGATE(15,6,ROW('База '!$F$2:$F$988)/('База '!$F$2:$F$988&gt;0),ROWS('База '!A$1:A1410)/2)),"")</f>
        <v/>
      </c>
      <c r="G1424" s="360" t="str">
        <f>IFERROR(INDEX('База '!B:B,_xlfn.AGGREGATE(15,6,ROW('База '!$F$2:$F$988)/('База '!$F$2:$F$988&gt;0),ROWS('База '!B$1:B1410)/2)),"")</f>
        <v/>
      </c>
      <c r="H1424" s="360" t="str">
        <f>IFERROR(INDEX('База '!C:C,_xlfn.AGGREGATE(15,6,ROW('База '!$F$2:$F$988)/('База '!$F$2:$F$988&gt;0),ROWS('База '!C$1:C1410)/2)),"")</f>
        <v/>
      </c>
      <c r="I1424" s="360" t="str">
        <f>IFERROR(INDEX('База '!D:D,_xlfn.AGGREGATE(15,6,ROW('База '!$F$2:$F$988)/('База '!$F$2:$F$988&gt;0),ROWS('База '!D$1:D1410)/2)),"")</f>
        <v/>
      </c>
      <c r="J1424" s="360" t="str">
        <f>IFERROR(INDEX('База '!E:E,_xlfn.AGGREGATE(15,6,ROW('База '!$F$2:$F$988)/('База '!$F$2:$F$988&gt;0),ROWS('База '!E$1:E1410)/2)),"")</f>
        <v/>
      </c>
      <c r="K1424" s="360" t="str">
        <f>IFERROR(INDEX('База '!F:F,_xlfn.AGGREGATE(15,6,ROW('База '!$F$2:$F$988)/('База '!$F$2:$F$988&gt;0),ROWS('База '!F$1:F1410)/2)),"")</f>
        <v/>
      </c>
      <c r="L1424" s="369" t="str">
        <f>IFERROR(INDEX('База '!G:G,_xlfn.AGGREGATE(15,6,ROW('База '!$F$2:$F$988)/('База '!$F$2:$F$988&gt;0),ROWS('База '!G$1:G1410)/2)),"")</f>
        <v/>
      </c>
    </row>
    <row r="1425" spans="1:12" x14ac:dyDescent="0.25">
      <c r="A1425" s="359"/>
      <c r="B1425" s="360"/>
      <c r="C1425" s="360"/>
      <c r="D1425" s="360"/>
      <c r="E1425" s="360"/>
      <c r="F1425" s="360"/>
      <c r="G1425" s="360"/>
      <c r="H1425" s="360"/>
      <c r="I1425" s="360"/>
      <c r="J1425" s="360"/>
      <c r="K1425" s="360"/>
      <c r="L1425" s="370"/>
    </row>
    <row r="1426" spans="1:12" x14ac:dyDescent="0.25">
      <c r="A1426" s="359"/>
      <c r="B1426" s="360" t="str">
        <f>IFERROR(INDEX('База '!A:A,_xlfn.AGGREGATE(15,6,ROW('База '!$F$2:$F$988)/('База '!$F$2:$F$988&gt;0),ROWS('База '!A$1:A1412)/2)),"")</f>
        <v/>
      </c>
      <c r="C1426" s="360"/>
      <c r="D1426" s="360"/>
      <c r="E1426" s="360"/>
      <c r="F1426" s="360" t="str">
        <f>IFERROR(INDEX('База '!A:A,_xlfn.AGGREGATE(15,6,ROW('База '!$F$2:$F$988)/('База '!$F$2:$F$988&gt;0),ROWS('База '!A$1:A1412)/2)),"")</f>
        <v/>
      </c>
      <c r="G1426" s="360" t="str">
        <f>IFERROR(INDEX('База '!B:B,_xlfn.AGGREGATE(15,6,ROW('База '!$F$2:$F$988)/('База '!$F$2:$F$988&gt;0),ROWS('База '!B$1:B1412)/2)),"")</f>
        <v/>
      </c>
      <c r="H1426" s="360" t="str">
        <f>IFERROR(INDEX('База '!C:C,_xlfn.AGGREGATE(15,6,ROW('База '!$F$2:$F$988)/('База '!$F$2:$F$988&gt;0),ROWS('База '!C$1:C1412)/2)),"")</f>
        <v/>
      </c>
      <c r="I1426" s="360" t="str">
        <f>IFERROR(INDEX('База '!D:D,_xlfn.AGGREGATE(15,6,ROW('База '!$F$2:$F$988)/('База '!$F$2:$F$988&gt;0),ROWS('База '!D$1:D1412)/2)),"")</f>
        <v/>
      </c>
      <c r="J1426" s="360" t="str">
        <f>IFERROR(INDEX('База '!E:E,_xlfn.AGGREGATE(15,6,ROW('База '!$F$2:$F$988)/('База '!$F$2:$F$988&gt;0),ROWS('База '!E$1:E1412)/2)),"")</f>
        <v/>
      </c>
      <c r="K1426" s="360" t="str">
        <f>IFERROR(INDEX('База '!F:F,_xlfn.AGGREGATE(15,6,ROW('База '!$F$2:$F$988)/('База '!$F$2:$F$988&gt;0),ROWS('База '!F$1:F1412)/2)),"")</f>
        <v/>
      </c>
      <c r="L1426" s="369" t="str">
        <f>IFERROR(INDEX('База '!G:G,_xlfn.AGGREGATE(15,6,ROW('База '!$F$2:$F$988)/('База '!$F$2:$F$988&gt;0),ROWS('База '!G$1:G1412)/2)),"")</f>
        <v/>
      </c>
    </row>
    <row r="1427" spans="1:12" x14ac:dyDescent="0.25">
      <c r="A1427" s="359"/>
      <c r="B1427" s="360"/>
      <c r="C1427" s="360"/>
      <c r="D1427" s="360"/>
      <c r="E1427" s="360"/>
      <c r="F1427" s="360"/>
      <c r="G1427" s="360"/>
      <c r="H1427" s="360"/>
      <c r="I1427" s="360"/>
      <c r="J1427" s="360"/>
      <c r="K1427" s="360"/>
      <c r="L1427" s="370"/>
    </row>
    <row r="1428" spans="1:12" x14ac:dyDescent="0.25">
      <c r="A1428" s="359"/>
      <c r="B1428" s="360" t="str">
        <f>IFERROR(INDEX('База '!A:A,_xlfn.AGGREGATE(15,6,ROW('База '!$F$2:$F$988)/('База '!$F$2:$F$988&gt;0),ROWS('База '!A$1:A1414)/2)),"")</f>
        <v/>
      </c>
      <c r="C1428" s="360"/>
      <c r="D1428" s="360"/>
      <c r="E1428" s="360"/>
      <c r="F1428" s="360" t="str">
        <f>IFERROR(INDEX('База '!A:A,_xlfn.AGGREGATE(15,6,ROW('База '!$F$2:$F$988)/('База '!$F$2:$F$988&gt;0),ROWS('База '!A$1:A1414)/2)),"")</f>
        <v/>
      </c>
      <c r="G1428" s="360" t="str">
        <f>IFERROR(INDEX('База '!B:B,_xlfn.AGGREGATE(15,6,ROW('База '!$F$2:$F$988)/('База '!$F$2:$F$988&gt;0),ROWS('База '!B$1:B1414)/2)),"")</f>
        <v/>
      </c>
      <c r="H1428" s="360" t="str">
        <f>IFERROR(INDEX('База '!C:C,_xlfn.AGGREGATE(15,6,ROW('База '!$F$2:$F$988)/('База '!$F$2:$F$988&gt;0),ROWS('База '!C$1:C1414)/2)),"")</f>
        <v/>
      </c>
      <c r="I1428" s="360" t="str">
        <f>IFERROR(INDEX('База '!D:D,_xlfn.AGGREGATE(15,6,ROW('База '!$F$2:$F$988)/('База '!$F$2:$F$988&gt;0),ROWS('База '!D$1:D1414)/2)),"")</f>
        <v/>
      </c>
      <c r="J1428" s="360" t="str">
        <f>IFERROR(INDEX('База '!E:E,_xlfn.AGGREGATE(15,6,ROW('База '!$F$2:$F$988)/('База '!$F$2:$F$988&gt;0),ROWS('База '!E$1:E1414)/2)),"")</f>
        <v/>
      </c>
      <c r="K1428" s="360" t="str">
        <f>IFERROR(INDEX('База '!F:F,_xlfn.AGGREGATE(15,6,ROW('База '!$F$2:$F$988)/('База '!$F$2:$F$988&gt;0),ROWS('База '!F$1:F1414)/2)),"")</f>
        <v/>
      </c>
      <c r="L1428" s="369" t="str">
        <f>IFERROR(INDEX('База '!G:G,_xlfn.AGGREGATE(15,6,ROW('База '!$F$2:$F$988)/('База '!$F$2:$F$988&gt;0),ROWS('База '!G$1:G1414)/2)),"")</f>
        <v/>
      </c>
    </row>
    <row r="1429" spans="1:12" x14ac:dyDescent="0.25">
      <c r="A1429" s="359"/>
      <c r="B1429" s="360"/>
      <c r="C1429" s="360"/>
      <c r="D1429" s="360"/>
      <c r="E1429" s="360"/>
      <c r="F1429" s="360"/>
      <c r="G1429" s="360"/>
      <c r="H1429" s="360"/>
      <c r="I1429" s="360"/>
      <c r="J1429" s="360"/>
      <c r="K1429" s="360"/>
      <c r="L1429" s="370"/>
    </row>
    <row r="1430" spans="1:12" x14ac:dyDescent="0.25">
      <c r="A1430" s="359"/>
      <c r="B1430" s="360" t="str">
        <f>IFERROR(INDEX('База '!A:A,_xlfn.AGGREGATE(15,6,ROW('База '!$F$2:$F$988)/('База '!$F$2:$F$988&gt;0),ROWS('База '!A$1:A1416)/2)),"")</f>
        <v/>
      </c>
      <c r="C1430" s="360"/>
      <c r="D1430" s="360"/>
      <c r="E1430" s="360"/>
      <c r="F1430" s="360" t="str">
        <f>IFERROR(INDEX('База '!A:A,_xlfn.AGGREGATE(15,6,ROW('База '!$F$2:$F$988)/('База '!$F$2:$F$988&gt;0),ROWS('База '!A$1:A1416)/2)),"")</f>
        <v/>
      </c>
      <c r="G1430" s="360" t="str">
        <f>IFERROR(INDEX('База '!B:B,_xlfn.AGGREGATE(15,6,ROW('База '!$F$2:$F$988)/('База '!$F$2:$F$988&gt;0),ROWS('База '!B$1:B1416)/2)),"")</f>
        <v/>
      </c>
      <c r="H1430" s="360" t="str">
        <f>IFERROR(INDEX('База '!C:C,_xlfn.AGGREGATE(15,6,ROW('База '!$F$2:$F$988)/('База '!$F$2:$F$988&gt;0),ROWS('База '!C$1:C1416)/2)),"")</f>
        <v/>
      </c>
      <c r="I1430" s="360" t="str">
        <f>IFERROR(INDEX('База '!D:D,_xlfn.AGGREGATE(15,6,ROW('База '!$F$2:$F$988)/('База '!$F$2:$F$988&gt;0),ROWS('База '!D$1:D1416)/2)),"")</f>
        <v/>
      </c>
      <c r="J1430" s="360" t="str">
        <f>IFERROR(INDEX('База '!E:E,_xlfn.AGGREGATE(15,6,ROW('База '!$F$2:$F$988)/('База '!$F$2:$F$988&gt;0),ROWS('База '!E$1:E1416)/2)),"")</f>
        <v/>
      </c>
      <c r="K1430" s="360" t="str">
        <f>IFERROR(INDEX('База '!F:F,_xlfn.AGGREGATE(15,6,ROW('База '!$F$2:$F$988)/('База '!$F$2:$F$988&gt;0),ROWS('База '!F$1:F1416)/2)),"")</f>
        <v/>
      </c>
      <c r="L1430" s="369" t="str">
        <f>IFERROR(INDEX('База '!G:G,_xlfn.AGGREGATE(15,6,ROW('База '!$F$2:$F$988)/('База '!$F$2:$F$988&gt;0),ROWS('База '!G$1:G1416)/2)),"")</f>
        <v/>
      </c>
    </row>
    <row r="1431" spans="1:12" x14ac:dyDescent="0.25">
      <c r="A1431" s="359"/>
      <c r="B1431" s="360"/>
      <c r="C1431" s="360"/>
      <c r="D1431" s="360"/>
      <c r="E1431" s="360"/>
      <c r="F1431" s="360"/>
      <c r="G1431" s="360"/>
      <c r="H1431" s="360"/>
      <c r="I1431" s="360"/>
      <c r="J1431" s="360"/>
      <c r="K1431" s="360"/>
      <c r="L1431" s="370"/>
    </row>
    <row r="1432" spans="1:12" x14ac:dyDescent="0.25">
      <c r="A1432" s="359"/>
      <c r="B1432" s="360" t="str">
        <f>IFERROR(INDEX('База '!A:A,_xlfn.AGGREGATE(15,6,ROW('База '!$F$2:$F$988)/('База '!$F$2:$F$988&gt;0),ROWS('База '!A$1:A1418)/2)),"")</f>
        <v/>
      </c>
      <c r="C1432" s="360"/>
      <c r="D1432" s="360"/>
      <c r="E1432" s="360"/>
      <c r="F1432" s="360" t="str">
        <f>IFERROR(INDEX('База '!A:A,_xlfn.AGGREGATE(15,6,ROW('База '!$F$2:$F$988)/('База '!$F$2:$F$988&gt;0),ROWS('База '!A$1:A1418)/2)),"")</f>
        <v/>
      </c>
      <c r="G1432" s="360" t="str">
        <f>IFERROR(INDEX('База '!B:B,_xlfn.AGGREGATE(15,6,ROW('База '!$F$2:$F$988)/('База '!$F$2:$F$988&gt;0),ROWS('База '!B$1:B1418)/2)),"")</f>
        <v/>
      </c>
      <c r="H1432" s="360" t="str">
        <f>IFERROR(INDEX('База '!C:C,_xlfn.AGGREGATE(15,6,ROW('База '!$F$2:$F$988)/('База '!$F$2:$F$988&gt;0),ROWS('База '!C$1:C1418)/2)),"")</f>
        <v/>
      </c>
      <c r="I1432" s="360" t="str">
        <f>IFERROR(INDEX('База '!D:D,_xlfn.AGGREGATE(15,6,ROW('База '!$F$2:$F$988)/('База '!$F$2:$F$988&gt;0),ROWS('База '!D$1:D1418)/2)),"")</f>
        <v/>
      </c>
      <c r="J1432" s="360" t="str">
        <f>IFERROR(INDEX('База '!E:E,_xlfn.AGGREGATE(15,6,ROW('База '!$F$2:$F$988)/('База '!$F$2:$F$988&gt;0),ROWS('База '!E$1:E1418)/2)),"")</f>
        <v/>
      </c>
      <c r="K1432" s="360" t="str">
        <f>IFERROR(INDEX('База '!F:F,_xlfn.AGGREGATE(15,6,ROW('База '!$F$2:$F$988)/('База '!$F$2:$F$988&gt;0),ROWS('База '!F$1:F1418)/2)),"")</f>
        <v/>
      </c>
      <c r="L1432" s="369" t="str">
        <f>IFERROR(INDEX('База '!G:G,_xlfn.AGGREGATE(15,6,ROW('База '!$F$2:$F$988)/('База '!$F$2:$F$988&gt;0),ROWS('База '!G$1:G1418)/2)),"")</f>
        <v/>
      </c>
    </row>
    <row r="1433" spans="1:12" x14ac:dyDescent="0.25">
      <c r="A1433" s="359"/>
      <c r="B1433" s="360"/>
      <c r="C1433" s="360"/>
      <c r="D1433" s="360"/>
      <c r="E1433" s="360"/>
      <c r="F1433" s="360"/>
      <c r="G1433" s="360"/>
      <c r="H1433" s="360"/>
      <c r="I1433" s="360"/>
      <c r="J1433" s="360"/>
      <c r="K1433" s="360"/>
      <c r="L1433" s="370"/>
    </row>
    <row r="1434" spans="1:12" x14ac:dyDescent="0.25">
      <c r="A1434" s="359"/>
      <c r="B1434" s="360" t="str">
        <f>IFERROR(INDEX('База '!A:A,_xlfn.AGGREGATE(15,6,ROW('База '!$F$2:$F$988)/('База '!$F$2:$F$988&gt;0),ROWS('База '!A$1:A1420)/2)),"")</f>
        <v/>
      </c>
      <c r="C1434" s="360"/>
      <c r="D1434" s="360"/>
      <c r="E1434" s="360"/>
      <c r="F1434" s="360" t="str">
        <f>IFERROR(INDEX('База '!A:A,_xlfn.AGGREGATE(15,6,ROW('База '!$F$2:$F$988)/('База '!$F$2:$F$988&gt;0),ROWS('База '!A$1:A1420)/2)),"")</f>
        <v/>
      </c>
      <c r="G1434" s="360" t="str">
        <f>IFERROR(INDEX('База '!B:B,_xlfn.AGGREGATE(15,6,ROW('База '!$F$2:$F$988)/('База '!$F$2:$F$988&gt;0),ROWS('База '!B$1:B1420)/2)),"")</f>
        <v/>
      </c>
      <c r="H1434" s="360" t="str">
        <f>IFERROR(INDEX('База '!C:C,_xlfn.AGGREGATE(15,6,ROW('База '!$F$2:$F$988)/('База '!$F$2:$F$988&gt;0),ROWS('База '!C$1:C1420)/2)),"")</f>
        <v/>
      </c>
      <c r="I1434" s="360" t="str">
        <f>IFERROR(INDEX('База '!D:D,_xlfn.AGGREGATE(15,6,ROW('База '!$F$2:$F$988)/('База '!$F$2:$F$988&gt;0),ROWS('База '!D$1:D1420)/2)),"")</f>
        <v/>
      </c>
      <c r="J1434" s="360" t="str">
        <f>IFERROR(INDEX('База '!E:E,_xlfn.AGGREGATE(15,6,ROW('База '!$F$2:$F$988)/('База '!$F$2:$F$988&gt;0),ROWS('База '!E$1:E1420)/2)),"")</f>
        <v/>
      </c>
      <c r="K1434" s="360" t="str">
        <f>IFERROR(INDEX('База '!F:F,_xlfn.AGGREGATE(15,6,ROW('База '!$F$2:$F$988)/('База '!$F$2:$F$988&gt;0),ROWS('База '!F$1:F1420)/2)),"")</f>
        <v/>
      </c>
      <c r="L1434" s="369" t="str">
        <f>IFERROR(INDEX('База '!G:G,_xlfn.AGGREGATE(15,6,ROW('База '!$F$2:$F$988)/('База '!$F$2:$F$988&gt;0),ROWS('База '!G$1:G1420)/2)),"")</f>
        <v/>
      </c>
    </row>
    <row r="1435" spans="1:12" x14ac:dyDescent="0.25">
      <c r="A1435" s="359"/>
      <c r="B1435" s="360"/>
      <c r="C1435" s="360"/>
      <c r="D1435" s="360"/>
      <c r="E1435" s="360"/>
      <c r="F1435" s="360"/>
      <c r="G1435" s="360"/>
      <c r="H1435" s="360"/>
      <c r="I1435" s="360"/>
      <c r="J1435" s="360"/>
      <c r="K1435" s="360"/>
      <c r="L1435" s="370"/>
    </row>
    <row r="1436" spans="1:12" x14ac:dyDescent="0.25">
      <c r="A1436" s="359"/>
      <c r="B1436" s="360" t="str">
        <f>IFERROR(INDEX('База '!A:A,_xlfn.AGGREGATE(15,6,ROW('База '!$F$2:$F$988)/('База '!$F$2:$F$988&gt;0),ROWS('База '!A$1:A1422)/2)),"")</f>
        <v/>
      </c>
      <c r="C1436" s="360"/>
      <c r="D1436" s="360"/>
      <c r="E1436" s="360"/>
      <c r="F1436" s="360" t="str">
        <f>IFERROR(INDEX('База '!A:A,_xlfn.AGGREGATE(15,6,ROW('База '!$F$2:$F$988)/('База '!$F$2:$F$988&gt;0),ROWS('База '!A$1:A1422)/2)),"")</f>
        <v/>
      </c>
      <c r="G1436" s="360" t="str">
        <f>IFERROR(INDEX('База '!B:B,_xlfn.AGGREGATE(15,6,ROW('База '!$F$2:$F$988)/('База '!$F$2:$F$988&gt;0),ROWS('База '!B$1:B1422)/2)),"")</f>
        <v/>
      </c>
      <c r="H1436" s="360" t="str">
        <f>IFERROR(INDEX('База '!C:C,_xlfn.AGGREGATE(15,6,ROW('База '!$F$2:$F$988)/('База '!$F$2:$F$988&gt;0),ROWS('База '!C$1:C1422)/2)),"")</f>
        <v/>
      </c>
      <c r="I1436" s="360" t="str">
        <f>IFERROR(INDEX('База '!D:D,_xlfn.AGGREGATE(15,6,ROW('База '!$F$2:$F$988)/('База '!$F$2:$F$988&gt;0),ROWS('База '!D$1:D1422)/2)),"")</f>
        <v/>
      </c>
      <c r="J1436" s="360" t="str">
        <f>IFERROR(INDEX('База '!E:E,_xlfn.AGGREGATE(15,6,ROW('База '!$F$2:$F$988)/('База '!$F$2:$F$988&gt;0),ROWS('База '!E$1:E1422)/2)),"")</f>
        <v/>
      </c>
      <c r="K1436" s="360" t="str">
        <f>IFERROR(INDEX('База '!F:F,_xlfn.AGGREGATE(15,6,ROW('База '!$F$2:$F$988)/('База '!$F$2:$F$988&gt;0),ROWS('База '!F$1:F1422)/2)),"")</f>
        <v/>
      </c>
      <c r="L1436" s="369" t="str">
        <f>IFERROR(INDEX('База '!G:G,_xlfn.AGGREGATE(15,6,ROW('База '!$F$2:$F$988)/('База '!$F$2:$F$988&gt;0),ROWS('База '!G$1:G1422)/2)),"")</f>
        <v/>
      </c>
    </row>
    <row r="1437" spans="1:12" x14ac:dyDescent="0.25">
      <c r="A1437" s="359"/>
      <c r="B1437" s="360"/>
      <c r="C1437" s="360"/>
      <c r="D1437" s="360"/>
      <c r="E1437" s="360"/>
      <c r="F1437" s="360"/>
      <c r="G1437" s="360"/>
      <c r="H1437" s="360"/>
      <c r="I1437" s="360"/>
      <c r="J1437" s="360"/>
      <c r="K1437" s="360"/>
      <c r="L1437" s="370"/>
    </row>
    <row r="1438" spans="1:12" x14ac:dyDescent="0.25">
      <c r="A1438" s="359"/>
      <c r="B1438" s="360" t="str">
        <f>IFERROR(INDEX('База '!A:A,_xlfn.AGGREGATE(15,6,ROW('База '!$F$2:$F$988)/('База '!$F$2:$F$988&gt;0),ROWS('База '!A$1:A1424)/2)),"")</f>
        <v/>
      </c>
      <c r="C1438" s="360"/>
      <c r="D1438" s="360"/>
      <c r="E1438" s="360"/>
      <c r="F1438" s="360" t="str">
        <f>IFERROR(INDEX('База '!A:A,_xlfn.AGGREGATE(15,6,ROW('База '!$F$2:$F$988)/('База '!$F$2:$F$988&gt;0),ROWS('База '!A$1:A1424)/2)),"")</f>
        <v/>
      </c>
      <c r="G1438" s="360" t="str">
        <f>IFERROR(INDEX('База '!B:B,_xlfn.AGGREGATE(15,6,ROW('База '!$F$2:$F$988)/('База '!$F$2:$F$988&gt;0),ROWS('База '!B$1:B1424)/2)),"")</f>
        <v/>
      </c>
      <c r="H1438" s="360" t="str">
        <f>IFERROR(INDEX('База '!C:C,_xlfn.AGGREGATE(15,6,ROW('База '!$F$2:$F$988)/('База '!$F$2:$F$988&gt;0),ROWS('База '!C$1:C1424)/2)),"")</f>
        <v/>
      </c>
      <c r="I1438" s="360" t="str">
        <f>IFERROR(INDEX('База '!D:D,_xlfn.AGGREGATE(15,6,ROW('База '!$F$2:$F$988)/('База '!$F$2:$F$988&gt;0),ROWS('База '!D$1:D1424)/2)),"")</f>
        <v/>
      </c>
      <c r="J1438" s="360" t="str">
        <f>IFERROR(INDEX('База '!E:E,_xlfn.AGGREGATE(15,6,ROW('База '!$F$2:$F$988)/('База '!$F$2:$F$988&gt;0),ROWS('База '!E$1:E1424)/2)),"")</f>
        <v/>
      </c>
      <c r="K1438" s="360" t="str">
        <f>IFERROR(INDEX('База '!F:F,_xlfn.AGGREGATE(15,6,ROW('База '!$F$2:$F$988)/('База '!$F$2:$F$988&gt;0),ROWS('База '!F$1:F1424)/2)),"")</f>
        <v/>
      </c>
      <c r="L1438" s="369" t="str">
        <f>IFERROR(INDEX('База '!G:G,_xlfn.AGGREGATE(15,6,ROW('База '!$F$2:$F$988)/('База '!$F$2:$F$988&gt;0),ROWS('База '!G$1:G1424)/2)),"")</f>
        <v/>
      </c>
    </row>
    <row r="1439" spans="1:12" x14ac:dyDescent="0.25">
      <c r="A1439" s="359"/>
      <c r="B1439" s="360"/>
      <c r="C1439" s="360"/>
      <c r="D1439" s="360"/>
      <c r="E1439" s="360"/>
      <c r="F1439" s="360"/>
      <c r="G1439" s="360"/>
      <c r="H1439" s="360"/>
      <c r="I1439" s="360"/>
      <c r="J1439" s="360"/>
      <c r="K1439" s="360"/>
      <c r="L1439" s="370"/>
    </row>
    <row r="1440" spans="1:12" x14ac:dyDescent="0.25">
      <c r="A1440" s="359"/>
      <c r="B1440" s="360" t="str">
        <f>IFERROR(INDEX('База '!A:A,_xlfn.AGGREGATE(15,6,ROW('База '!$F$2:$F$988)/('База '!$F$2:$F$988&gt;0),ROWS('База '!A$1:A1426)/2)),"")</f>
        <v/>
      </c>
      <c r="C1440" s="360"/>
      <c r="D1440" s="360"/>
      <c r="E1440" s="360"/>
      <c r="F1440" s="360" t="str">
        <f>IFERROR(INDEX('База '!A:A,_xlfn.AGGREGATE(15,6,ROW('База '!$F$2:$F$988)/('База '!$F$2:$F$988&gt;0),ROWS('База '!A$1:A1426)/2)),"")</f>
        <v/>
      </c>
      <c r="G1440" s="360" t="str">
        <f>IFERROR(INDEX('База '!B:B,_xlfn.AGGREGATE(15,6,ROW('База '!$F$2:$F$988)/('База '!$F$2:$F$988&gt;0),ROWS('База '!B$1:B1426)/2)),"")</f>
        <v/>
      </c>
      <c r="H1440" s="360" t="str">
        <f>IFERROR(INDEX('База '!C:C,_xlfn.AGGREGATE(15,6,ROW('База '!$F$2:$F$988)/('База '!$F$2:$F$988&gt;0),ROWS('База '!C$1:C1426)/2)),"")</f>
        <v/>
      </c>
      <c r="I1440" s="360" t="str">
        <f>IFERROR(INDEX('База '!D:D,_xlfn.AGGREGATE(15,6,ROW('База '!$F$2:$F$988)/('База '!$F$2:$F$988&gt;0),ROWS('База '!D$1:D1426)/2)),"")</f>
        <v/>
      </c>
      <c r="J1440" s="360" t="str">
        <f>IFERROR(INDEX('База '!E:E,_xlfn.AGGREGATE(15,6,ROW('База '!$F$2:$F$988)/('База '!$F$2:$F$988&gt;0),ROWS('База '!E$1:E1426)/2)),"")</f>
        <v/>
      </c>
      <c r="K1440" s="360" t="str">
        <f>IFERROR(INDEX('База '!F:F,_xlfn.AGGREGATE(15,6,ROW('База '!$F$2:$F$988)/('База '!$F$2:$F$988&gt;0),ROWS('База '!F$1:F1426)/2)),"")</f>
        <v/>
      </c>
      <c r="L1440" s="369" t="str">
        <f>IFERROR(INDEX('База '!G:G,_xlfn.AGGREGATE(15,6,ROW('База '!$F$2:$F$988)/('База '!$F$2:$F$988&gt;0),ROWS('База '!G$1:G1426)/2)),"")</f>
        <v/>
      </c>
    </row>
    <row r="1441" spans="1:12" x14ac:dyDescent="0.25">
      <c r="A1441" s="359"/>
      <c r="B1441" s="360"/>
      <c r="C1441" s="360"/>
      <c r="D1441" s="360"/>
      <c r="E1441" s="360"/>
      <c r="F1441" s="360"/>
      <c r="G1441" s="360"/>
      <c r="H1441" s="360"/>
      <c r="I1441" s="360"/>
      <c r="J1441" s="360"/>
      <c r="K1441" s="360"/>
      <c r="L1441" s="370"/>
    </row>
    <row r="1442" spans="1:12" x14ac:dyDescent="0.25">
      <c r="A1442" s="359"/>
      <c r="B1442" s="360" t="str">
        <f>IFERROR(INDEX('База '!A:A,_xlfn.AGGREGATE(15,6,ROW('База '!$F$2:$F$988)/('База '!$F$2:$F$988&gt;0),ROWS('База '!A$1:A1428)/2)),"")</f>
        <v/>
      </c>
      <c r="C1442" s="360"/>
      <c r="D1442" s="360"/>
      <c r="E1442" s="360"/>
      <c r="F1442" s="360" t="str">
        <f>IFERROR(INDEX('База '!A:A,_xlfn.AGGREGATE(15,6,ROW('База '!$F$2:$F$988)/('База '!$F$2:$F$988&gt;0),ROWS('База '!A$1:A1428)/2)),"")</f>
        <v/>
      </c>
      <c r="G1442" s="360" t="str">
        <f>IFERROR(INDEX('База '!B:B,_xlfn.AGGREGATE(15,6,ROW('База '!$F$2:$F$988)/('База '!$F$2:$F$988&gt;0),ROWS('База '!B$1:B1428)/2)),"")</f>
        <v/>
      </c>
      <c r="H1442" s="360" t="str">
        <f>IFERROR(INDEX('База '!C:C,_xlfn.AGGREGATE(15,6,ROW('База '!$F$2:$F$988)/('База '!$F$2:$F$988&gt;0),ROWS('База '!C$1:C1428)/2)),"")</f>
        <v/>
      </c>
      <c r="I1442" s="360" t="str">
        <f>IFERROR(INDEX('База '!D:D,_xlfn.AGGREGATE(15,6,ROW('База '!$F$2:$F$988)/('База '!$F$2:$F$988&gt;0),ROWS('База '!D$1:D1428)/2)),"")</f>
        <v/>
      </c>
      <c r="J1442" s="360" t="str">
        <f>IFERROR(INDEX('База '!E:E,_xlfn.AGGREGATE(15,6,ROW('База '!$F$2:$F$988)/('База '!$F$2:$F$988&gt;0),ROWS('База '!E$1:E1428)/2)),"")</f>
        <v/>
      </c>
      <c r="K1442" s="360" t="str">
        <f>IFERROR(INDEX('База '!F:F,_xlfn.AGGREGATE(15,6,ROW('База '!$F$2:$F$988)/('База '!$F$2:$F$988&gt;0),ROWS('База '!F$1:F1428)/2)),"")</f>
        <v/>
      </c>
      <c r="L1442" s="369" t="str">
        <f>IFERROR(INDEX('База '!G:G,_xlfn.AGGREGATE(15,6,ROW('База '!$F$2:$F$988)/('База '!$F$2:$F$988&gt;0),ROWS('База '!G$1:G1428)/2)),"")</f>
        <v/>
      </c>
    </row>
    <row r="1443" spans="1:12" x14ac:dyDescent="0.25">
      <c r="A1443" s="359"/>
      <c r="B1443" s="360"/>
      <c r="C1443" s="360"/>
      <c r="D1443" s="360"/>
      <c r="E1443" s="360"/>
      <c r="F1443" s="360"/>
      <c r="G1443" s="360"/>
      <c r="H1443" s="360"/>
      <c r="I1443" s="360"/>
      <c r="J1443" s="360"/>
      <c r="K1443" s="360"/>
      <c r="L1443" s="370"/>
    </row>
    <row r="1444" spans="1:12" x14ac:dyDescent="0.25">
      <c r="A1444" s="359"/>
      <c r="B1444" s="360" t="str">
        <f>IFERROR(INDEX('База '!A:A,_xlfn.AGGREGATE(15,6,ROW('База '!$F$2:$F$988)/('База '!$F$2:$F$988&gt;0),ROWS('База '!A$1:A1430)/2)),"")</f>
        <v/>
      </c>
      <c r="C1444" s="360"/>
      <c r="D1444" s="360"/>
      <c r="E1444" s="360"/>
      <c r="F1444" s="360" t="str">
        <f>IFERROR(INDEX('База '!A:A,_xlfn.AGGREGATE(15,6,ROW('База '!$F$2:$F$988)/('База '!$F$2:$F$988&gt;0),ROWS('База '!A$1:A1430)/2)),"")</f>
        <v/>
      </c>
      <c r="G1444" s="360" t="str">
        <f>IFERROR(INDEX('База '!B:B,_xlfn.AGGREGATE(15,6,ROW('База '!$F$2:$F$988)/('База '!$F$2:$F$988&gt;0),ROWS('База '!B$1:B1430)/2)),"")</f>
        <v/>
      </c>
      <c r="H1444" s="360" t="str">
        <f>IFERROR(INDEX('База '!C:C,_xlfn.AGGREGATE(15,6,ROW('База '!$F$2:$F$988)/('База '!$F$2:$F$988&gt;0),ROWS('База '!C$1:C1430)/2)),"")</f>
        <v/>
      </c>
      <c r="I1444" s="360" t="str">
        <f>IFERROR(INDEX('База '!D:D,_xlfn.AGGREGATE(15,6,ROW('База '!$F$2:$F$988)/('База '!$F$2:$F$988&gt;0),ROWS('База '!D$1:D1430)/2)),"")</f>
        <v/>
      </c>
      <c r="J1444" s="360" t="str">
        <f>IFERROR(INDEX('База '!E:E,_xlfn.AGGREGATE(15,6,ROW('База '!$F$2:$F$988)/('База '!$F$2:$F$988&gt;0),ROWS('База '!E$1:E1430)/2)),"")</f>
        <v/>
      </c>
      <c r="K1444" s="360" t="str">
        <f>IFERROR(INDEX('База '!F:F,_xlfn.AGGREGATE(15,6,ROW('База '!$F$2:$F$988)/('База '!$F$2:$F$988&gt;0),ROWS('База '!F$1:F1430)/2)),"")</f>
        <v/>
      </c>
      <c r="L1444" s="369" t="str">
        <f>IFERROR(INDEX('База '!G:G,_xlfn.AGGREGATE(15,6,ROW('База '!$F$2:$F$988)/('База '!$F$2:$F$988&gt;0),ROWS('База '!G$1:G1430)/2)),"")</f>
        <v/>
      </c>
    </row>
    <row r="1445" spans="1:12" x14ac:dyDescent="0.25">
      <c r="A1445" s="359"/>
      <c r="B1445" s="360"/>
      <c r="C1445" s="360"/>
      <c r="D1445" s="360"/>
      <c r="E1445" s="360"/>
      <c r="F1445" s="360"/>
      <c r="G1445" s="360"/>
      <c r="H1445" s="360"/>
      <c r="I1445" s="360"/>
      <c r="J1445" s="360"/>
      <c r="K1445" s="360"/>
      <c r="L1445" s="370"/>
    </row>
    <row r="1446" spans="1:12" x14ac:dyDescent="0.25">
      <c r="A1446" s="359"/>
      <c r="B1446" s="360" t="str">
        <f>IFERROR(INDEX('База '!A:A,_xlfn.AGGREGATE(15,6,ROW('База '!$F$2:$F$988)/('База '!$F$2:$F$988&gt;0),ROWS('База '!A$1:A1432)/2)),"")</f>
        <v/>
      </c>
      <c r="C1446" s="360"/>
      <c r="D1446" s="360"/>
      <c r="E1446" s="360"/>
      <c r="F1446" s="360" t="str">
        <f>IFERROR(INDEX('База '!A:A,_xlfn.AGGREGATE(15,6,ROW('База '!$F$2:$F$988)/('База '!$F$2:$F$988&gt;0),ROWS('База '!A$1:A1432)/2)),"")</f>
        <v/>
      </c>
      <c r="G1446" s="360" t="str">
        <f>IFERROR(INDEX('База '!B:B,_xlfn.AGGREGATE(15,6,ROW('База '!$F$2:$F$988)/('База '!$F$2:$F$988&gt;0),ROWS('База '!B$1:B1432)/2)),"")</f>
        <v/>
      </c>
      <c r="H1446" s="360" t="str">
        <f>IFERROR(INDEX('База '!C:C,_xlfn.AGGREGATE(15,6,ROW('База '!$F$2:$F$988)/('База '!$F$2:$F$988&gt;0),ROWS('База '!C$1:C1432)/2)),"")</f>
        <v/>
      </c>
      <c r="I1446" s="360" t="str">
        <f>IFERROR(INDEX('База '!D:D,_xlfn.AGGREGATE(15,6,ROW('База '!$F$2:$F$988)/('База '!$F$2:$F$988&gt;0),ROWS('База '!D$1:D1432)/2)),"")</f>
        <v/>
      </c>
      <c r="J1446" s="360" t="str">
        <f>IFERROR(INDEX('База '!E:E,_xlfn.AGGREGATE(15,6,ROW('База '!$F$2:$F$988)/('База '!$F$2:$F$988&gt;0),ROWS('База '!E$1:E1432)/2)),"")</f>
        <v/>
      </c>
      <c r="K1446" s="360" t="str">
        <f>IFERROR(INDEX('База '!F:F,_xlfn.AGGREGATE(15,6,ROW('База '!$F$2:$F$988)/('База '!$F$2:$F$988&gt;0),ROWS('База '!F$1:F1432)/2)),"")</f>
        <v/>
      </c>
      <c r="L1446" s="369" t="str">
        <f>IFERROR(INDEX('База '!G:G,_xlfn.AGGREGATE(15,6,ROW('База '!$F$2:$F$988)/('База '!$F$2:$F$988&gt;0),ROWS('База '!G$1:G1432)/2)),"")</f>
        <v/>
      </c>
    </row>
    <row r="1447" spans="1:12" x14ac:dyDescent="0.25">
      <c r="A1447" s="359"/>
      <c r="B1447" s="360"/>
      <c r="C1447" s="360"/>
      <c r="D1447" s="360"/>
      <c r="E1447" s="360"/>
      <c r="F1447" s="360"/>
      <c r="G1447" s="360"/>
      <c r="H1447" s="360"/>
      <c r="I1447" s="360"/>
      <c r="J1447" s="360"/>
      <c r="K1447" s="360"/>
      <c r="L1447" s="370"/>
    </row>
    <row r="1448" spans="1:12" x14ac:dyDescent="0.25">
      <c r="A1448" s="359"/>
      <c r="B1448" s="360" t="str">
        <f>IFERROR(INDEX('База '!A:A,_xlfn.AGGREGATE(15,6,ROW('База '!$F$2:$F$988)/('База '!$F$2:$F$988&gt;0),ROWS('База '!A$1:A1434)/2)),"")</f>
        <v/>
      </c>
      <c r="C1448" s="360"/>
      <c r="D1448" s="360"/>
      <c r="E1448" s="360"/>
      <c r="F1448" s="360" t="str">
        <f>IFERROR(INDEX('База '!A:A,_xlfn.AGGREGATE(15,6,ROW('База '!$F$2:$F$988)/('База '!$F$2:$F$988&gt;0),ROWS('База '!A$1:A1434)/2)),"")</f>
        <v/>
      </c>
      <c r="G1448" s="360" t="str">
        <f>IFERROR(INDEX('База '!B:B,_xlfn.AGGREGATE(15,6,ROW('База '!$F$2:$F$988)/('База '!$F$2:$F$988&gt;0),ROWS('База '!B$1:B1434)/2)),"")</f>
        <v/>
      </c>
      <c r="H1448" s="360" t="str">
        <f>IFERROR(INDEX('База '!C:C,_xlfn.AGGREGATE(15,6,ROW('База '!$F$2:$F$988)/('База '!$F$2:$F$988&gt;0),ROWS('База '!C$1:C1434)/2)),"")</f>
        <v/>
      </c>
      <c r="I1448" s="360" t="str">
        <f>IFERROR(INDEX('База '!D:D,_xlfn.AGGREGATE(15,6,ROW('База '!$F$2:$F$988)/('База '!$F$2:$F$988&gt;0),ROWS('База '!D$1:D1434)/2)),"")</f>
        <v/>
      </c>
      <c r="J1448" s="360" t="str">
        <f>IFERROR(INDEX('База '!E:E,_xlfn.AGGREGATE(15,6,ROW('База '!$F$2:$F$988)/('База '!$F$2:$F$988&gt;0),ROWS('База '!E$1:E1434)/2)),"")</f>
        <v/>
      </c>
      <c r="K1448" s="360" t="str">
        <f>IFERROR(INDEX('База '!F:F,_xlfn.AGGREGATE(15,6,ROW('База '!$F$2:$F$988)/('База '!$F$2:$F$988&gt;0),ROWS('База '!F$1:F1434)/2)),"")</f>
        <v/>
      </c>
      <c r="L1448" s="369" t="str">
        <f>IFERROR(INDEX('База '!G:G,_xlfn.AGGREGATE(15,6,ROW('База '!$F$2:$F$988)/('База '!$F$2:$F$988&gt;0),ROWS('База '!G$1:G1434)/2)),"")</f>
        <v/>
      </c>
    </row>
    <row r="1449" spans="1:12" x14ac:dyDescent="0.25">
      <c r="A1449" s="359"/>
      <c r="B1449" s="360"/>
      <c r="C1449" s="360"/>
      <c r="D1449" s="360"/>
      <c r="E1449" s="360"/>
      <c r="F1449" s="360"/>
      <c r="G1449" s="360"/>
      <c r="H1449" s="360"/>
      <c r="I1449" s="360"/>
      <c r="J1449" s="360"/>
      <c r="K1449" s="360"/>
      <c r="L1449" s="370"/>
    </row>
    <row r="1450" spans="1:12" x14ac:dyDescent="0.25">
      <c r="A1450" s="359"/>
      <c r="B1450" s="360" t="str">
        <f>IFERROR(INDEX('База '!A:A,_xlfn.AGGREGATE(15,6,ROW('База '!$F$2:$F$988)/('База '!$F$2:$F$988&gt;0),ROWS('База '!A$1:A1436)/2)),"")</f>
        <v/>
      </c>
      <c r="C1450" s="360"/>
      <c r="D1450" s="360"/>
      <c r="E1450" s="360"/>
      <c r="F1450" s="360" t="str">
        <f>IFERROR(INDEX('База '!A:A,_xlfn.AGGREGATE(15,6,ROW('База '!$F$2:$F$988)/('База '!$F$2:$F$988&gt;0),ROWS('База '!A$1:A1436)/2)),"")</f>
        <v/>
      </c>
      <c r="G1450" s="360" t="str">
        <f>IFERROR(INDEX('База '!B:B,_xlfn.AGGREGATE(15,6,ROW('База '!$F$2:$F$988)/('База '!$F$2:$F$988&gt;0),ROWS('База '!B$1:B1436)/2)),"")</f>
        <v/>
      </c>
      <c r="H1450" s="360" t="str">
        <f>IFERROR(INDEX('База '!C:C,_xlfn.AGGREGATE(15,6,ROW('База '!$F$2:$F$988)/('База '!$F$2:$F$988&gt;0),ROWS('База '!C$1:C1436)/2)),"")</f>
        <v/>
      </c>
      <c r="I1450" s="360" t="str">
        <f>IFERROR(INDEX('База '!D:D,_xlfn.AGGREGATE(15,6,ROW('База '!$F$2:$F$988)/('База '!$F$2:$F$988&gt;0),ROWS('База '!D$1:D1436)/2)),"")</f>
        <v/>
      </c>
      <c r="J1450" s="360" t="str">
        <f>IFERROR(INDEX('База '!E:E,_xlfn.AGGREGATE(15,6,ROW('База '!$F$2:$F$988)/('База '!$F$2:$F$988&gt;0),ROWS('База '!E$1:E1436)/2)),"")</f>
        <v/>
      </c>
      <c r="K1450" s="360" t="str">
        <f>IFERROR(INDEX('База '!F:F,_xlfn.AGGREGATE(15,6,ROW('База '!$F$2:$F$988)/('База '!$F$2:$F$988&gt;0),ROWS('База '!F$1:F1436)/2)),"")</f>
        <v/>
      </c>
      <c r="L1450" s="369" t="str">
        <f>IFERROR(INDEX('База '!G:G,_xlfn.AGGREGATE(15,6,ROW('База '!$F$2:$F$988)/('База '!$F$2:$F$988&gt;0),ROWS('База '!G$1:G1436)/2)),"")</f>
        <v/>
      </c>
    </row>
    <row r="1451" spans="1:12" x14ac:dyDescent="0.25">
      <c r="A1451" s="359"/>
      <c r="B1451" s="360"/>
      <c r="C1451" s="360"/>
      <c r="D1451" s="360"/>
      <c r="E1451" s="360"/>
      <c r="F1451" s="360"/>
      <c r="G1451" s="360"/>
      <c r="H1451" s="360"/>
      <c r="I1451" s="360"/>
      <c r="J1451" s="360"/>
      <c r="K1451" s="360"/>
      <c r="L1451" s="370"/>
    </row>
    <row r="1452" spans="1:12" x14ac:dyDescent="0.25">
      <c r="A1452" s="359"/>
      <c r="B1452" s="360" t="str">
        <f>IFERROR(INDEX('База '!A:A,_xlfn.AGGREGATE(15,6,ROW('База '!$F$2:$F$988)/('База '!$F$2:$F$988&gt;0),ROWS('База '!A$1:A1438)/2)),"")</f>
        <v/>
      </c>
      <c r="C1452" s="360"/>
      <c r="D1452" s="360"/>
      <c r="E1452" s="360"/>
      <c r="F1452" s="360" t="str">
        <f>IFERROR(INDEX('База '!A:A,_xlfn.AGGREGATE(15,6,ROW('База '!$F$2:$F$988)/('База '!$F$2:$F$988&gt;0),ROWS('База '!A$1:A1438)/2)),"")</f>
        <v/>
      </c>
      <c r="G1452" s="360" t="str">
        <f>IFERROR(INDEX('База '!B:B,_xlfn.AGGREGATE(15,6,ROW('База '!$F$2:$F$988)/('База '!$F$2:$F$988&gt;0),ROWS('База '!B$1:B1438)/2)),"")</f>
        <v/>
      </c>
      <c r="H1452" s="360" t="str">
        <f>IFERROR(INDEX('База '!C:C,_xlfn.AGGREGATE(15,6,ROW('База '!$F$2:$F$988)/('База '!$F$2:$F$988&gt;0),ROWS('База '!C$1:C1438)/2)),"")</f>
        <v/>
      </c>
      <c r="I1452" s="360" t="str">
        <f>IFERROR(INDEX('База '!D:D,_xlfn.AGGREGATE(15,6,ROW('База '!$F$2:$F$988)/('База '!$F$2:$F$988&gt;0),ROWS('База '!D$1:D1438)/2)),"")</f>
        <v/>
      </c>
      <c r="J1452" s="360" t="str">
        <f>IFERROR(INDEX('База '!E:E,_xlfn.AGGREGATE(15,6,ROW('База '!$F$2:$F$988)/('База '!$F$2:$F$988&gt;0),ROWS('База '!E$1:E1438)/2)),"")</f>
        <v/>
      </c>
      <c r="K1452" s="360" t="str">
        <f>IFERROR(INDEX('База '!F:F,_xlfn.AGGREGATE(15,6,ROW('База '!$F$2:$F$988)/('База '!$F$2:$F$988&gt;0),ROWS('База '!F$1:F1438)/2)),"")</f>
        <v/>
      </c>
      <c r="L1452" s="369" t="str">
        <f>IFERROR(INDEX('База '!G:G,_xlfn.AGGREGATE(15,6,ROW('База '!$F$2:$F$988)/('База '!$F$2:$F$988&gt;0),ROWS('База '!G$1:G1438)/2)),"")</f>
        <v/>
      </c>
    </row>
    <row r="1453" spans="1:12" x14ac:dyDescent="0.25">
      <c r="A1453" s="359"/>
      <c r="B1453" s="360"/>
      <c r="C1453" s="360"/>
      <c r="D1453" s="360"/>
      <c r="E1453" s="360"/>
      <c r="F1453" s="360"/>
      <c r="G1453" s="360"/>
      <c r="H1453" s="360"/>
      <c r="I1453" s="360"/>
      <c r="J1453" s="360"/>
      <c r="K1453" s="360"/>
      <c r="L1453" s="370"/>
    </row>
    <row r="1454" spans="1:12" x14ac:dyDescent="0.25">
      <c r="A1454" s="359"/>
      <c r="B1454" s="360" t="str">
        <f>IFERROR(INDEX('База '!A:A,_xlfn.AGGREGATE(15,6,ROW('База '!$F$2:$F$988)/('База '!$F$2:$F$988&gt;0),ROWS('База '!A$1:A1440)/2)),"")</f>
        <v/>
      </c>
      <c r="C1454" s="360"/>
      <c r="D1454" s="360"/>
      <c r="E1454" s="360"/>
      <c r="F1454" s="360" t="str">
        <f>IFERROR(INDEX('База '!A:A,_xlfn.AGGREGATE(15,6,ROW('База '!$F$2:$F$988)/('База '!$F$2:$F$988&gt;0),ROWS('База '!A$1:A1440)/2)),"")</f>
        <v/>
      </c>
      <c r="G1454" s="360" t="str">
        <f>IFERROR(INDEX('База '!B:B,_xlfn.AGGREGATE(15,6,ROW('База '!$F$2:$F$988)/('База '!$F$2:$F$988&gt;0),ROWS('База '!B$1:B1440)/2)),"")</f>
        <v/>
      </c>
      <c r="H1454" s="360" t="str">
        <f>IFERROR(INDEX('База '!C:C,_xlfn.AGGREGATE(15,6,ROW('База '!$F$2:$F$988)/('База '!$F$2:$F$988&gt;0),ROWS('База '!C$1:C1440)/2)),"")</f>
        <v/>
      </c>
      <c r="I1454" s="360" t="str">
        <f>IFERROR(INDEX('База '!D:D,_xlfn.AGGREGATE(15,6,ROW('База '!$F$2:$F$988)/('База '!$F$2:$F$988&gt;0),ROWS('База '!D$1:D1440)/2)),"")</f>
        <v/>
      </c>
      <c r="J1454" s="360" t="str">
        <f>IFERROR(INDEX('База '!E:E,_xlfn.AGGREGATE(15,6,ROW('База '!$F$2:$F$988)/('База '!$F$2:$F$988&gt;0),ROWS('База '!E$1:E1440)/2)),"")</f>
        <v/>
      </c>
      <c r="K1454" s="360" t="str">
        <f>IFERROR(INDEX('База '!F:F,_xlfn.AGGREGATE(15,6,ROW('База '!$F$2:$F$988)/('База '!$F$2:$F$988&gt;0),ROWS('База '!F$1:F1440)/2)),"")</f>
        <v/>
      </c>
      <c r="L1454" s="369" t="str">
        <f>IFERROR(INDEX('База '!G:G,_xlfn.AGGREGATE(15,6,ROW('База '!$F$2:$F$988)/('База '!$F$2:$F$988&gt;0),ROWS('База '!G$1:G1440)/2)),"")</f>
        <v/>
      </c>
    </row>
    <row r="1455" spans="1:12" x14ac:dyDescent="0.25">
      <c r="A1455" s="359"/>
      <c r="B1455" s="360"/>
      <c r="C1455" s="360"/>
      <c r="D1455" s="360"/>
      <c r="E1455" s="360"/>
      <c r="F1455" s="360"/>
      <c r="G1455" s="360"/>
      <c r="H1455" s="360"/>
      <c r="I1455" s="360"/>
      <c r="J1455" s="360"/>
      <c r="K1455" s="360"/>
      <c r="L1455" s="370"/>
    </row>
    <row r="1456" spans="1:12" x14ac:dyDescent="0.25">
      <c r="A1456" s="359"/>
      <c r="B1456" s="360" t="str">
        <f>IFERROR(INDEX('База '!A:A,_xlfn.AGGREGATE(15,6,ROW('База '!$F$2:$F$988)/('База '!$F$2:$F$988&gt;0),ROWS('База '!A$1:A1442)/2)),"")</f>
        <v/>
      </c>
      <c r="C1456" s="360"/>
      <c r="D1456" s="360"/>
      <c r="E1456" s="360"/>
      <c r="F1456" s="360" t="str">
        <f>IFERROR(INDEX('База '!A:A,_xlfn.AGGREGATE(15,6,ROW('База '!$F$2:$F$988)/('База '!$F$2:$F$988&gt;0),ROWS('База '!A$1:A1442)/2)),"")</f>
        <v/>
      </c>
      <c r="G1456" s="360" t="str">
        <f>IFERROR(INDEX('База '!B:B,_xlfn.AGGREGATE(15,6,ROW('База '!$F$2:$F$988)/('База '!$F$2:$F$988&gt;0),ROWS('База '!B$1:B1442)/2)),"")</f>
        <v/>
      </c>
      <c r="H1456" s="360" t="str">
        <f>IFERROR(INDEX('База '!C:C,_xlfn.AGGREGATE(15,6,ROW('База '!$F$2:$F$988)/('База '!$F$2:$F$988&gt;0),ROWS('База '!C$1:C1442)/2)),"")</f>
        <v/>
      </c>
      <c r="I1456" s="360" t="str">
        <f>IFERROR(INDEX('База '!D:D,_xlfn.AGGREGATE(15,6,ROW('База '!$F$2:$F$988)/('База '!$F$2:$F$988&gt;0),ROWS('База '!D$1:D1442)/2)),"")</f>
        <v/>
      </c>
      <c r="J1456" s="360" t="str">
        <f>IFERROR(INDEX('База '!E:E,_xlfn.AGGREGATE(15,6,ROW('База '!$F$2:$F$988)/('База '!$F$2:$F$988&gt;0),ROWS('База '!E$1:E1442)/2)),"")</f>
        <v/>
      </c>
      <c r="K1456" s="360" t="str">
        <f>IFERROR(INDEX('База '!F:F,_xlfn.AGGREGATE(15,6,ROW('База '!$F$2:$F$988)/('База '!$F$2:$F$988&gt;0),ROWS('База '!F$1:F1442)/2)),"")</f>
        <v/>
      </c>
      <c r="L1456" s="369" t="str">
        <f>IFERROR(INDEX('База '!G:G,_xlfn.AGGREGATE(15,6,ROW('База '!$F$2:$F$988)/('База '!$F$2:$F$988&gt;0),ROWS('База '!G$1:G1442)/2)),"")</f>
        <v/>
      </c>
    </row>
    <row r="1457" spans="1:12" x14ac:dyDescent="0.25">
      <c r="A1457" s="359"/>
      <c r="B1457" s="360"/>
      <c r="C1457" s="360"/>
      <c r="D1457" s="360"/>
      <c r="E1457" s="360"/>
      <c r="F1457" s="360"/>
      <c r="G1457" s="360"/>
      <c r="H1457" s="360"/>
      <c r="I1457" s="360"/>
      <c r="J1457" s="360"/>
      <c r="K1457" s="360"/>
      <c r="L1457" s="370"/>
    </row>
    <row r="1458" spans="1:12" x14ac:dyDescent="0.25">
      <c r="A1458" s="359"/>
      <c r="B1458" s="360" t="str">
        <f>IFERROR(INDEX('База '!A:A,_xlfn.AGGREGATE(15,6,ROW('База '!$F$2:$F$988)/('База '!$F$2:$F$988&gt;0),ROWS('База '!A$1:A1444)/2)),"")</f>
        <v/>
      </c>
      <c r="C1458" s="360"/>
      <c r="D1458" s="360"/>
      <c r="E1458" s="360"/>
      <c r="F1458" s="360" t="str">
        <f>IFERROR(INDEX('База '!A:A,_xlfn.AGGREGATE(15,6,ROW('База '!$F$2:$F$988)/('База '!$F$2:$F$988&gt;0),ROWS('База '!A$1:A1444)/2)),"")</f>
        <v/>
      </c>
      <c r="G1458" s="360" t="str">
        <f>IFERROR(INDEX('База '!B:B,_xlfn.AGGREGATE(15,6,ROW('База '!$F$2:$F$988)/('База '!$F$2:$F$988&gt;0),ROWS('База '!B$1:B1444)/2)),"")</f>
        <v/>
      </c>
      <c r="H1458" s="360" t="str">
        <f>IFERROR(INDEX('База '!C:C,_xlfn.AGGREGATE(15,6,ROW('База '!$F$2:$F$988)/('База '!$F$2:$F$988&gt;0),ROWS('База '!C$1:C1444)/2)),"")</f>
        <v/>
      </c>
      <c r="I1458" s="360" t="str">
        <f>IFERROR(INDEX('База '!D:D,_xlfn.AGGREGATE(15,6,ROW('База '!$F$2:$F$988)/('База '!$F$2:$F$988&gt;0),ROWS('База '!D$1:D1444)/2)),"")</f>
        <v/>
      </c>
      <c r="J1458" s="360" t="str">
        <f>IFERROR(INDEX('База '!E:E,_xlfn.AGGREGATE(15,6,ROW('База '!$F$2:$F$988)/('База '!$F$2:$F$988&gt;0),ROWS('База '!E$1:E1444)/2)),"")</f>
        <v/>
      </c>
      <c r="K1458" s="360" t="str">
        <f>IFERROR(INDEX('База '!F:F,_xlfn.AGGREGATE(15,6,ROW('База '!$F$2:$F$988)/('База '!$F$2:$F$988&gt;0),ROWS('База '!F$1:F1444)/2)),"")</f>
        <v/>
      </c>
      <c r="L1458" s="369" t="str">
        <f>IFERROR(INDEX('База '!G:G,_xlfn.AGGREGATE(15,6,ROW('База '!$F$2:$F$988)/('База '!$F$2:$F$988&gt;0),ROWS('База '!G$1:G1444)/2)),"")</f>
        <v/>
      </c>
    </row>
    <row r="1459" spans="1:12" x14ac:dyDescent="0.25">
      <c r="A1459" s="359"/>
      <c r="B1459" s="360"/>
      <c r="C1459" s="360"/>
      <c r="D1459" s="360"/>
      <c r="E1459" s="360"/>
      <c r="F1459" s="360"/>
      <c r="G1459" s="360"/>
      <c r="H1459" s="360"/>
      <c r="I1459" s="360"/>
      <c r="J1459" s="360"/>
      <c r="K1459" s="360"/>
      <c r="L1459" s="370"/>
    </row>
    <row r="1460" spans="1:12" x14ac:dyDescent="0.25">
      <c r="A1460" s="359"/>
      <c r="B1460" s="360" t="str">
        <f>IFERROR(INDEX('База '!A:A,_xlfn.AGGREGATE(15,6,ROW('База '!$F$2:$F$988)/('База '!$F$2:$F$988&gt;0),ROWS('База '!A$1:A1446)/2)),"")</f>
        <v/>
      </c>
      <c r="C1460" s="360"/>
      <c r="D1460" s="360"/>
      <c r="E1460" s="360"/>
      <c r="F1460" s="360" t="str">
        <f>IFERROR(INDEX('База '!A:A,_xlfn.AGGREGATE(15,6,ROW('База '!$F$2:$F$988)/('База '!$F$2:$F$988&gt;0),ROWS('База '!A$1:A1446)/2)),"")</f>
        <v/>
      </c>
      <c r="G1460" s="360" t="str">
        <f>IFERROR(INDEX('База '!B:B,_xlfn.AGGREGATE(15,6,ROW('База '!$F$2:$F$988)/('База '!$F$2:$F$988&gt;0),ROWS('База '!B$1:B1446)/2)),"")</f>
        <v/>
      </c>
      <c r="H1460" s="360" t="str">
        <f>IFERROR(INDEX('База '!C:C,_xlfn.AGGREGATE(15,6,ROW('База '!$F$2:$F$988)/('База '!$F$2:$F$988&gt;0),ROWS('База '!C$1:C1446)/2)),"")</f>
        <v/>
      </c>
      <c r="I1460" s="360" t="str">
        <f>IFERROR(INDEX('База '!D:D,_xlfn.AGGREGATE(15,6,ROW('База '!$F$2:$F$988)/('База '!$F$2:$F$988&gt;0),ROWS('База '!D$1:D1446)/2)),"")</f>
        <v/>
      </c>
      <c r="J1460" s="360" t="str">
        <f>IFERROR(INDEX('База '!E:E,_xlfn.AGGREGATE(15,6,ROW('База '!$F$2:$F$988)/('База '!$F$2:$F$988&gt;0),ROWS('База '!E$1:E1446)/2)),"")</f>
        <v/>
      </c>
      <c r="K1460" s="360" t="str">
        <f>IFERROR(INDEX('База '!F:F,_xlfn.AGGREGATE(15,6,ROW('База '!$F$2:$F$988)/('База '!$F$2:$F$988&gt;0),ROWS('База '!F$1:F1446)/2)),"")</f>
        <v/>
      </c>
      <c r="L1460" s="369" t="str">
        <f>IFERROR(INDEX('База '!G:G,_xlfn.AGGREGATE(15,6,ROW('База '!$F$2:$F$988)/('База '!$F$2:$F$988&gt;0),ROWS('База '!G$1:G1446)/2)),"")</f>
        <v/>
      </c>
    </row>
    <row r="1461" spans="1:12" x14ac:dyDescent="0.25">
      <c r="A1461" s="359"/>
      <c r="B1461" s="360"/>
      <c r="C1461" s="360"/>
      <c r="D1461" s="360"/>
      <c r="E1461" s="360"/>
      <c r="F1461" s="360"/>
      <c r="G1461" s="360"/>
      <c r="H1461" s="360"/>
      <c r="I1461" s="360"/>
      <c r="J1461" s="360"/>
      <c r="K1461" s="360"/>
      <c r="L1461" s="370"/>
    </row>
    <row r="1462" spans="1:12" x14ac:dyDescent="0.25">
      <c r="A1462" s="359"/>
      <c r="B1462" s="360" t="str">
        <f>IFERROR(INDEX('База '!A:A,_xlfn.AGGREGATE(15,6,ROW('База '!$F$2:$F$988)/('База '!$F$2:$F$988&gt;0),ROWS('База '!A$1:A1448)/2)),"")</f>
        <v/>
      </c>
      <c r="C1462" s="360"/>
      <c r="D1462" s="360"/>
      <c r="E1462" s="360"/>
      <c r="F1462" s="360" t="str">
        <f>IFERROR(INDEX('База '!A:A,_xlfn.AGGREGATE(15,6,ROW('База '!$F$2:$F$988)/('База '!$F$2:$F$988&gt;0),ROWS('База '!A$1:A1448)/2)),"")</f>
        <v/>
      </c>
      <c r="G1462" s="360" t="str">
        <f>IFERROR(INDEX('База '!B:B,_xlfn.AGGREGATE(15,6,ROW('База '!$F$2:$F$988)/('База '!$F$2:$F$988&gt;0),ROWS('База '!B$1:B1448)/2)),"")</f>
        <v/>
      </c>
      <c r="H1462" s="360" t="str">
        <f>IFERROR(INDEX('База '!C:C,_xlfn.AGGREGATE(15,6,ROW('База '!$F$2:$F$988)/('База '!$F$2:$F$988&gt;0),ROWS('База '!C$1:C1448)/2)),"")</f>
        <v/>
      </c>
      <c r="I1462" s="360" t="str">
        <f>IFERROR(INDEX('База '!D:D,_xlfn.AGGREGATE(15,6,ROW('База '!$F$2:$F$988)/('База '!$F$2:$F$988&gt;0),ROWS('База '!D$1:D1448)/2)),"")</f>
        <v/>
      </c>
      <c r="J1462" s="360" t="str">
        <f>IFERROR(INDEX('База '!E:E,_xlfn.AGGREGATE(15,6,ROW('База '!$F$2:$F$988)/('База '!$F$2:$F$988&gt;0),ROWS('База '!E$1:E1448)/2)),"")</f>
        <v/>
      </c>
      <c r="K1462" s="360" t="str">
        <f>IFERROR(INDEX('База '!F:F,_xlfn.AGGREGATE(15,6,ROW('База '!$F$2:$F$988)/('База '!$F$2:$F$988&gt;0),ROWS('База '!F$1:F1448)/2)),"")</f>
        <v/>
      </c>
      <c r="L1462" s="369" t="str">
        <f>IFERROR(INDEX('База '!G:G,_xlfn.AGGREGATE(15,6,ROW('База '!$F$2:$F$988)/('База '!$F$2:$F$988&gt;0),ROWS('База '!G$1:G1448)/2)),"")</f>
        <v/>
      </c>
    </row>
    <row r="1463" spans="1:12" x14ac:dyDescent="0.25">
      <c r="A1463" s="359"/>
      <c r="B1463" s="360"/>
      <c r="C1463" s="360"/>
      <c r="D1463" s="360"/>
      <c r="E1463" s="360"/>
      <c r="F1463" s="360"/>
      <c r="G1463" s="360"/>
      <c r="H1463" s="360"/>
      <c r="I1463" s="360"/>
      <c r="J1463" s="360"/>
      <c r="K1463" s="360"/>
      <c r="L1463" s="370"/>
    </row>
    <row r="1464" spans="1:12" x14ac:dyDescent="0.25">
      <c r="A1464" s="359"/>
      <c r="B1464" s="360" t="str">
        <f>IFERROR(INDEX('База '!A:A,_xlfn.AGGREGATE(15,6,ROW('База '!$F$2:$F$988)/('База '!$F$2:$F$988&gt;0),ROWS('База '!A$1:A1450)/2)),"")</f>
        <v/>
      </c>
      <c r="C1464" s="360"/>
      <c r="D1464" s="360"/>
      <c r="E1464" s="360"/>
      <c r="F1464" s="360" t="str">
        <f>IFERROR(INDEX('База '!A:A,_xlfn.AGGREGATE(15,6,ROW('База '!$F$2:$F$988)/('База '!$F$2:$F$988&gt;0),ROWS('База '!A$1:A1450)/2)),"")</f>
        <v/>
      </c>
      <c r="G1464" s="360" t="str">
        <f>IFERROR(INDEX('База '!B:B,_xlfn.AGGREGATE(15,6,ROW('База '!$F$2:$F$988)/('База '!$F$2:$F$988&gt;0),ROWS('База '!B$1:B1450)/2)),"")</f>
        <v/>
      </c>
      <c r="H1464" s="360" t="str">
        <f>IFERROR(INDEX('База '!C:C,_xlfn.AGGREGATE(15,6,ROW('База '!$F$2:$F$988)/('База '!$F$2:$F$988&gt;0),ROWS('База '!C$1:C1450)/2)),"")</f>
        <v/>
      </c>
      <c r="I1464" s="360" t="str">
        <f>IFERROR(INDEX('База '!D:D,_xlfn.AGGREGATE(15,6,ROW('База '!$F$2:$F$988)/('База '!$F$2:$F$988&gt;0),ROWS('База '!D$1:D1450)/2)),"")</f>
        <v/>
      </c>
      <c r="J1464" s="360" t="str">
        <f>IFERROR(INDEX('База '!E:E,_xlfn.AGGREGATE(15,6,ROW('База '!$F$2:$F$988)/('База '!$F$2:$F$988&gt;0),ROWS('База '!E$1:E1450)/2)),"")</f>
        <v/>
      </c>
      <c r="K1464" s="360" t="str">
        <f>IFERROR(INDEX('База '!F:F,_xlfn.AGGREGATE(15,6,ROW('База '!$F$2:$F$988)/('База '!$F$2:$F$988&gt;0),ROWS('База '!F$1:F1450)/2)),"")</f>
        <v/>
      </c>
      <c r="L1464" s="369" t="str">
        <f>IFERROR(INDEX('База '!G:G,_xlfn.AGGREGATE(15,6,ROW('База '!$F$2:$F$988)/('База '!$F$2:$F$988&gt;0),ROWS('База '!G$1:G1450)/2)),"")</f>
        <v/>
      </c>
    </row>
    <row r="1465" spans="1:12" x14ac:dyDescent="0.25">
      <c r="A1465" s="359"/>
      <c r="B1465" s="360"/>
      <c r="C1465" s="360"/>
      <c r="D1465" s="360"/>
      <c r="E1465" s="360"/>
      <c r="F1465" s="360"/>
      <c r="G1465" s="360"/>
      <c r="H1465" s="360"/>
      <c r="I1465" s="360"/>
      <c r="J1465" s="360"/>
      <c r="K1465" s="360"/>
      <c r="L1465" s="370"/>
    </row>
    <row r="1466" spans="1:12" x14ac:dyDescent="0.25">
      <c r="A1466" s="359"/>
      <c r="B1466" s="360" t="str">
        <f>IFERROR(INDEX('База '!A:A,_xlfn.AGGREGATE(15,6,ROW('База '!$F$2:$F$988)/('База '!$F$2:$F$988&gt;0),ROWS('База '!A$1:A1452)/2)),"")</f>
        <v/>
      </c>
      <c r="C1466" s="360"/>
      <c r="D1466" s="360"/>
      <c r="E1466" s="360"/>
      <c r="F1466" s="360" t="str">
        <f>IFERROR(INDEX('База '!A:A,_xlfn.AGGREGATE(15,6,ROW('База '!$F$2:$F$988)/('База '!$F$2:$F$988&gt;0),ROWS('База '!A$1:A1452)/2)),"")</f>
        <v/>
      </c>
      <c r="G1466" s="360" t="str">
        <f>IFERROR(INDEX('База '!B:B,_xlfn.AGGREGATE(15,6,ROW('База '!$F$2:$F$988)/('База '!$F$2:$F$988&gt;0),ROWS('База '!B$1:B1452)/2)),"")</f>
        <v/>
      </c>
      <c r="H1466" s="360" t="str">
        <f>IFERROR(INDEX('База '!C:C,_xlfn.AGGREGATE(15,6,ROW('База '!$F$2:$F$988)/('База '!$F$2:$F$988&gt;0),ROWS('База '!C$1:C1452)/2)),"")</f>
        <v/>
      </c>
      <c r="I1466" s="360" t="str">
        <f>IFERROR(INDEX('База '!D:D,_xlfn.AGGREGATE(15,6,ROW('База '!$F$2:$F$988)/('База '!$F$2:$F$988&gt;0),ROWS('База '!D$1:D1452)/2)),"")</f>
        <v/>
      </c>
      <c r="J1466" s="360" t="str">
        <f>IFERROR(INDEX('База '!E:E,_xlfn.AGGREGATE(15,6,ROW('База '!$F$2:$F$988)/('База '!$F$2:$F$988&gt;0),ROWS('База '!E$1:E1452)/2)),"")</f>
        <v/>
      </c>
      <c r="K1466" s="360" t="str">
        <f>IFERROR(INDEX('База '!F:F,_xlfn.AGGREGATE(15,6,ROW('База '!$F$2:$F$988)/('База '!$F$2:$F$988&gt;0),ROWS('База '!F$1:F1452)/2)),"")</f>
        <v/>
      </c>
      <c r="L1466" s="369" t="str">
        <f>IFERROR(INDEX('База '!G:G,_xlfn.AGGREGATE(15,6,ROW('База '!$F$2:$F$988)/('База '!$F$2:$F$988&gt;0),ROWS('База '!G$1:G1452)/2)),"")</f>
        <v/>
      </c>
    </row>
    <row r="1467" spans="1:12" x14ac:dyDescent="0.25">
      <c r="A1467" s="359"/>
      <c r="B1467" s="360"/>
      <c r="C1467" s="360"/>
      <c r="D1467" s="360"/>
      <c r="E1467" s="360"/>
      <c r="F1467" s="360"/>
      <c r="G1467" s="360"/>
      <c r="H1467" s="360"/>
      <c r="I1467" s="360"/>
      <c r="J1467" s="360"/>
      <c r="K1467" s="360"/>
      <c r="L1467" s="370"/>
    </row>
    <row r="1468" spans="1:12" x14ac:dyDescent="0.25">
      <c r="A1468" s="359"/>
      <c r="B1468" s="360" t="str">
        <f>IFERROR(INDEX('База '!A:A,_xlfn.AGGREGATE(15,6,ROW('База '!$F$2:$F$988)/('База '!$F$2:$F$988&gt;0),ROWS('База '!A$1:A1454)/2)),"")</f>
        <v/>
      </c>
      <c r="C1468" s="360"/>
      <c r="D1468" s="360"/>
      <c r="E1468" s="360"/>
      <c r="F1468" s="360" t="str">
        <f>IFERROR(INDEX('База '!A:A,_xlfn.AGGREGATE(15,6,ROW('База '!$F$2:$F$988)/('База '!$F$2:$F$988&gt;0),ROWS('База '!A$1:A1454)/2)),"")</f>
        <v/>
      </c>
      <c r="G1468" s="360" t="str">
        <f>IFERROR(INDEX('База '!B:B,_xlfn.AGGREGATE(15,6,ROW('База '!$F$2:$F$988)/('База '!$F$2:$F$988&gt;0),ROWS('База '!B$1:B1454)/2)),"")</f>
        <v/>
      </c>
      <c r="H1468" s="360" t="str">
        <f>IFERROR(INDEX('База '!C:C,_xlfn.AGGREGATE(15,6,ROW('База '!$F$2:$F$988)/('База '!$F$2:$F$988&gt;0),ROWS('База '!C$1:C1454)/2)),"")</f>
        <v/>
      </c>
      <c r="I1468" s="360" t="str">
        <f>IFERROR(INDEX('База '!D:D,_xlfn.AGGREGATE(15,6,ROW('База '!$F$2:$F$988)/('База '!$F$2:$F$988&gt;0),ROWS('База '!D$1:D1454)/2)),"")</f>
        <v/>
      </c>
      <c r="J1468" s="360" t="str">
        <f>IFERROR(INDEX('База '!E:E,_xlfn.AGGREGATE(15,6,ROW('База '!$F$2:$F$988)/('База '!$F$2:$F$988&gt;0),ROWS('База '!E$1:E1454)/2)),"")</f>
        <v/>
      </c>
      <c r="K1468" s="360" t="str">
        <f>IFERROR(INDEX('База '!F:F,_xlfn.AGGREGATE(15,6,ROW('База '!$F$2:$F$988)/('База '!$F$2:$F$988&gt;0),ROWS('База '!F$1:F1454)/2)),"")</f>
        <v/>
      </c>
      <c r="L1468" s="369" t="str">
        <f>IFERROR(INDEX('База '!G:G,_xlfn.AGGREGATE(15,6,ROW('База '!$F$2:$F$988)/('База '!$F$2:$F$988&gt;0),ROWS('База '!G$1:G1454)/2)),"")</f>
        <v/>
      </c>
    </row>
    <row r="1469" spans="1:12" x14ac:dyDescent="0.25">
      <c r="A1469" s="359"/>
      <c r="B1469" s="360"/>
      <c r="C1469" s="360"/>
      <c r="D1469" s="360"/>
      <c r="E1469" s="360"/>
      <c r="F1469" s="360"/>
      <c r="G1469" s="360"/>
      <c r="H1469" s="360"/>
      <c r="I1469" s="360"/>
      <c r="J1469" s="360"/>
      <c r="K1469" s="360"/>
      <c r="L1469" s="370"/>
    </row>
    <row r="1470" spans="1:12" x14ac:dyDescent="0.25">
      <c r="A1470" s="359"/>
      <c r="B1470" s="360" t="str">
        <f>IFERROR(INDEX('База '!A:A,_xlfn.AGGREGATE(15,6,ROW('База '!$F$2:$F$988)/('База '!$F$2:$F$988&gt;0),ROWS('База '!A$1:A1456)/2)),"")</f>
        <v/>
      </c>
      <c r="C1470" s="360"/>
      <c r="D1470" s="360"/>
      <c r="E1470" s="360"/>
      <c r="F1470" s="360" t="str">
        <f>IFERROR(INDEX('База '!A:A,_xlfn.AGGREGATE(15,6,ROW('База '!$F$2:$F$988)/('База '!$F$2:$F$988&gt;0),ROWS('База '!A$1:A1456)/2)),"")</f>
        <v/>
      </c>
      <c r="G1470" s="360" t="str">
        <f>IFERROR(INDEX('База '!B:B,_xlfn.AGGREGATE(15,6,ROW('База '!$F$2:$F$988)/('База '!$F$2:$F$988&gt;0),ROWS('База '!B$1:B1456)/2)),"")</f>
        <v/>
      </c>
      <c r="H1470" s="360" t="str">
        <f>IFERROR(INDEX('База '!C:C,_xlfn.AGGREGATE(15,6,ROW('База '!$F$2:$F$988)/('База '!$F$2:$F$988&gt;0),ROWS('База '!C$1:C1456)/2)),"")</f>
        <v/>
      </c>
      <c r="I1470" s="360" t="str">
        <f>IFERROR(INDEX('База '!D:D,_xlfn.AGGREGATE(15,6,ROW('База '!$F$2:$F$988)/('База '!$F$2:$F$988&gt;0),ROWS('База '!D$1:D1456)/2)),"")</f>
        <v/>
      </c>
      <c r="J1470" s="360" t="str">
        <f>IFERROR(INDEX('База '!E:E,_xlfn.AGGREGATE(15,6,ROW('База '!$F$2:$F$988)/('База '!$F$2:$F$988&gt;0),ROWS('База '!E$1:E1456)/2)),"")</f>
        <v/>
      </c>
      <c r="K1470" s="360" t="str">
        <f>IFERROR(INDEX('База '!F:F,_xlfn.AGGREGATE(15,6,ROW('База '!$F$2:$F$988)/('База '!$F$2:$F$988&gt;0),ROWS('База '!F$1:F1456)/2)),"")</f>
        <v/>
      </c>
      <c r="L1470" s="369" t="str">
        <f>IFERROR(INDEX('База '!G:G,_xlfn.AGGREGATE(15,6,ROW('База '!$F$2:$F$988)/('База '!$F$2:$F$988&gt;0),ROWS('База '!G$1:G1456)/2)),"")</f>
        <v/>
      </c>
    </row>
    <row r="1471" spans="1:12" x14ac:dyDescent="0.25">
      <c r="A1471" s="359"/>
      <c r="B1471" s="360"/>
      <c r="C1471" s="360"/>
      <c r="D1471" s="360"/>
      <c r="E1471" s="360"/>
      <c r="F1471" s="360"/>
      <c r="G1471" s="360"/>
      <c r="H1471" s="360"/>
      <c r="I1471" s="360"/>
      <c r="J1471" s="360"/>
      <c r="K1471" s="360"/>
      <c r="L1471" s="370"/>
    </row>
    <row r="1472" spans="1:12" x14ac:dyDescent="0.25">
      <c r="A1472" s="359"/>
      <c r="B1472" s="360" t="str">
        <f>IFERROR(INDEX('База '!A:A,_xlfn.AGGREGATE(15,6,ROW('База '!$F$2:$F$988)/('База '!$F$2:$F$988&gt;0),ROWS('База '!A$1:A1458)/2)),"")</f>
        <v/>
      </c>
      <c r="C1472" s="360"/>
      <c r="D1472" s="360"/>
      <c r="E1472" s="360"/>
      <c r="F1472" s="360" t="str">
        <f>IFERROR(INDEX('База '!A:A,_xlfn.AGGREGATE(15,6,ROW('База '!$F$2:$F$988)/('База '!$F$2:$F$988&gt;0),ROWS('База '!A$1:A1458)/2)),"")</f>
        <v/>
      </c>
      <c r="G1472" s="360" t="str">
        <f>IFERROR(INDEX('База '!B:B,_xlfn.AGGREGATE(15,6,ROW('База '!$F$2:$F$988)/('База '!$F$2:$F$988&gt;0),ROWS('База '!B$1:B1458)/2)),"")</f>
        <v/>
      </c>
      <c r="H1472" s="360" t="str">
        <f>IFERROR(INDEX('База '!C:C,_xlfn.AGGREGATE(15,6,ROW('База '!$F$2:$F$988)/('База '!$F$2:$F$988&gt;0),ROWS('База '!C$1:C1458)/2)),"")</f>
        <v/>
      </c>
      <c r="I1472" s="360" t="str">
        <f>IFERROR(INDEX('База '!D:D,_xlfn.AGGREGATE(15,6,ROW('База '!$F$2:$F$988)/('База '!$F$2:$F$988&gt;0),ROWS('База '!D$1:D1458)/2)),"")</f>
        <v/>
      </c>
      <c r="J1472" s="360" t="str">
        <f>IFERROR(INDEX('База '!E:E,_xlfn.AGGREGATE(15,6,ROW('База '!$F$2:$F$988)/('База '!$F$2:$F$988&gt;0),ROWS('База '!E$1:E1458)/2)),"")</f>
        <v/>
      </c>
      <c r="K1472" s="360" t="str">
        <f>IFERROR(INDEX('База '!F:F,_xlfn.AGGREGATE(15,6,ROW('База '!$F$2:$F$988)/('База '!$F$2:$F$988&gt;0),ROWS('База '!F$1:F1458)/2)),"")</f>
        <v/>
      </c>
      <c r="L1472" s="369" t="str">
        <f>IFERROR(INDEX('База '!G:G,_xlfn.AGGREGATE(15,6,ROW('База '!$F$2:$F$988)/('База '!$F$2:$F$988&gt;0),ROWS('База '!G$1:G1458)/2)),"")</f>
        <v/>
      </c>
    </row>
    <row r="1473" spans="1:12" x14ac:dyDescent="0.25">
      <c r="A1473" s="359"/>
      <c r="B1473" s="360"/>
      <c r="C1473" s="360"/>
      <c r="D1473" s="360"/>
      <c r="E1473" s="360"/>
      <c r="F1473" s="360"/>
      <c r="G1473" s="360"/>
      <c r="H1473" s="360"/>
      <c r="I1473" s="360"/>
      <c r="J1473" s="360"/>
      <c r="K1473" s="360"/>
      <c r="L1473" s="370"/>
    </row>
    <row r="1474" spans="1:12" x14ac:dyDescent="0.25">
      <c r="A1474" s="359"/>
      <c r="B1474" s="360" t="str">
        <f>IFERROR(INDEX('База '!A:A,_xlfn.AGGREGATE(15,6,ROW('База '!$F$2:$F$988)/('База '!$F$2:$F$988&gt;0),ROWS('База '!A$1:A1460)/2)),"")</f>
        <v/>
      </c>
      <c r="C1474" s="360"/>
      <c r="D1474" s="360"/>
      <c r="E1474" s="360"/>
      <c r="F1474" s="360" t="str">
        <f>IFERROR(INDEX('База '!A:A,_xlfn.AGGREGATE(15,6,ROW('База '!$F$2:$F$988)/('База '!$F$2:$F$988&gt;0),ROWS('База '!A$1:A1460)/2)),"")</f>
        <v/>
      </c>
      <c r="G1474" s="360" t="str">
        <f>IFERROR(INDEX('База '!B:B,_xlfn.AGGREGATE(15,6,ROW('База '!$F$2:$F$988)/('База '!$F$2:$F$988&gt;0),ROWS('База '!B$1:B1460)/2)),"")</f>
        <v/>
      </c>
      <c r="H1474" s="360" t="str">
        <f>IFERROR(INDEX('База '!C:C,_xlfn.AGGREGATE(15,6,ROW('База '!$F$2:$F$988)/('База '!$F$2:$F$988&gt;0),ROWS('База '!C$1:C1460)/2)),"")</f>
        <v/>
      </c>
      <c r="I1474" s="360" t="str">
        <f>IFERROR(INDEX('База '!D:D,_xlfn.AGGREGATE(15,6,ROW('База '!$F$2:$F$988)/('База '!$F$2:$F$988&gt;0),ROWS('База '!D$1:D1460)/2)),"")</f>
        <v/>
      </c>
      <c r="J1474" s="360" t="str">
        <f>IFERROR(INDEX('База '!E:E,_xlfn.AGGREGATE(15,6,ROW('База '!$F$2:$F$988)/('База '!$F$2:$F$988&gt;0),ROWS('База '!E$1:E1460)/2)),"")</f>
        <v/>
      </c>
      <c r="K1474" s="360" t="str">
        <f>IFERROR(INDEX('База '!F:F,_xlfn.AGGREGATE(15,6,ROW('База '!$F$2:$F$988)/('База '!$F$2:$F$988&gt;0),ROWS('База '!F$1:F1460)/2)),"")</f>
        <v/>
      </c>
      <c r="L1474" s="369" t="str">
        <f>IFERROR(INDEX('База '!G:G,_xlfn.AGGREGATE(15,6,ROW('База '!$F$2:$F$988)/('База '!$F$2:$F$988&gt;0),ROWS('База '!G$1:G1460)/2)),"")</f>
        <v/>
      </c>
    </row>
    <row r="1475" spans="1:12" x14ac:dyDescent="0.25">
      <c r="A1475" s="359"/>
      <c r="B1475" s="360"/>
      <c r="C1475" s="360"/>
      <c r="D1475" s="360"/>
      <c r="E1475" s="360"/>
      <c r="F1475" s="360"/>
      <c r="G1475" s="360"/>
      <c r="H1475" s="360"/>
      <c r="I1475" s="360"/>
      <c r="J1475" s="360"/>
      <c r="K1475" s="360"/>
      <c r="L1475" s="370"/>
    </row>
    <row r="1476" spans="1:12" x14ac:dyDescent="0.25">
      <c r="A1476" s="359"/>
      <c r="B1476" s="360" t="str">
        <f>IFERROR(INDEX('База '!A:A,_xlfn.AGGREGATE(15,6,ROW('База '!$F$2:$F$988)/('База '!$F$2:$F$988&gt;0),ROWS('База '!A$1:A1462)/2)),"")</f>
        <v/>
      </c>
      <c r="C1476" s="360"/>
      <c r="D1476" s="360"/>
      <c r="E1476" s="360"/>
      <c r="F1476" s="360" t="str">
        <f>IFERROR(INDEX('База '!A:A,_xlfn.AGGREGATE(15,6,ROW('База '!$F$2:$F$988)/('База '!$F$2:$F$988&gt;0),ROWS('База '!A$1:A1462)/2)),"")</f>
        <v/>
      </c>
      <c r="G1476" s="360" t="str">
        <f>IFERROR(INDEX('База '!B:B,_xlfn.AGGREGATE(15,6,ROW('База '!$F$2:$F$988)/('База '!$F$2:$F$988&gt;0),ROWS('База '!B$1:B1462)/2)),"")</f>
        <v/>
      </c>
      <c r="H1476" s="360" t="str">
        <f>IFERROR(INDEX('База '!C:C,_xlfn.AGGREGATE(15,6,ROW('База '!$F$2:$F$988)/('База '!$F$2:$F$988&gt;0),ROWS('База '!C$1:C1462)/2)),"")</f>
        <v/>
      </c>
      <c r="I1476" s="360" t="str">
        <f>IFERROR(INDEX('База '!D:D,_xlfn.AGGREGATE(15,6,ROW('База '!$F$2:$F$988)/('База '!$F$2:$F$988&gt;0),ROWS('База '!D$1:D1462)/2)),"")</f>
        <v/>
      </c>
      <c r="J1476" s="360" t="str">
        <f>IFERROR(INDEX('База '!E:E,_xlfn.AGGREGATE(15,6,ROW('База '!$F$2:$F$988)/('База '!$F$2:$F$988&gt;0),ROWS('База '!E$1:E1462)/2)),"")</f>
        <v/>
      </c>
      <c r="K1476" s="360" t="str">
        <f>IFERROR(INDEX('База '!F:F,_xlfn.AGGREGATE(15,6,ROW('База '!$F$2:$F$988)/('База '!$F$2:$F$988&gt;0),ROWS('База '!F$1:F1462)/2)),"")</f>
        <v/>
      </c>
      <c r="L1476" s="369" t="str">
        <f>IFERROR(INDEX('База '!G:G,_xlfn.AGGREGATE(15,6,ROW('База '!$F$2:$F$988)/('База '!$F$2:$F$988&gt;0),ROWS('База '!G$1:G1462)/2)),"")</f>
        <v/>
      </c>
    </row>
    <row r="1477" spans="1:12" x14ac:dyDescent="0.25">
      <c r="A1477" s="359"/>
      <c r="B1477" s="360"/>
      <c r="C1477" s="360"/>
      <c r="D1477" s="360"/>
      <c r="E1477" s="360"/>
      <c r="F1477" s="360"/>
      <c r="G1477" s="360"/>
      <c r="H1477" s="360"/>
      <c r="I1477" s="360"/>
      <c r="J1477" s="360"/>
      <c r="K1477" s="360"/>
      <c r="L1477" s="370"/>
    </row>
    <row r="1478" spans="1:12" x14ac:dyDescent="0.25">
      <c r="A1478" s="359"/>
      <c r="B1478" s="360" t="str">
        <f>IFERROR(INDEX('База '!A:A,_xlfn.AGGREGATE(15,6,ROW('База '!$F$2:$F$988)/('База '!$F$2:$F$988&gt;0),ROWS('База '!A$1:A1464)/2)),"")</f>
        <v/>
      </c>
      <c r="C1478" s="360"/>
      <c r="D1478" s="360"/>
      <c r="E1478" s="360"/>
      <c r="F1478" s="360" t="str">
        <f>IFERROR(INDEX('База '!A:A,_xlfn.AGGREGATE(15,6,ROW('База '!$F$2:$F$988)/('База '!$F$2:$F$988&gt;0),ROWS('База '!A$1:A1464)/2)),"")</f>
        <v/>
      </c>
      <c r="G1478" s="360" t="str">
        <f>IFERROR(INDEX('База '!B:B,_xlfn.AGGREGATE(15,6,ROW('База '!$F$2:$F$988)/('База '!$F$2:$F$988&gt;0),ROWS('База '!B$1:B1464)/2)),"")</f>
        <v/>
      </c>
      <c r="H1478" s="360" t="str">
        <f>IFERROR(INDEX('База '!C:C,_xlfn.AGGREGATE(15,6,ROW('База '!$F$2:$F$988)/('База '!$F$2:$F$988&gt;0),ROWS('База '!C$1:C1464)/2)),"")</f>
        <v/>
      </c>
      <c r="I1478" s="360" t="str">
        <f>IFERROR(INDEX('База '!D:D,_xlfn.AGGREGATE(15,6,ROW('База '!$F$2:$F$988)/('База '!$F$2:$F$988&gt;0),ROWS('База '!D$1:D1464)/2)),"")</f>
        <v/>
      </c>
      <c r="J1478" s="360" t="str">
        <f>IFERROR(INDEX('База '!E:E,_xlfn.AGGREGATE(15,6,ROW('База '!$F$2:$F$988)/('База '!$F$2:$F$988&gt;0),ROWS('База '!E$1:E1464)/2)),"")</f>
        <v/>
      </c>
      <c r="K1478" s="360" t="str">
        <f>IFERROR(INDEX('База '!F:F,_xlfn.AGGREGATE(15,6,ROW('База '!$F$2:$F$988)/('База '!$F$2:$F$988&gt;0),ROWS('База '!F$1:F1464)/2)),"")</f>
        <v/>
      </c>
      <c r="L1478" s="369" t="str">
        <f>IFERROR(INDEX('База '!G:G,_xlfn.AGGREGATE(15,6,ROW('База '!$F$2:$F$988)/('База '!$F$2:$F$988&gt;0),ROWS('База '!G$1:G1464)/2)),"")</f>
        <v/>
      </c>
    </row>
    <row r="1479" spans="1:12" x14ac:dyDescent="0.25">
      <c r="A1479" s="359"/>
      <c r="B1479" s="360"/>
      <c r="C1479" s="360"/>
      <c r="D1479" s="360"/>
      <c r="E1479" s="360"/>
      <c r="F1479" s="360"/>
      <c r="G1479" s="360"/>
      <c r="H1479" s="360"/>
      <c r="I1479" s="360"/>
      <c r="J1479" s="360"/>
      <c r="K1479" s="360"/>
      <c r="L1479" s="370"/>
    </row>
    <row r="1480" spans="1:12" x14ac:dyDescent="0.25">
      <c r="A1480" s="359"/>
      <c r="B1480" s="360" t="str">
        <f>IFERROR(INDEX('База '!A:A,_xlfn.AGGREGATE(15,6,ROW('База '!$F$2:$F$988)/('База '!$F$2:$F$988&gt;0),ROWS('База '!A$1:A1466)/2)),"")</f>
        <v/>
      </c>
      <c r="C1480" s="360"/>
      <c r="D1480" s="360"/>
      <c r="E1480" s="360"/>
      <c r="F1480" s="360" t="str">
        <f>IFERROR(INDEX('База '!A:A,_xlfn.AGGREGATE(15,6,ROW('База '!$F$2:$F$988)/('База '!$F$2:$F$988&gt;0),ROWS('База '!A$1:A1466)/2)),"")</f>
        <v/>
      </c>
      <c r="G1480" s="360" t="str">
        <f>IFERROR(INDEX('База '!B:B,_xlfn.AGGREGATE(15,6,ROW('База '!$F$2:$F$988)/('База '!$F$2:$F$988&gt;0),ROWS('База '!B$1:B1466)/2)),"")</f>
        <v/>
      </c>
      <c r="H1480" s="360" t="str">
        <f>IFERROR(INDEX('База '!C:C,_xlfn.AGGREGATE(15,6,ROW('База '!$F$2:$F$988)/('База '!$F$2:$F$988&gt;0),ROWS('База '!C$1:C1466)/2)),"")</f>
        <v/>
      </c>
      <c r="I1480" s="360" t="str">
        <f>IFERROR(INDEX('База '!D:D,_xlfn.AGGREGATE(15,6,ROW('База '!$F$2:$F$988)/('База '!$F$2:$F$988&gt;0),ROWS('База '!D$1:D1466)/2)),"")</f>
        <v/>
      </c>
      <c r="J1480" s="360" t="str">
        <f>IFERROR(INDEX('База '!E:E,_xlfn.AGGREGATE(15,6,ROW('База '!$F$2:$F$988)/('База '!$F$2:$F$988&gt;0),ROWS('База '!E$1:E1466)/2)),"")</f>
        <v/>
      </c>
      <c r="K1480" s="360" t="str">
        <f>IFERROR(INDEX('База '!F:F,_xlfn.AGGREGATE(15,6,ROW('База '!$F$2:$F$988)/('База '!$F$2:$F$988&gt;0),ROWS('База '!F$1:F1466)/2)),"")</f>
        <v/>
      </c>
      <c r="L1480" s="369" t="str">
        <f>IFERROR(INDEX('База '!G:G,_xlfn.AGGREGATE(15,6,ROW('База '!$F$2:$F$988)/('База '!$F$2:$F$988&gt;0),ROWS('База '!G$1:G1466)/2)),"")</f>
        <v/>
      </c>
    </row>
    <row r="1481" spans="1:12" x14ac:dyDescent="0.25">
      <c r="A1481" s="359"/>
      <c r="B1481" s="360"/>
      <c r="C1481" s="360"/>
      <c r="D1481" s="360"/>
      <c r="E1481" s="360"/>
      <c r="F1481" s="360"/>
      <c r="G1481" s="360"/>
      <c r="H1481" s="360"/>
      <c r="I1481" s="360"/>
      <c r="J1481" s="360"/>
      <c r="K1481" s="360"/>
      <c r="L1481" s="370"/>
    </row>
    <row r="1482" spans="1:12" x14ac:dyDescent="0.25">
      <c r="A1482" s="359"/>
      <c r="B1482" s="360" t="str">
        <f>IFERROR(INDEX('База '!A:A,_xlfn.AGGREGATE(15,6,ROW('База '!$F$2:$F$988)/('База '!$F$2:$F$988&gt;0),ROWS('База '!A$1:A1468)/2)),"")</f>
        <v/>
      </c>
      <c r="C1482" s="360"/>
      <c r="D1482" s="360"/>
      <c r="E1482" s="360"/>
      <c r="F1482" s="360" t="str">
        <f>IFERROR(INDEX('База '!A:A,_xlfn.AGGREGATE(15,6,ROW('База '!$F$2:$F$988)/('База '!$F$2:$F$988&gt;0),ROWS('База '!A$1:A1468)/2)),"")</f>
        <v/>
      </c>
      <c r="G1482" s="360" t="str">
        <f>IFERROR(INDEX('База '!B:B,_xlfn.AGGREGATE(15,6,ROW('База '!$F$2:$F$988)/('База '!$F$2:$F$988&gt;0),ROWS('База '!B$1:B1468)/2)),"")</f>
        <v/>
      </c>
      <c r="H1482" s="360" t="str">
        <f>IFERROR(INDEX('База '!C:C,_xlfn.AGGREGATE(15,6,ROW('База '!$F$2:$F$988)/('База '!$F$2:$F$988&gt;0),ROWS('База '!C$1:C1468)/2)),"")</f>
        <v/>
      </c>
      <c r="I1482" s="360" t="str">
        <f>IFERROR(INDEX('База '!D:D,_xlfn.AGGREGATE(15,6,ROW('База '!$F$2:$F$988)/('База '!$F$2:$F$988&gt;0),ROWS('База '!D$1:D1468)/2)),"")</f>
        <v/>
      </c>
      <c r="J1482" s="360" t="str">
        <f>IFERROR(INDEX('База '!E:E,_xlfn.AGGREGATE(15,6,ROW('База '!$F$2:$F$988)/('База '!$F$2:$F$988&gt;0),ROWS('База '!E$1:E1468)/2)),"")</f>
        <v/>
      </c>
      <c r="K1482" s="360" t="str">
        <f>IFERROR(INDEX('База '!F:F,_xlfn.AGGREGATE(15,6,ROW('База '!$F$2:$F$988)/('База '!$F$2:$F$988&gt;0),ROWS('База '!F$1:F1468)/2)),"")</f>
        <v/>
      </c>
      <c r="L1482" s="369" t="str">
        <f>IFERROR(INDEX('База '!G:G,_xlfn.AGGREGATE(15,6,ROW('База '!$F$2:$F$988)/('База '!$F$2:$F$988&gt;0),ROWS('База '!G$1:G1468)/2)),"")</f>
        <v/>
      </c>
    </row>
    <row r="1483" spans="1:12" x14ac:dyDescent="0.25">
      <c r="A1483" s="359"/>
      <c r="B1483" s="360"/>
      <c r="C1483" s="360"/>
      <c r="D1483" s="360"/>
      <c r="E1483" s="360"/>
      <c r="F1483" s="360"/>
      <c r="G1483" s="360"/>
      <c r="H1483" s="360"/>
      <c r="I1483" s="360"/>
      <c r="J1483" s="360"/>
      <c r="K1483" s="360"/>
      <c r="L1483" s="370"/>
    </row>
    <row r="1484" spans="1:12" x14ac:dyDescent="0.25">
      <c r="A1484" s="359"/>
      <c r="B1484" s="360" t="str">
        <f>IFERROR(INDEX('База '!A:A,_xlfn.AGGREGATE(15,6,ROW('База '!$F$2:$F$988)/('База '!$F$2:$F$988&gt;0),ROWS('База '!A$1:A1470)/2)),"")</f>
        <v/>
      </c>
      <c r="C1484" s="360"/>
      <c r="D1484" s="360"/>
      <c r="E1484" s="360"/>
      <c r="F1484" s="360" t="str">
        <f>IFERROR(INDEX('База '!A:A,_xlfn.AGGREGATE(15,6,ROW('База '!$F$2:$F$988)/('База '!$F$2:$F$988&gt;0),ROWS('База '!A$1:A1470)/2)),"")</f>
        <v/>
      </c>
      <c r="G1484" s="360" t="str">
        <f>IFERROR(INDEX('База '!B:B,_xlfn.AGGREGATE(15,6,ROW('База '!$F$2:$F$988)/('База '!$F$2:$F$988&gt;0),ROWS('База '!B$1:B1470)/2)),"")</f>
        <v/>
      </c>
      <c r="H1484" s="360" t="str">
        <f>IFERROR(INDEX('База '!C:C,_xlfn.AGGREGATE(15,6,ROW('База '!$F$2:$F$988)/('База '!$F$2:$F$988&gt;0),ROWS('База '!C$1:C1470)/2)),"")</f>
        <v/>
      </c>
      <c r="I1484" s="360" t="str">
        <f>IFERROR(INDEX('База '!D:D,_xlfn.AGGREGATE(15,6,ROW('База '!$F$2:$F$988)/('База '!$F$2:$F$988&gt;0),ROWS('База '!D$1:D1470)/2)),"")</f>
        <v/>
      </c>
      <c r="J1484" s="360" t="str">
        <f>IFERROR(INDEX('База '!E:E,_xlfn.AGGREGATE(15,6,ROW('База '!$F$2:$F$988)/('База '!$F$2:$F$988&gt;0),ROWS('База '!E$1:E1470)/2)),"")</f>
        <v/>
      </c>
      <c r="K1484" s="360" t="str">
        <f>IFERROR(INDEX('База '!F:F,_xlfn.AGGREGATE(15,6,ROW('База '!$F$2:$F$988)/('База '!$F$2:$F$988&gt;0),ROWS('База '!F$1:F1470)/2)),"")</f>
        <v/>
      </c>
      <c r="L1484" s="369" t="str">
        <f>IFERROR(INDEX('База '!G:G,_xlfn.AGGREGATE(15,6,ROW('База '!$F$2:$F$988)/('База '!$F$2:$F$988&gt;0),ROWS('База '!G$1:G1470)/2)),"")</f>
        <v/>
      </c>
    </row>
    <row r="1485" spans="1:12" x14ac:dyDescent="0.25">
      <c r="A1485" s="359"/>
      <c r="B1485" s="360"/>
      <c r="C1485" s="360"/>
      <c r="D1485" s="360"/>
      <c r="E1485" s="360"/>
      <c r="F1485" s="360"/>
      <c r="G1485" s="360"/>
      <c r="H1485" s="360"/>
      <c r="I1485" s="360"/>
      <c r="J1485" s="360"/>
      <c r="K1485" s="360"/>
      <c r="L1485" s="370"/>
    </row>
    <row r="1486" spans="1:12" x14ac:dyDescent="0.25">
      <c r="A1486" s="359"/>
      <c r="B1486" s="360" t="str">
        <f>IFERROR(INDEX('База '!A:A,_xlfn.AGGREGATE(15,6,ROW('База '!$F$2:$F$988)/('База '!$F$2:$F$988&gt;0),ROWS('База '!A$1:A1472)/2)),"")</f>
        <v/>
      </c>
      <c r="C1486" s="360"/>
      <c r="D1486" s="360"/>
      <c r="E1486" s="360"/>
      <c r="F1486" s="360" t="str">
        <f>IFERROR(INDEX('База '!A:A,_xlfn.AGGREGATE(15,6,ROW('База '!$F$2:$F$988)/('База '!$F$2:$F$988&gt;0),ROWS('База '!A$1:A1472)/2)),"")</f>
        <v/>
      </c>
      <c r="G1486" s="360" t="str">
        <f>IFERROR(INDEX('База '!B:B,_xlfn.AGGREGATE(15,6,ROW('База '!$F$2:$F$988)/('База '!$F$2:$F$988&gt;0),ROWS('База '!B$1:B1472)/2)),"")</f>
        <v/>
      </c>
      <c r="H1486" s="360" t="str">
        <f>IFERROR(INDEX('База '!C:C,_xlfn.AGGREGATE(15,6,ROW('База '!$F$2:$F$988)/('База '!$F$2:$F$988&gt;0),ROWS('База '!C$1:C1472)/2)),"")</f>
        <v/>
      </c>
      <c r="I1486" s="360" t="str">
        <f>IFERROR(INDEX('База '!D:D,_xlfn.AGGREGATE(15,6,ROW('База '!$F$2:$F$988)/('База '!$F$2:$F$988&gt;0),ROWS('База '!D$1:D1472)/2)),"")</f>
        <v/>
      </c>
      <c r="J1486" s="360" t="str">
        <f>IFERROR(INDEX('База '!E:E,_xlfn.AGGREGATE(15,6,ROW('База '!$F$2:$F$988)/('База '!$F$2:$F$988&gt;0),ROWS('База '!E$1:E1472)/2)),"")</f>
        <v/>
      </c>
      <c r="K1486" s="360" t="str">
        <f>IFERROR(INDEX('База '!F:F,_xlfn.AGGREGATE(15,6,ROW('База '!$F$2:$F$988)/('База '!$F$2:$F$988&gt;0),ROWS('База '!F$1:F1472)/2)),"")</f>
        <v/>
      </c>
      <c r="L1486" s="369" t="str">
        <f>IFERROR(INDEX('База '!G:G,_xlfn.AGGREGATE(15,6,ROW('База '!$F$2:$F$988)/('База '!$F$2:$F$988&gt;0),ROWS('База '!G$1:G1472)/2)),"")</f>
        <v/>
      </c>
    </row>
    <row r="1487" spans="1:12" x14ac:dyDescent="0.25">
      <c r="A1487" s="359"/>
      <c r="B1487" s="360"/>
      <c r="C1487" s="360"/>
      <c r="D1487" s="360"/>
      <c r="E1487" s="360"/>
      <c r="F1487" s="360"/>
      <c r="G1487" s="360"/>
      <c r="H1487" s="360"/>
      <c r="I1487" s="360"/>
      <c r="J1487" s="360"/>
      <c r="K1487" s="360"/>
      <c r="L1487" s="370"/>
    </row>
    <row r="1488" spans="1:12" x14ac:dyDescent="0.25">
      <c r="A1488" s="359"/>
      <c r="B1488" s="360" t="str">
        <f>IFERROR(INDEX('База '!A:A,_xlfn.AGGREGATE(15,6,ROW('База '!$F$2:$F$988)/('База '!$F$2:$F$988&gt;0),ROWS('База '!A$1:A1474)/2)),"")</f>
        <v/>
      </c>
      <c r="C1488" s="360"/>
      <c r="D1488" s="360"/>
      <c r="E1488" s="360"/>
      <c r="F1488" s="360" t="str">
        <f>IFERROR(INDEX('База '!A:A,_xlfn.AGGREGATE(15,6,ROW('База '!$F$2:$F$988)/('База '!$F$2:$F$988&gt;0),ROWS('База '!A$1:A1474)/2)),"")</f>
        <v/>
      </c>
      <c r="G1488" s="360" t="str">
        <f>IFERROR(INDEX('База '!B:B,_xlfn.AGGREGATE(15,6,ROW('База '!$F$2:$F$988)/('База '!$F$2:$F$988&gt;0),ROWS('База '!B$1:B1474)/2)),"")</f>
        <v/>
      </c>
      <c r="H1488" s="360" t="str">
        <f>IFERROR(INDEX('База '!C:C,_xlfn.AGGREGATE(15,6,ROW('База '!$F$2:$F$988)/('База '!$F$2:$F$988&gt;0),ROWS('База '!C$1:C1474)/2)),"")</f>
        <v/>
      </c>
      <c r="I1488" s="360" t="str">
        <f>IFERROR(INDEX('База '!D:D,_xlfn.AGGREGATE(15,6,ROW('База '!$F$2:$F$988)/('База '!$F$2:$F$988&gt;0),ROWS('База '!D$1:D1474)/2)),"")</f>
        <v/>
      </c>
      <c r="J1488" s="360" t="str">
        <f>IFERROR(INDEX('База '!E:E,_xlfn.AGGREGATE(15,6,ROW('База '!$F$2:$F$988)/('База '!$F$2:$F$988&gt;0),ROWS('База '!E$1:E1474)/2)),"")</f>
        <v/>
      </c>
      <c r="K1488" s="360" t="str">
        <f>IFERROR(INDEX('База '!F:F,_xlfn.AGGREGATE(15,6,ROW('База '!$F$2:$F$988)/('База '!$F$2:$F$988&gt;0),ROWS('База '!F$1:F1474)/2)),"")</f>
        <v/>
      </c>
      <c r="L1488" s="369" t="str">
        <f>IFERROR(INDEX('База '!G:G,_xlfn.AGGREGATE(15,6,ROW('База '!$F$2:$F$988)/('База '!$F$2:$F$988&gt;0),ROWS('База '!G$1:G1474)/2)),"")</f>
        <v/>
      </c>
    </row>
    <row r="1489" spans="1:12" x14ac:dyDescent="0.25">
      <c r="A1489" s="359"/>
      <c r="B1489" s="360"/>
      <c r="C1489" s="360"/>
      <c r="D1489" s="360"/>
      <c r="E1489" s="360"/>
      <c r="F1489" s="360"/>
      <c r="G1489" s="360"/>
      <c r="H1489" s="360"/>
      <c r="I1489" s="360"/>
      <c r="J1489" s="360"/>
      <c r="K1489" s="360"/>
      <c r="L1489" s="370"/>
    </row>
    <row r="1490" spans="1:12" x14ac:dyDescent="0.25">
      <c r="A1490" s="359"/>
      <c r="B1490" s="360" t="str">
        <f>IFERROR(INDEX('База '!A:A,_xlfn.AGGREGATE(15,6,ROW('База '!$F$2:$F$988)/('База '!$F$2:$F$988&gt;0),ROWS('База '!A$1:A1476)/2)),"")</f>
        <v/>
      </c>
      <c r="C1490" s="360"/>
      <c r="D1490" s="360"/>
      <c r="E1490" s="360"/>
      <c r="F1490" s="360" t="str">
        <f>IFERROR(INDEX('База '!A:A,_xlfn.AGGREGATE(15,6,ROW('База '!$F$2:$F$988)/('База '!$F$2:$F$988&gt;0),ROWS('База '!A$1:A1476)/2)),"")</f>
        <v/>
      </c>
      <c r="G1490" s="360" t="str">
        <f>IFERROR(INDEX('База '!B:B,_xlfn.AGGREGATE(15,6,ROW('База '!$F$2:$F$988)/('База '!$F$2:$F$988&gt;0),ROWS('База '!B$1:B1476)/2)),"")</f>
        <v/>
      </c>
      <c r="H1490" s="360" t="str">
        <f>IFERROR(INDEX('База '!C:C,_xlfn.AGGREGATE(15,6,ROW('База '!$F$2:$F$988)/('База '!$F$2:$F$988&gt;0),ROWS('База '!C$1:C1476)/2)),"")</f>
        <v/>
      </c>
      <c r="I1490" s="360" t="str">
        <f>IFERROR(INDEX('База '!D:D,_xlfn.AGGREGATE(15,6,ROW('База '!$F$2:$F$988)/('База '!$F$2:$F$988&gt;0),ROWS('База '!D$1:D1476)/2)),"")</f>
        <v/>
      </c>
      <c r="J1490" s="360" t="str">
        <f>IFERROR(INDEX('База '!E:E,_xlfn.AGGREGATE(15,6,ROW('База '!$F$2:$F$988)/('База '!$F$2:$F$988&gt;0),ROWS('База '!E$1:E1476)/2)),"")</f>
        <v/>
      </c>
      <c r="K1490" s="360" t="str">
        <f>IFERROR(INDEX('База '!F:F,_xlfn.AGGREGATE(15,6,ROW('База '!$F$2:$F$988)/('База '!$F$2:$F$988&gt;0),ROWS('База '!F$1:F1476)/2)),"")</f>
        <v/>
      </c>
      <c r="L1490" s="369" t="str">
        <f>IFERROR(INDEX('База '!G:G,_xlfn.AGGREGATE(15,6,ROW('База '!$F$2:$F$988)/('База '!$F$2:$F$988&gt;0),ROWS('База '!G$1:G1476)/2)),"")</f>
        <v/>
      </c>
    </row>
    <row r="1491" spans="1:12" x14ac:dyDescent="0.25">
      <c r="A1491" s="359"/>
      <c r="B1491" s="360"/>
      <c r="C1491" s="360"/>
      <c r="D1491" s="360"/>
      <c r="E1491" s="360"/>
      <c r="F1491" s="360"/>
      <c r="G1491" s="360"/>
      <c r="H1491" s="360"/>
      <c r="I1491" s="360"/>
      <c r="J1491" s="360"/>
      <c r="K1491" s="360"/>
      <c r="L1491" s="370"/>
    </row>
    <row r="1492" spans="1:12" x14ac:dyDescent="0.25">
      <c r="A1492" s="359"/>
      <c r="B1492" s="360" t="str">
        <f>IFERROR(INDEX('База '!A:A,_xlfn.AGGREGATE(15,6,ROW('База '!$F$2:$F$988)/('База '!$F$2:$F$988&gt;0),ROWS('База '!A$1:A1478)/2)),"")</f>
        <v/>
      </c>
      <c r="C1492" s="360"/>
      <c r="D1492" s="360"/>
      <c r="E1492" s="360"/>
      <c r="F1492" s="360" t="str">
        <f>IFERROR(INDEX('База '!A:A,_xlfn.AGGREGATE(15,6,ROW('База '!$F$2:$F$988)/('База '!$F$2:$F$988&gt;0),ROWS('База '!A$1:A1478)/2)),"")</f>
        <v/>
      </c>
      <c r="G1492" s="360" t="str">
        <f>IFERROR(INDEX('База '!B:B,_xlfn.AGGREGATE(15,6,ROW('База '!$F$2:$F$988)/('База '!$F$2:$F$988&gt;0),ROWS('База '!B$1:B1478)/2)),"")</f>
        <v/>
      </c>
      <c r="H1492" s="360" t="str">
        <f>IFERROR(INDEX('База '!C:C,_xlfn.AGGREGATE(15,6,ROW('База '!$F$2:$F$988)/('База '!$F$2:$F$988&gt;0),ROWS('База '!C$1:C1478)/2)),"")</f>
        <v/>
      </c>
      <c r="I1492" s="360" t="str">
        <f>IFERROR(INDEX('База '!D:D,_xlfn.AGGREGATE(15,6,ROW('База '!$F$2:$F$988)/('База '!$F$2:$F$988&gt;0),ROWS('База '!D$1:D1478)/2)),"")</f>
        <v/>
      </c>
      <c r="J1492" s="360" t="str">
        <f>IFERROR(INDEX('База '!E:E,_xlfn.AGGREGATE(15,6,ROW('База '!$F$2:$F$988)/('База '!$F$2:$F$988&gt;0),ROWS('База '!E$1:E1478)/2)),"")</f>
        <v/>
      </c>
      <c r="K1492" s="360" t="str">
        <f>IFERROR(INDEX('База '!F:F,_xlfn.AGGREGATE(15,6,ROW('База '!$F$2:$F$988)/('База '!$F$2:$F$988&gt;0),ROWS('База '!F$1:F1478)/2)),"")</f>
        <v/>
      </c>
      <c r="L1492" s="369" t="str">
        <f>IFERROR(INDEX('База '!G:G,_xlfn.AGGREGATE(15,6,ROW('База '!$F$2:$F$988)/('База '!$F$2:$F$988&gt;0),ROWS('База '!G$1:G1478)/2)),"")</f>
        <v/>
      </c>
    </row>
    <row r="1493" spans="1:12" x14ac:dyDescent="0.25">
      <c r="A1493" s="359"/>
      <c r="B1493" s="360"/>
      <c r="C1493" s="360"/>
      <c r="D1493" s="360"/>
      <c r="E1493" s="360"/>
      <c r="F1493" s="360"/>
      <c r="G1493" s="360"/>
      <c r="H1493" s="360"/>
      <c r="I1493" s="360"/>
      <c r="J1493" s="360"/>
      <c r="K1493" s="360"/>
      <c r="L1493" s="370"/>
    </row>
    <row r="1494" spans="1:12" x14ac:dyDescent="0.25">
      <c r="A1494" s="359"/>
      <c r="B1494" s="360" t="str">
        <f>IFERROR(INDEX('База '!A:A,_xlfn.AGGREGATE(15,6,ROW('База '!$F$2:$F$988)/('База '!$F$2:$F$988&gt;0),ROWS('База '!A$1:A1480)/2)),"")</f>
        <v/>
      </c>
      <c r="C1494" s="360"/>
      <c r="D1494" s="360"/>
      <c r="E1494" s="360"/>
      <c r="F1494" s="360" t="str">
        <f>IFERROR(INDEX('База '!A:A,_xlfn.AGGREGATE(15,6,ROW('База '!$F$2:$F$988)/('База '!$F$2:$F$988&gt;0),ROWS('База '!A$1:A1480)/2)),"")</f>
        <v/>
      </c>
      <c r="G1494" s="360" t="str">
        <f>IFERROR(INDEX('База '!B:B,_xlfn.AGGREGATE(15,6,ROW('База '!$F$2:$F$988)/('База '!$F$2:$F$988&gt;0),ROWS('База '!B$1:B1480)/2)),"")</f>
        <v/>
      </c>
      <c r="H1494" s="360" t="str">
        <f>IFERROR(INDEX('База '!C:C,_xlfn.AGGREGATE(15,6,ROW('База '!$F$2:$F$988)/('База '!$F$2:$F$988&gt;0),ROWS('База '!C$1:C1480)/2)),"")</f>
        <v/>
      </c>
      <c r="I1494" s="360" t="str">
        <f>IFERROR(INDEX('База '!D:D,_xlfn.AGGREGATE(15,6,ROW('База '!$F$2:$F$988)/('База '!$F$2:$F$988&gt;0),ROWS('База '!D$1:D1480)/2)),"")</f>
        <v/>
      </c>
      <c r="J1494" s="360" t="str">
        <f>IFERROR(INDEX('База '!E:E,_xlfn.AGGREGATE(15,6,ROW('База '!$F$2:$F$988)/('База '!$F$2:$F$988&gt;0),ROWS('База '!E$1:E1480)/2)),"")</f>
        <v/>
      </c>
      <c r="K1494" s="360" t="str">
        <f>IFERROR(INDEX('База '!F:F,_xlfn.AGGREGATE(15,6,ROW('База '!$F$2:$F$988)/('База '!$F$2:$F$988&gt;0),ROWS('База '!F$1:F1480)/2)),"")</f>
        <v/>
      </c>
      <c r="L1494" s="369" t="str">
        <f>IFERROR(INDEX('База '!G:G,_xlfn.AGGREGATE(15,6,ROW('База '!$F$2:$F$988)/('База '!$F$2:$F$988&gt;0),ROWS('База '!G$1:G1480)/2)),"")</f>
        <v/>
      </c>
    </row>
    <row r="1495" spans="1:12" x14ac:dyDescent="0.25">
      <c r="A1495" s="359"/>
      <c r="B1495" s="360"/>
      <c r="C1495" s="360"/>
      <c r="D1495" s="360"/>
      <c r="E1495" s="360"/>
      <c r="F1495" s="360"/>
      <c r="G1495" s="360"/>
      <c r="H1495" s="360"/>
      <c r="I1495" s="360"/>
      <c r="J1495" s="360"/>
      <c r="K1495" s="360"/>
      <c r="L1495" s="370"/>
    </row>
    <row r="1496" spans="1:12" x14ac:dyDescent="0.25">
      <c r="A1496" s="359"/>
      <c r="B1496" s="360" t="str">
        <f>IFERROR(INDEX('База '!A:A,_xlfn.AGGREGATE(15,6,ROW('База '!$F$2:$F$988)/('База '!$F$2:$F$988&gt;0),ROWS('База '!A$1:A1482)/2)),"")</f>
        <v/>
      </c>
      <c r="C1496" s="360"/>
      <c r="D1496" s="360"/>
      <c r="E1496" s="360"/>
      <c r="F1496" s="360" t="str">
        <f>IFERROR(INDEX('База '!A:A,_xlfn.AGGREGATE(15,6,ROW('База '!$F$2:$F$988)/('База '!$F$2:$F$988&gt;0),ROWS('База '!A$1:A1482)/2)),"")</f>
        <v/>
      </c>
      <c r="G1496" s="360" t="str">
        <f>IFERROR(INDEX('База '!B:B,_xlfn.AGGREGATE(15,6,ROW('База '!$F$2:$F$988)/('База '!$F$2:$F$988&gt;0),ROWS('База '!B$1:B1482)/2)),"")</f>
        <v/>
      </c>
      <c r="H1496" s="360" t="str">
        <f>IFERROR(INDEX('База '!C:C,_xlfn.AGGREGATE(15,6,ROW('База '!$F$2:$F$988)/('База '!$F$2:$F$988&gt;0),ROWS('База '!C$1:C1482)/2)),"")</f>
        <v/>
      </c>
      <c r="I1496" s="360" t="str">
        <f>IFERROR(INDEX('База '!D:D,_xlfn.AGGREGATE(15,6,ROW('База '!$F$2:$F$988)/('База '!$F$2:$F$988&gt;0),ROWS('База '!D$1:D1482)/2)),"")</f>
        <v/>
      </c>
      <c r="J1496" s="360" t="str">
        <f>IFERROR(INDEX('База '!E:E,_xlfn.AGGREGATE(15,6,ROW('База '!$F$2:$F$988)/('База '!$F$2:$F$988&gt;0),ROWS('База '!E$1:E1482)/2)),"")</f>
        <v/>
      </c>
      <c r="K1496" s="360" t="str">
        <f>IFERROR(INDEX('База '!F:F,_xlfn.AGGREGATE(15,6,ROW('База '!$F$2:$F$988)/('База '!$F$2:$F$988&gt;0),ROWS('База '!F$1:F1482)/2)),"")</f>
        <v/>
      </c>
      <c r="L1496" s="369" t="str">
        <f>IFERROR(INDEX('База '!G:G,_xlfn.AGGREGATE(15,6,ROW('База '!$F$2:$F$988)/('База '!$F$2:$F$988&gt;0),ROWS('База '!G$1:G1482)/2)),"")</f>
        <v/>
      </c>
    </row>
    <row r="1497" spans="1:12" x14ac:dyDescent="0.25">
      <c r="A1497" s="359"/>
      <c r="B1497" s="360"/>
      <c r="C1497" s="360"/>
      <c r="D1497" s="360"/>
      <c r="E1497" s="360"/>
      <c r="F1497" s="360"/>
      <c r="G1497" s="360"/>
      <c r="H1497" s="360"/>
      <c r="I1497" s="360"/>
      <c r="J1497" s="360"/>
      <c r="K1497" s="360"/>
      <c r="L1497" s="370"/>
    </row>
    <row r="1498" spans="1:12" x14ac:dyDescent="0.25">
      <c r="A1498" s="359"/>
      <c r="B1498" s="360" t="str">
        <f>IFERROR(INDEX('База '!A:A,_xlfn.AGGREGATE(15,6,ROW('База '!$F$2:$F$988)/('База '!$F$2:$F$988&gt;0),ROWS('База '!A$1:A1484)/2)),"")</f>
        <v/>
      </c>
      <c r="C1498" s="360"/>
      <c r="D1498" s="360"/>
      <c r="E1498" s="360"/>
      <c r="F1498" s="360" t="str">
        <f>IFERROR(INDEX('База '!A:A,_xlfn.AGGREGATE(15,6,ROW('База '!$F$2:$F$988)/('База '!$F$2:$F$988&gt;0),ROWS('База '!A$1:A1484)/2)),"")</f>
        <v/>
      </c>
      <c r="G1498" s="360" t="str">
        <f>IFERROR(INDEX('База '!B:B,_xlfn.AGGREGATE(15,6,ROW('База '!$F$2:$F$988)/('База '!$F$2:$F$988&gt;0),ROWS('База '!B$1:B1484)/2)),"")</f>
        <v/>
      </c>
      <c r="H1498" s="360" t="str">
        <f>IFERROR(INDEX('База '!C:C,_xlfn.AGGREGATE(15,6,ROW('База '!$F$2:$F$988)/('База '!$F$2:$F$988&gt;0),ROWS('База '!C$1:C1484)/2)),"")</f>
        <v/>
      </c>
      <c r="I1498" s="360" t="str">
        <f>IFERROR(INDEX('База '!D:D,_xlfn.AGGREGATE(15,6,ROW('База '!$F$2:$F$988)/('База '!$F$2:$F$988&gt;0),ROWS('База '!D$1:D1484)/2)),"")</f>
        <v/>
      </c>
      <c r="J1498" s="360" t="str">
        <f>IFERROR(INDEX('База '!E:E,_xlfn.AGGREGATE(15,6,ROW('База '!$F$2:$F$988)/('База '!$F$2:$F$988&gt;0),ROWS('База '!E$1:E1484)/2)),"")</f>
        <v/>
      </c>
      <c r="K1498" s="360" t="str">
        <f>IFERROR(INDEX('База '!F:F,_xlfn.AGGREGATE(15,6,ROW('База '!$F$2:$F$988)/('База '!$F$2:$F$988&gt;0),ROWS('База '!F$1:F1484)/2)),"")</f>
        <v/>
      </c>
      <c r="L1498" s="369" t="str">
        <f>IFERROR(INDEX('База '!G:G,_xlfn.AGGREGATE(15,6,ROW('База '!$F$2:$F$988)/('База '!$F$2:$F$988&gt;0),ROWS('База '!G$1:G1484)/2)),"")</f>
        <v/>
      </c>
    </row>
    <row r="1499" spans="1:12" x14ac:dyDescent="0.25">
      <c r="A1499" s="359"/>
      <c r="B1499" s="360"/>
      <c r="C1499" s="360"/>
      <c r="D1499" s="360"/>
      <c r="E1499" s="360"/>
      <c r="F1499" s="360"/>
      <c r="G1499" s="360"/>
      <c r="H1499" s="360"/>
      <c r="I1499" s="360"/>
      <c r="J1499" s="360"/>
      <c r="K1499" s="360"/>
      <c r="L1499" s="370"/>
    </row>
    <row r="1500" spans="1:12" x14ac:dyDescent="0.25">
      <c r="A1500" s="359"/>
      <c r="B1500" s="360" t="str">
        <f>IFERROR(INDEX('База '!A:A,_xlfn.AGGREGATE(15,6,ROW('База '!$F$2:$F$988)/('База '!$F$2:$F$988&gt;0),ROWS('База '!A$1:A1486)/2)),"")</f>
        <v/>
      </c>
      <c r="C1500" s="360"/>
      <c r="D1500" s="360"/>
      <c r="E1500" s="360"/>
      <c r="F1500" s="360" t="str">
        <f>IFERROR(INDEX('База '!A:A,_xlfn.AGGREGATE(15,6,ROW('База '!$F$2:$F$988)/('База '!$F$2:$F$988&gt;0),ROWS('База '!A$1:A1486)/2)),"")</f>
        <v/>
      </c>
      <c r="G1500" s="360" t="str">
        <f>IFERROR(INDEX('База '!B:B,_xlfn.AGGREGATE(15,6,ROW('База '!$F$2:$F$988)/('База '!$F$2:$F$988&gt;0),ROWS('База '!B$1:B1486)/2)),"")</f>
        <v/>
      </c>
      <c r="H1500" s="360" t="str">
        <f>IFERROR(INDEX('База '!C:C,_xlfn.AGGREGATE(15,6,ROW('База '!$F$2:$F$988)/('База '!$F$2:$F$988&gt;0),ROWS('База '!C$1:C1486)/2)),"")</f>
        <v/>
      </c>
      <c r="I1500" s="360" t="str">
        <f>IFERROR(INDEX('База '!D:D,_xlfn.AGGREGATE(15,6,ROW('База '!$F$2:$F$988)/('База '!$F$2:$F$988&gt;0),ROWS('База '!D$1:D1486)/2)),"")</f>
        <v/>
      </c>
      <c r="J1500" s="360" t="str">
        <f>IFERROR(INDEX('База '!E:E,_xlfn.AGGREGATE(15,6,ROW('База '!$F$2:$F$988)/('База '!$F$2:$F$988&gt;0),ROWS('База '!E$1:E1486)/2)),"")</f>
        <v/>
      </c>
      <c r="K1500" s="360" t="str">
        <f>IFERROR(INDEX('База '!F:F,_xlfn.AGGREGATE(15,6,ROW('База '!$F$2:$F$988)/('База '!$F$2:$F$988&gt;0),ROWS('База '!F$1:F1486)/2)),"")</f>
        <v/>
      </c>
      <c r="L1500" s="369" t="str">
        <f>IFERROR(INDEX('База '!G:G,_xlfn.AGGREGATE(15,6,ROW('База '!$F$2:$F$988)/('База '!$F$2:$F$988&gt;0),ROWS('База '!G$1:G1486)/2)),"")</f>
        <v/>
      </c>
    </row>
    <row r="1501" spans="1:12" x14ac:dyDescent="0.25">
      <c r="A1501" s="359"/>
      <c r="B1501" s="360"/>
      <c r="C1501" s="360"/>
      <c r="D1501" s="360"/>
      <c r="E1501" s="360"/>
      <c r="F1501" s="360"/>
      <c r="G1501" s="360"/>
      <c r="H1501" s="360"/>
      <c r="I1501" s="360"/>
      <c r="J1501" s="360"/>
      <c r="K1501" s="360"/>
      <c r="L1501" s="370"/>
    </row>
    <row r="1502" spans="1:12" x14ac:dyDescent="0.25">
      <c r="A1502" s="359"/>
      <c r="B1502" s="360" t="str">
        <f>IFERROR(INDEX('База '!A:A,_xlfn.AGGREGATE(15,6,ROW('База '!$F$2:$F$988)/('База '!$F$2:$F$988&gt;0),ROWS('База '!A$1:A1488)/2)),"")</f>
        <v/>
      </c>
      <c r="C1502" s="360"/>
      <c r="D1502" s="360"/>
      <c r="E1502" s="360"/>
      <c r="F1502" s="360" t="str">
        <f>IFERROR(INDEX('База '!A:A,_xlfn.AGGREGATE(15,6,ROW('База '!$F$2:$F$988)/('База '!$F$2:$F$988&gt;0),ROWS('База '!A$1:A1488)/2)),"")</f>
        <v/>
      </c>
      <c r="G1502" s="360" t="str">
        <f>IFERROR(INDEX('База '!B:B,_xlfn.AGGREGATE(15,6,ROW('База '!$F$2:$F$988)/('База '!$F$2:$F$988&gt;0),ROWS('База '!B$1:B1488)/2)),"")</f>
        <v/>
      </c>
      <c r="H1502" s="360" t="str">
        <f>IFERROR(INDEX('База '!C:C,_xlfn.AGGREGATE(15,6,ROW('База '!$F$2:$F$988)/('База '!$F$2:$F$988&gt;0),ROWS('База '!C$1:C1488)/2)),"")</f>
        <v/>
      </c>
      <c r="I1502" s="360" t="str">
        <f>IFERROR(INDEX('База '!D:D,_xlfn.AGGREGATE(15,6,ROW('База '!$F$2:$F$988)/('База '!$F$2:$F$988&gt;0),ROWS('База '!D$1:D1488)/2)),"")</f>
        <v/>
      </c>
      <c r="J1502" s="360" t="str">
        <f>IFERROR(INDEX('База '!E:E,_xlfn.AGGREGATE(15,6,ROW('База '!$F$2:$F$988)/('База '!$F$2:$F$988&gt;0),ROWS('База '!E$1:E1488)/2)),"")</f>
        <v/>
      </c>
      <c r="K1502" s="360" t="str">
        <f>IFERROR(INDEX('База '!F:F,_xlfn.AGGREGATE(15,6,ROW('База '!$F$2:$F$988)/('База '!$F$2:$F$988&gt;0),ROWS('База '!F$1:F1488)/2)),"")</f>
        <v/>
      </c>
      <c r="L1502" s="369" t="str">
        <f>IFERROR(INDEX('База '!G:G,_xlfn.AGGREGATE(15,6,ROW('База '!$F$2:$F$988)/('База '!$F$2:$F$988&gt;0),ROWS('База '!G$1:G1488)/2)),"")</f>
        <v/>
      </c>
    </row>
    <row r="1503" spans="1:12" x14ac:dyDescent="0.25">
      <c r="A1503" s="359"/>
      <c r="B1503" s="360"/>
      <c r="C1503" s="360"/>
      <c r="D1503" s="360"/>
      <c r="E1503" s="360"/>
      <c r="F1503" s="360"/>
      <c r="G1503" s="360"/>
      <c r="H1503" s="360"/>
      <c r="I1503" s="360"/>
      <c r="J1503" s="360"/>
      <c r="K1503" s="360"/>
      <c r="L1503" s="370"/>
    </row>
    <row r="1504" spans="1:12" x14ac:dyDescent="0.25">
      <c r="A1504" s="359"/>
      <c r="B1504" s="360" t="str">
        <f>IFERROR(INDEX('База '!A:A,_xlfn.AGGREGATE(15,6,ROW('База '!$F$2:$F$988)/('База '!$F$2:$F$988&gt;0),ROWS('База '!A$1:A1490)/2)),"")</f>
        <v/>
      </c>
      <c r="C1504" s="360"/>
      <c r="D1504" s="360"/>
      <c r="E1504" s="360"/>
      <c r="F1504" s="360" t="str">
        <f>IFERROR(INDEX('База '!A:A,_xlfn.AGGREGATE(15,6,ROW('База '!$F$2:$F$988)/('База '!$F$2:$F$988&gt;0),ROWS('База '!A$1:A1490)/2)),"")</f>
        <v/>
      </c>
      <c r="G1504" s="360" t="str">
        <f>IFERROR(INDEX('База '!B:B,_xlfn.AGGREGATE(15,6,ROW('База '!$F$2:$F$988)/('База '!$F$2:$F$988&gt;0),ROWS('База '!B$1:B1490)/2)),"")</f>
        <v/>
      </c>
      <c r="H1504" s="360" t="str">
        <f>IFERROR(INDEX('База '!C:C,_xlfn.AGGREGATE(15,6,ROW('База '!$F$2:$F$988)/('База '!$F$2:$F$988&gt;0),ROWS('База '!C$1:C1490)/2)),"")</f>
        <v/>
      </c>
      <c r="I1504" s="360" t="str">
        <f>IFERROR(INDEX('База '!D:D,_xlfn.AGGREGATE(15,6,ROW('База '!$F$2:$F$988)/('База '!$F$2:$F$988&gt;0),ROWS('База '!D$1:D1490)/2)),"")</f>
        <v/>
      </c>
      <c r="J1504" s="360" t="str">
        <f>IFERROR(INDEX('База '!E:E,_xlfn.AGGREGATE(15,6,ROW('База '!$F$2:$F$988)/('База '!$F$2:$F$988&gt;0),ROWS('База '!E$1:E1490)/2)),"")</f>
        <v/>
      </c>
      <c r="K1504" s="360" t="str">
        <f>IFERROR(INDEX('База '!F:F,_xlfn.AGGREGATE(15,6,ROW('База '!$F$2:$F$988)/('База '!$F$2:$F$988&gt;0),ROWS('База '!F$1:F1490)/2)),"")</f>
        <v/>
      </c>
      <c r="L1504" s="369" t="str">
        <f>IFERROR(INDEX('База '!G:G,_xlfn.AGGREGATE(15,6,ROW('База '!$F$2:$F$988)/('База '!$F$2:$F$988&gt;0),ROWS('База '!G$1:G1490)/2)),"")</f>
        <v/>
      </c>
    </row>
    <row r="1505" spans="1:12" x14ac:dyDescent="0.25">
      <c r="A1505" s="359"/>
      <c r="B1505" s="360"/>
      <c r="C1505" s="360"/>
      <c r="D1505" s="360"/>
      <c r="E1505" s="360"/>
      <c r="F1505" s="360"/>
      <c r="G1505" s="360"/>
      <c r="H1505" s="360"/>
      <c r="I1505" s="360"/>
      <c r="J1505" s="360"/>
      <c r="K1505" s="360"/>
      <c r="L1505" s="370"/>
    </row>
    <row r="1506" spans="1:12" x14ac:dyDescent="0.25">
      <c r="A1506" s="359"/>
      <c r="B1506" s="360" t="str">
        <f>IFERROR(INDEX('База '!A:A,_xlfn.AGGREGATE(15,6,ROW('База '!$F$2:$F$988)/('База '!$F$2:$F$988&gt;0),ROWS('База '!A$1:A1492)/2)),"")</f>
        <v/>
      </c>
      <c r="C1506" s="360"/>
      <c r="D1506" s="360"/>
      <c r="E1506" s="360"/>
      <c r="F1506" s="360" t="str">
        <f>IFERROR(INDEX('База '!A:A,_xlfn.AGGREGATE(15,6,ROW('База '!$F$2:$F$988)/('База '!$F$2:$F$988&gt;0),ROWS('База '!A$1:A1492)/2)),"")</f>
        <v/>
      </c>
      <c r="G1506" s="360" t="str">
        <f>IFERROR(INDEX('База '!B:B,_xlfn.AGGREGATE(15,6,ROW('База '!$F$2:$F$988)/('База '!$F$2:$F$988&gt;0),ROWS('База '!B$1:B1492)/2)),"")</f>
        <v/>
      </c>
      <c r="H1506" s="360" t="str">
        <f>IFERROR(INDEX('База '!C:C,_xlfn.AGGREGATE(15,6,ROW('База '!$F$2:$F$988)/('База '!$F$2:$F$988&gt;0),ROWS('База '!C$1:C1492)/2)),"")</f>
        <v/>
      </c>
      <c r="I1506" s="360" t="str">
        <f>IFERROR(INDEX('База '!D:D,_xlfn.AGGREGATE(15,6,ROW('База '!$F$2:$F$988)/('База '!$F$2:$F$988&gt;0),ROWS('База '!D$1:D1492)/2)),"")</f>
        <v/>
      </c>
      <c r="J1506" s="360" t="str">
        <f>IFERROR(INDEX('База '!E:E,_xlfn.AGGREGATE(15,6,ROW('База '!$F$2:$F$988)/('База '!$F$2:$F$988&gt;0),ROWS('База '!E$1:E1492)/2)),"")</f>
        <v/>
      </c>
      <c r="K1506" s="360" t="str">
        <f>IFERROR(INDEX('База '!F:F,_xlfn.AGGREGATE(15,6,ROW('База '!$F$2:$F$988)/('База '!$F$2:$F$988&gt;0),ROWS('База '!F$1:F1492)/2)),"")</f>
        <v/>
      </c>
      <c r="L1506" s="369" t="str">
        <f>IFERROR(INDEX('База '!G:G,_xlfn.AGGREGATE(15,6,ROW('База '!$F$2:$F$988)/('База '!$F$2:$F$988&gt;0),ROWS('База '!G$1:G1492)/2)),"")</f>
        <v/>
      </c>
    </row>
    <row r="1507" spans="1:12" x14ac:dyDescent="0.25">
      <c r="A1507" s="359"/>
      <c r="B1507" s="360"/>
      <c r="C1507" s="360"/>
      <c r="D1507" s="360"/>
      <c r="E1507" s="360"/>
      <c r="F1507" s="360"/>
      <c r="G1507" s="360"/>
      <c r="H1507" s="360"/>
      <c r="I1507" s="360"/>
      <c r="J1507" s="360"/>
      <c r="K1507" s="360"/>
      <c r="L1507" s="370"/>
    </row>
    <row r="1508" spans="1:12" x14ac:dyDescent="0.25">
      <c r="A1508" s="359"/>
      <c r="B1508" s="360" t="str">
        <f>IFERROR(INDEX('База '!A:A,_xlfn.AGGREGATE(15,6,ROW('База '!$F$2:$F$988)/('База '!$F$2:$F$988&gt;0),ROWS('База '!A$1:A1494)/2)),"")</f>
        <v/>
      </c>
      <c r="C1508" s="360"/>
      <c r="D1508" s="360"/>
      <c r="E1508" s="360"/>
      <c r="F1508" s="360" t="str">
        <f>IFERROR(INDEX('База '!A:A,_xlfn.AGGREGATE(15,6,ROW('База '!$F$2:$F$988)/('База '!$F$2:$F$988&gt;0),ROWS('База '!A$1:A1494)/2)),"")</f>
        <v/>
      </c>
      <c r="G1508" s="360" t="str">
        <f>IFERROR(INDEX('База '!B:B,_xlfn.AGGREGATE(15,6,ROW('База '!$F$2:$F$988)/('База '!$F$2:$F$988&gt;0),ROWS('База '!B$1:B1494)/2)),"")</f>
        <v/>
      </c>
      <c r="H1508" s="360" t="str">
        <f>IFERROR(INDEX('База '!C:C,_xlfn.AGGREGATE(15,6,ROW('База '!$F$2:$F$988)/('База '!$F$2:$F$988&gt;0),ROWS('База '!C$1:C1494)/2)),"")</f>
        <v/>
      </c>
      <c r="I1508" s="360" t="str">
        <f>IFERROR(INDEX('База '!D:D,_xlfn.AGGREGATE(15,6,ROW('База '!$F$2:$F$988)/('База '!$F$2:$F$988&gt;0),ROWS('База '!D$1:D1494)/2)),"")</f>
        <v/>
      </c>
      <c r="J1508" s="360" t="str">
        <f>IFERROR(INDEX('База '!E:E,_xlfn.AGGREGATE(15,6,ROW('База '!$F$2:$F$988)/('База '!$F$2:$F$988&gt;0),ROWS('База '!E$1:E1494)/2)),"")</f>
        <v/>
      </c>
      <c r="K1508" s="360" t="str">
        <f>IFERROR(INDEX('База '!F:F,_xlfn.AGGREGATE(15,6,ROW('База '!$F$2:$F$988)/('База '!$F$2:$F$988&gt;0),ROWS('База '!F$1:F1494)/2)),"")</f>
        <v/>
      </c>
      <c r="L1508" s="369" t="str">
        <f>IFERROR(INDEX('База '!G:G,_xlfn.AGGREGATE(15,6,ROW('База '!$F$2:$F$988)/('База '!$F$2:$F$988&gt;0),ROWS('База '!G$1:G1494)/2)),"")</f>
        <v/>
      </c>
    </row>
    <row r="1509" spans="1:12" x14ac:dyDescent="0.25">
      <c r="A1509" s="359"/>
      <c r="B1509" s="360"/>
      <c r="C1509" s="360"/>
      <c r="D1509" s="360"/>
      <c r="E1509" s="360"/>
      <c r="F1509" s="360"/>
      <c r="G1509" s="360"/>
      <c r="H1509" s="360"/>
      <c r="I1509" s="360"/>
      <c r="J1509" s="360"/>
      <c r="K1509" s="360"/>
      <c r="L1509" s="370"/>
    </row>
    <row r="1510" spans="1:12" x14ac:dyDescent="0.25">
      <c r="A1510" s="359"/>
      <c r="B1510" s="360" t="str">
        <f>IFERROR(INDEX('База '!A:A,_xlfn.AGGREGATE(15,6,ROW('База '!$F$2:$F$988)/('База '!$F$2:$F$988&gt;0),ROWS('База '!A$1:A1496)/2)),"")</f>
        <v/>
      </c>
      <c r="C1510" s="360"/>
      <c r="D1510" s="360"/>
      <c r="E1510" s="360"/>
      <c r="F1510" s="360" t="str">
        <f>IFERROR(INDEX('База '!A:A,_xlfn.AGGREGATE(15,6,ROW('База '!$F$2:$F$988)/('База '!$F$2:$F$988&gt;0),ROWS('База '!A$1:A1496)/2)),"")</f>
        <v/>
      </c>
      <c r="G1510" s="360" t="str">
        <f>IFERROR(INDEX('База '!B:B,_xlfn.AGGREGATE(15,6,ROW('База '!$F$2:$F$988)/('База '!$F$2:$F$988&gt;0),ROWS('База '!B$1:B1496)/2)),"")</f>
        <v/>
      </c>
      <c r="H1510" s="360" t="str">
        <f>IFERROR(INDEX('База '!C:C,_xlfn.AGGREGATE(15,6,ROW('База '!$F$2:$F$988)/('База '!$F$2:$F$988&gt;0),ROWS('База '!C$1:C1496)/2)),"")</f>
        <v/>
      </c>
      <c r="I1510" s="360" t="str">
        <f>IFERROR(INDEX('База '!D:D,_xlfn.AGGREGATE(15,6,ROW('База '!$F$2:$F$988)/('База '!$F$2:$F$988&gt;0),ROWS('База '!D$1:D1496)/2)),"")</f>
        <v/>
      </c>
      <c r="J1510" s="360" t="str">
        <f>IFERROR(INDEX('База '!E:E,_xlfn.AGGREGATE(15,6,ROW('База '!$F$2:$F$988)/('База '!$F$2:$F$988&gt;0),ROWS('База '!E$1:E1496)/2)),"")</f>
        <v/>
      </c>
      <c r="K1510" s="360" t="str">
        <f>IFERROR(INDEX('База '!F:F,_xlfn.AGGREGATE(15,6,ROW('База '!$F$2:$F$988)/('База '!$F$2:$F$988&gt;0),ROWS('База '!F$1:F1496)/2)),"")</f>
        <v/>
      </c>
      <c r="L1510" s="369" t="str">
        <f>IFERROR(INDEX('База '!G:G,_xlfn.AGGREGATE(15,6,ROW('База '!$F$2:$F$988)/('База '!$F$2:$F$988&gt;0),ROWS('База '!G$1:G1496)/2)),"")</f>
        <v/>
      </c>
    </row>
    <row r="1511" spans="1:12" x14ac:dyDescent="0.25">
      <c r="A1511" s="359"/>
      <c r="B1511" s="360"/>
      <c r="C1511" s="360"/>
      <c r="D1511" s="360"/>
      <c r="E1511" s="360"/>
      <c r="F1511" s="360"/>
      <c r="G1511" s="360"/>
      <c r="H1511" s="360"/>
      <c r="I1511" s="360"/>
      <c r="J1511" s="360"/>
      <c r="K1511" s="360"/>
      <c r="L1511" s="370"/>
    </row>
    <row r="1512" spans="1:12" x14ac:dyDescent="0.25">
      <c r="A1512" s="359"/>
      <c r="B1512" s="360" t="str">
        <f>IFERROR(INDEX('База '!A:A,_xlfn.AGGREGATE(15,6,ROW('База '!$F$2:$F$988)/('База '!$F$2:$F$988&gt;0),ROWS('База '!A$1:A1498)/2)),"")</f>
        <v/>
      </c>
      <c r="C1512" s="360"/>
      <c r="D1512" s="360"/>
      <c r="E1512" s="360"/>
      <c r="F1512" s="360" t="str">
        <f>IFERROR(INDEX('База '!A:A,_xlfn.AGGREGATE(15,6,ROW('База '!$F$2:$F$988)/('База '!$F$2:$F$988&gt;0),ROWS('База '!A$1:A1498)/2)),"")</f>
        <v/>
      </c>
      <c r="G1512" s="360" t="str">
        <f>IFERROR(INDEX('База '!B:B,_xlfn.AGGREGATE(15,6,ROW('База '!$F$2:$F$988)/('База '!$F$2:$F$988&gt;0),ROWS('База '!B$1:B1498)/2)),"")</f>
        <v/>
      </c>
      <c r="H1512" s="360" t="str">
        <f>IFERROR(INDEX('База '!C:C,_xlfn.AGGREGATE(15,6,ROW('База '!$F$2:$F$988)/('База '!$F$2:$F$988&gt;0),ROWS('База '!C$1:C1498)/2)),"")</f>
        <v/>
      </c>
      <c r="I1512" s="360" t="str">
        <f>IFERROR(INDEX('База '!D:D,_xlfn.AGGREGATE(15,6,ROW('База '!$F$2:$F$988)/('База '!$F$2:$F$988&gt;0),ROWS('База '!D$1:D1498)/2)),"")</f>
        <v/>
      </c>
      <c r="J1512" s="360" t="str">
        <f>IFERROR(INDEX('База '!E:E,_xlfn.AGGREGATE(15,6,ROW('База '!$F$2:$F$988)/('База '!$F$2:$F$988&gt;0),ROWS('База '!E$1:E1498)/2)),"")</f>
        <v/>
      </c>
      <c r="K1512" s="360" t="str">
        <f>IFERROR(INDEX('База '!F:F,_xlfn.AGGREGATE(15,6,ROW('База '!$F$2:$F$988)/('База '!$F$2:$F$988&gt;0),ROWS('База '!F$1:F1498)/2)),"")</f>
        <v/>
      </c>
      <c r="L1512" s="369" t="str">
        <f>IFERROR(INDEX('База '!G:G,_xlfn.AGGREGATE(15,6,ROW('База '!$F$2:$F$988)/('База '!$F$2:$F$988&gt;0),ROWS('База '!G$1:G1498)/2)),"")</f>
        <v/>
      </c>
    </row>
    <row r="1513" spans="1:12" x14ac:dyDescent="0.25">
      <c r="A1513" s="359"/>
      <c r="B1513" s="360"/>
      <c r="C1513" s="360"/>
      <c r="D1513" s="360"/>
      <c r="E1513" s="360"/>
      <c r="F1513" s="360"/>
      <c r="G1513" s="360"/>
      <c r="H1513" s="360"/>
      <c r="I1513" s="360"/>
      <c r="J1513" s="360"/>
      <c r="K1513" s="360"/>
      <c r="L1513" s="370"/>
    </row>
    <row r="1514" spans="1:12" x14ac:dyDescent="0.25">
      <c r="A1514" s="359"/>
      <c r="B1514" s="360" t="str">
        <f>IFERROR(INDEX('База '!A:A,_xlfn.AGGREGATE(15,6,ROW('База '!$F$2:$F$988)/('База '!$F$2:$F$988&gt;0),ROWS('База '!A$1:A1500)/2)),"")</f>
        <v/>
      </c>
      <c r="C1514" s="360"/>
      <c r="D1514" s="360"/>
      <c r="E1514" s="360"/>
      <c r="F1514" s="360" t="str">
        <f>IFERROR(INDEX('База '!A:A,_xlfn.AGGREGATE(15,6,ROW('База '!$F$2:$F$988)/('База '!$F$2:$F$988&gt;0),ROWS('База '!A$1:A1500)/2)),"")</f>
        <v/>
      </c>
      <c r="G1514" s="360" t="str">
        <f>IFERROR(INDEX('База '!B:B,_xlfn.AGGREGATE(15,6,ROW('База '!$F$2:$F$988)/('База '!$F$2:$F$988&gt;0),ROWS('База '!B$1:B1500)/2)),"")</f>
        <v/>
      </c>
      <c r="H1514" s="360" t="str">
        <f>IFERROR(INDEX('База '!C:C,_xlfn.AGGREGATE(15,6,ROW('База '!$F$2:$F$988)/('База '!$F$2:$F$988&gt;0),ROWS('База '!C$1:C1500)/2)),"")</f>
        <v/>
      </c>
      <c r="I1514" s="360" t="str">
        <f>IFERROR(INDEX('База '!D:D,_xlfn.AGGREGATE(15,6,ROW('База '!$F$2:$F$988)/('База '!$F$2:$F$988&gt;0),ROWS('База '!D$1:D1500)/2)),"")</f>
        <v/>
      </c>
      <c r="J1514" s="360" t="str">
        <f>IFERROR(INDEX('База '!E:E,_xlfn.AGGREGATE(15,6,ROW('База '!$F$2:$F$988)/('База '!$F$2:$F$988&gt;0),ROWS('База '!E$1:E1500)/2)),"")</f>
        <v/>
      </c>
      <c r="K1514" s="360" t="str">
        <f>IFERROR(INDEX('База '!F:F,_xlfn.AGGREGATE(15,6,ROW('База '!$F$2:$F$988)/('База '!$F$2:$F$988&gt;0),ROWS('База '!F$1:F1500)/2)),"")</f>
        <v/>
      </c>
      <c r="L1514" s="369" t="str">
        <f>IFERROR(INDEX('База '!G:G,_xlfn.AGGREGATE(15,6,ROW('База '!$F$2:$F$988)/('База '!$F$2:$F$988&gt;0),ROWS('База '!G$1:G1500)/2)),"")</f>
        <v/>
      </c>
    </row>
    <row r="1515" spans="1:12" x14ac:dyDescent="0.25">
      <c r="A1515" s="359"/>
      <c r="B1515" s="360"/>
      <c r="C1515" s="360"/>
      <c r="D1515" s="360"/>
      <c r="E1515" s="360"/>
      <c r="F1515" s="360"/>
      <c r="G1515" s="360"/>
      <c r="H1515" s="360"/>
      <c r="I1515" s="360"/>
      <c r="J1515" s="360"/>
      <c r="K1515" s="360"/>
      <c r="L1515" s="370"/>
    </row>
    <row r="1516" spans="1:12" x14ac:dyDescent="0.25">
      <c r="A1516" s="359"/>
      <c r="B1516" s="360" t="str">
        <f>IFERROR(INDEX('База '!A:A,_xlfn.AGGREGATE(15,6,ROW('База '!$F$2:$F$988)/('База '!$F$2:$F$988&gt;0),ROWS('База '!A$1:A1502)/2)),"")</f>
        <v/>
      </c>
      <c r="C1516" s="360"/>
      <c r="D1516" s="360"/>
      <c r="E1516" s="360"/>
      <c r="F1516" s="360" t="str">
        <f>IFERROR(INDEX('База '!A:A,_xlfn.AGGREGATE(15,6,ROW('База '!$F$2:$F$988)/('База '!$F$2:$F$988&gt;0),ROWS('База '!A$1:A1502)/2)),"")</f>
        <v/>
      </c>
      <c r="G1516" s="360" t="str">
        <f>IFERROR(INDEX('База '!B:B,_xlfn.AGGREGATE(15,6,ROW('База '!$F$2:$F$988)/('База '!$F$2:$F$988&gt;0),ROWS('База '!B$1:B1502)/2)),"")</f>
        <v/>
      </c>
      <c r="H1516" s="360" t="str">
        <f>IFERROR(INDEX('База '!C:C,_xlfn.AGGREGATE(15,6,ROW('База '!$F$2:$F$988)/('База '!$F$2:$F$988&gt;0),ROWS('База '!C$1:C1502)/2)),"")</f>
        <v/>
      </c>
      <c r="I1516" s="360" t="str">
        <f>IFERROR(INDEX('База '!D:D,_xlfn.AGGREGATE(15,6,ROW('База '!$F$2:$F$988)/('База '!$F$2:$F$988&gt;0),ROWS('База '!D$1:D1502)/2)),"")</f>
        <v/>
      </c>
      <c r="J1516" s="360" t="str">
        <f>IFERROR(INDEX('База '!E:E,_xlfn.AGGREGATE(15,6,ROW('База '!$F$2:$F$988)/('База '!$F$2:$F$988&gt;0),ROWS('База '!E$1:E1502)/2)),"")</f>
        <v/>
      </c>
      <c r="K1516" s="360" t="str">
        <f>IFERROR(INDEX('База '!F:F,_xlfn.AGGREGATE(15,6,ROW('База '!$F$2:$F$988)/('База '!$F$2:$F$988&gt;0),ROWS('База '!F$1:F1502)/2)),"")</f>
        <v/>
      </c>
      <c r="L1516" s="369" t="str">
        <f>IFERROR(INDEX('База '!G:G,_xlfn.AGGREGATE(15,6,ROW('База '!$F$2:$F$988)/('База '!$F$2:$F$988&gt;0),ROWS('База '!G$1:G1502)/2)),"")</f>
        <v/>
      </c>
    </row>
    <row r="1517" spans="1:12" x14ac:dyDescent="0.25">
      <c r="A1517" s="359"/>
      <c r="B1517" s="360"/>
      <c r="C1517" s="360"/>
      <c r="D1517" s="360"/>
      <c r="E1517" s="360"/>
      <c r="F1517" s="360"/>
      <c r="G1517" s="360"/>
      <c r="H1517" s="360"/>
      <c r="I1517" s="360"/>
      <c r="J1517" s="360"/>
      <c r="K1517" s="360"/>
      <c r="L1517" s="370"/>
    </row>
    <row r="1518" spans="1:12" x14ac:dyDescent="0.25">
      <c r="A1518" s="359"/>
      <c r="B1518" s="360" t="str">
        <f>IFERROR(INDEX('База '!A:A,_xlfn.AGGREGATE(15,6,ROW('База '!$F$2:$F$988)/('База '!$F$2:$F$988&gt;0),ROWS('База '!A$1:A1504)/2)),"")</f>
        <v/>
      </c>
      <c r="C1518" s="360"/>
      <c r="D1518" s="360"/>
      <c r="E1518" s="360"/>
      <c r="F1518" s="360" t="str">
        <f>IFERROR(INDEX('База '!A:A,_xlfn.AGGREGATE(15,6,ROW('База '!$F$2:$F$988)/('База '!$F$2:$F$988&gt;0),ROWS('База '!A$1:A1504)/2)),"")</f>
        <v/>
      </c>
      <c r="G1518" s="360" t="str">
        <f>IFERROR(INDEX('База '!B:B,_xlfn.AGGREGATE(15,6,ROW('База '!$F$2:$F$988)/('База '!$F$2:$F$988&gt;0),ROWS('База '!B$1:B1504)/2)),"")</f>
        <v/>
      </c>
      <c r="H1518" s="360" t="str">
        <f>IFERROR(INDEX('База '!C:C,_xlfn.AGGREGATE(15,6,ROW('База '!$F$2:$F$988)/('База '!$F$2:$F$988&gt;0),ROWS('База '!C$1:C1504)/2)),"")</f>
        <v/>
      </c>
      <c r="I1518" s="360" t="str">
        <f>IFERROR(INDEX('База '!D:D,_xlfn.AGGREGATE(15,6,ROW('База '!$F$2:$F$988)/('База '!$F$2:$F$988&gt;0),ROWS('База '!D$1:D1504)/2)),"")</f>
        <v/>
      </c>
      <c r="J1518" s="360" t="str">
        <f>IFERROR(INDEX('База '!E:E,_xlfn.AGGREGATE(15,6,ROW('База '!$F$2:$F$988)/('База '!$F$2:$F$988&gt;0),ROWS('База '!E$1:E1504)/2)),"")</f>
        <v/>
      </c>
      <c r="K1518" s="360" t="str">
        <f>IFERROR(INDEX('База '!F:F,_xlfn.AGGREGATE(15,6,ROW('База '!$F$2:$F$988)/('База '!$F$2:$F$988&gt;0),ROWS('База '!F$1:F1504)/2)),"")</f>
        <v/>
      </c>
      <c r="L1518" s="369" t="str">
        <f>IFERROR(INDEX('База '!G:G,_xlfn.AGGREGATE(15,6,ROW('База '!$F$2:$F$988)/('База '!$F$2:$F$988&gt;0),ROWS('База '!G$1:G1504)/2)),"")</f>
        <v/>
      </c>
    </row>
    <row r="1519" spans="1:12" x14ac:dyDescent="0.25">
      <c r="A1519" s="359"/>
      <c r="B1519" s="360"/>
      <c r="C1519" s="360"/>
      <c r="D1519" s="360"/>
      <c r="E1519" s="360"/>
      <c r="F1519" s="360"/>
      <c r="G1519" s="360"/>
      <c r="H1519" s="360"/>
      <c r="I1519" s="360"/>
      <c r="J1519" s="360"/>
      <c r="K1519" s="360"/>
      <c r="L1519" s="370"/>
    </row>
    <row r="1520" spans="1:12" x14ac:dyDescent="0.25">
      <c r="A1520" s="359"/>
      <c r="B1520" s="360" t="str">
        <f>IFERROR(INDEX('База '!A:A,_xlfn.AGGREGATE(15,6,ROW('База '!$F$2:$F$988)/('База '!$F$2:$F$988&gt;0),ROWS('База '!A$1:A1506)/2)),"")</f>
        <v/>
      </c>
      <c r="C1520" s="360"/>
      <c r="D1520" s="360"/>
      <c r="E1520" s="360"/>
      <c r="F1520" s="360" t="str">
        <f>IFERROR(INDEX('База '!A:A,_xlfn.AGGREGATE(15,6,ROW('База '!$F$2:$F$988)/('База '!$F$2:$F$988&gt;0),ROWS('База '!A$1:A1506)/2)),"")</f>
        <v/>
      </c>
      <c r="G1520" s="360" t="str">
        <f>IFERROR(INDEX('База '!B:B,_xlfn.AGGREGATE(15,6,ROW('База '!$F$2:$F$988)/('База '!$F$2:$F$988&gt;0),ROWS('База '!B$1:B1506)/2)),"")</f>
        <v/>
      </c>
      <c r="H1520" s="360" t="str">
        <f>IFERROR(INDEX('База '!C:C,_xlfn.AGGREGATE(15,6,ROW('База '!$F$2:$F$988)/('База '!$F$2:$F$988&gt;0),ROWS('База '!C$1:C1506)/2)),"")</f>
        <v/>
      </c>
      <c r="I1520" s="360" t="str">
        <f>IFERROR(INDEX('База '!D:D,_xlfn.AGGREGATE(15,6,ROW('База '!$F$2:$F$988)/('База '!$F$2:$F$988&gt;0),ROWS('База '!D$1:D1506)/2)),"")</f>
        <v/>
      </c>
      <c r="J1520" s="360" t="str">
        <f>IFERROR(INDEX('База '!E:E,_xlfn.AGGREGATE(15,6,ROW('База '!$F$2:$F$988)/('База '!$F$2:$F$988&gt;0),ROWS('База '!E$1:E1506)/2)),"")</f>
        <v/>
      </c>
      <c r="K1520" s="360" t="str">
        <f>IFERROR(INDEX('База '!F:F,_xlfn.AGGREGATE(15,6,ROW('База '!$F$2:$F$988)/('База '!$F$2:$F$988&gt;0),ROWS('База '!F$1:F1506)/2)),"")</f>
        <v/>
      </c>
      <c r="L1520" s="369" t="str">
        <f>IFERROR(INDEX('База '!G:G,_xlfn.AGGREGATE(15,6,ROW('База '!$F$2:$F$988)/('База '!$F$2:$F$988&gt;0),ROWS('База '!G$1:G1506)/2)),"")</f>
        <v/>
      </c>
    </row>
    <row r="1521" spans="1:12" x14ac:dyDescent="0.25">
      <c r="A1521" s="359"/>
      <c r="B1521" s="360"/>
      <c r="C1521" s="360"/>
      <c r="D1521" s="360"/>
      <c r="E1521" s="360"/>
      <c r="F1521" s="360"/>
      <c r="G1521" s="360"/>
      <c r="H1521" s="360"/>
      <c r="I1521" s="360"/>
      <c r="J1521" s="360"/>
      <c r="K1521" s="360"/>
      <c r="L1521" s="370"/>
    </row>
    <row r="1522" spans="1:12" x14ac:dyDescent="0.25">
      <c r="A1522" s="359"/>
      <c r="B1522" s="360" t="str">
        <f>IFERROR(INDEX('База '!A:A,_xlfn.AGGREGATE(15,6,ROW('База '!$F$2:$F$988)/('База '!$F$2:$F$988&gt;0),ROWS('База '!A$1:A1508)/2)),"")</f>
        <v/>
      </c>
      <c r="C1522" s="360"/>
      <c r="D1522" s="360"/>
      <c r="E1522" s="360"/>
      <c r="F1522" s="360" t="str">
        <f>IFERROR(INDEX('База '!A:A,_xlfn.AGGREGATE(15,6,ROW('База '!$F$2:$F$988)/('База '!$F$2:$F$988&gt;0),ROWS('База '!A$1:A1508)/2)),"")</f>
        <v/>
      </c>
      <c r="G1522" s="360" t="str">
        <f>IFERROR(INDEX('База '!B:B,_xlfn.AGGREGATE(15,6,ROW('База '!$F$2:$F$988)/('База '!$F$2:$F$988&gt;0),ROWS('База '!B$1:B1508)/2)),"")</f>
        <v/>
      </c>
      <c r="H1522" s="360" t="str">
        <f>IFERROR(INDEX('База '!C:C,_xlfn.AGGREGATE(15,6,ROW('База '!$F$2:$F$988)/('База '!$F$2:$F$988&gt;0),ROWS('База '!C$1:C1508)/2)),"")</f>
        <v/>
      </c>
      <c r="I1522" s="360" t="str">
        <f>IFERROR(INDEX('База '!D:D,_xlfn.AGGREGATE(15,6,ROW('База '!$F$2:$F$988)/('База '!$F$2:$F$988&gt;0),ROWS('База '!D$1:D1508)/2)),"")</f>
        <v/>
      </c>
      <c r="J1522" s="360" t="str">
        <f>IFERROR(INDEX('База '!E:E,_xlfn.AGGREGATE(15,6,ROW('База '!$F$2:$F$988)/('База '!$F$2:$F$988&gt;0),ROWS('База '!E$1:E1508)/2)),"")</f>
        <v/>
      </c>
      <c r="K1522" s="360" t="str">
        <f>IFERROR(INDEX('База '!F:F,_xlfn.AGGREGATE(15,6,ROW('База '!$F$2:$F$988)/('База '!$F$2:$F$988&gt;0),ROWS('База '!F$1:F1508)/2)),"")</f>
        <v/>
      </c>
      <c r="L1522" s="369" t="str">
        <f>IFERROR(INDEX('База '!G:G,_xlfn.AGGREGATE(15,6,ROW('База '!$F$2:$F$988)/('База '!$F$2:$F$988&gt;0),ROWS('База '!G$1:G1508)/2)),"")</f>
        <v/>
      </c>
    </row>
    <row r="1523" spans="1:12" x14ac:dyDescent="0.25">
      <c r="A1523" s="359"/>
      <c r="B1523" s="360"/>
      <c r="C1523" s="360"/>
      <c r="D1523" s="360"/>
      <c r="E1523" s="360"/>
      <c r="F1523" s="360"/>
      <c r="G1523" s="360"/>
      <c r="H1523" s="360"/>
      <c r="I1523" s="360"/>
      <c r="J1523" s="360"/>
      <c r="K1523" s="360"/>
      <c r="L1523" s="370"/>
    </row>
    <row r="1524" spans="1:12" x14ac:dyDescent="0.25">
      <c r="A1524" s="359"/>
      <c r="B1524" s="360" t="str">
        <f>IFERROR(INDEX('База '!A:A,_xlfn.AGGREGATE(15,6,ROW('База '!$F$2:$F$988)/('База '!$F$2:$F$988&gt;0),ROWS('База '!A$1:A1510)/2)),"")</f>
        <v/>
      </c>
      <c r="C1524" s="360"/>
      <c r="D1524" s="360"/>
      <c r="E1524" s="360"/>
      <c r="F1524" s="360" t="str">
        <f>IFERROR(INDEX('База '!A:A,_xlfn.AGGREGATE(15,6,ROW('База '!$F$2:$F$988)/('База '!$F$2:$F$988&gt;0),ROWS('База '!A$1:A1510)/2)),"")</f>
        <v/>
      </c>
      <c r="G1524" s="360" t="str">
        <f>IFERROR(INDEX('База '!B:B,_xlfn.AGGREGATE(15,6,ROW('База '!$F$2:$F$988)/('База '!$F$2:$F$988&gt;0),ROWS('База '!B$1:B1510)/2)),"")</f>
        <v/>
      </c>
      <c r="H1524" s="360" t="str">
        <f>IFERROR(INDEX('База '!C:C,_xlfn.AGGREGATE(15,6,ROW('База '!$F$2:$F$988)/('База '!$F$2:$F$988&gt;0),ROWS('База '!C$1:C1510)/2)),"")</f>
        <v/>
      </c>
      <c r="I1524" s="360" t="str">
        <f>IFERROR(INDEX('База '!D:D,_xlfn.AGGREGATE(15,6,ROW('База '!$F$2:$F$988)/('База '!$F$2:$F$988&gt;0),ROWS('База '!D$1:D1510)/2)),"")</f>
        <v/>
      </c>
      <c r="J1524" s="360" t="str">
        <f>IFERROR(INDEX('База '!E:E,_xlfn.AGGREGATE(15,6,ROW('База '!$F$2:$F$988)/('База '!$F$2:$F$988&gt;0),ROWS('База '!E$1:E1510)/2)),"")</f>
        <v/>
      </c>
      <c r="K1524" s="360" t="str">
        <f>IFERROR(INDEX('База '!F:F,_xlfn.AGGREGATE(15,6,ROW('База '!$F$2:$F$988)/('База '!$F$2:$F$988&gt;0),ROWS('База '!F$1:F1510)/2)),"")</f>
        <v/>
      </c>
      <c r="L1524" s="369" t="str">
        <f>IFERROR(INDEX('База '!G:G,_xlfn.AGGREGATE(15,6,ROW('База '!$F$2:$F$988)/('База '!$F$2:$F$988&gt;0),ROWS('База '!G$1:G1510)/2)),"")</f>
        <v/>
      </c>
    </row>
    <row r="1525" spans="1:12" x14ac:dyDescent="0.25">
      <c r="A1525" s="359"/>
      <c r="B1525" s="360"/>
      <c r="C1525" s="360"/>
      <c r="D1525" s="360"/>
      <c r="E1525" s="360"/>
      <c r="F1525" s="360"/>
      <c r="G1525" s="360"/>
      <c r="H1525" s="360"/>
      <c r="I1525" s="360"/>
      <c r="J1525" s="360"/>
      <c r="K1525" s="360"/>
      <c r="L1525" s="370"/>
    </row>
    <row r="1526" spans="1:12" x14ac:dyDescent="0.25">
      <c r="A1526" s="359"/>
      <c r="B1526" s="360" t="str">
        <f>IFERROR(INDEX('База '!A:A,_xlfn.AGGREGATE(15,6,ROW('База '!$F$2:$F$988)/('База '!$F$2:$F$988&gt;0),ROWS('База '!A$1:A1512)/2)),"")</f>
        <v/>
      </c>
      <c r="C1526" s="360"/>
      <c r="D1526" s="360"/>
      <c r="E1526" s="360"/>
      <c r="F1526" s="360" t="str">
        <f>IFERROR(INDEX('База '!A:A,_xlfn.AGGREGATE(15,6,ROW('База '!$F$2:$F$988)/('База '!$F$2:$F$988&gt;0),ROWS('База '!A$1:A1512)/2)),"")</f>
        <v/>
      </c>
      <c r="G1526" s="360" t="str">
        <f>IFERROR(INDEX('База '!B:B,_xlfn.AGGREGATE(15,6,ROW('База '!$F$2:$F$988)/('База '!$F$2:$F$988&gt;0),ROWS('База '!B$1:B1512)/2)),"")</f>
        <v/>
      </c>
      <c r="H1526" s="360" t="str">
        <f>IFERROR(INDEX('База '!C:C,_xlfn.AGGREGATE(15,6,ROW('База '!$F$2:$F$988)/('База '!$F$2:$F$988&gt;0),ROWS('База '!C$1:C1512)/2)),"")</f>
        <v/>
      </c>
      <c r="I1526" s="360" t="str">
        <f>IFERROR(INDEX('База '!D:D,_xlfn.AGGREGATE(15,6,ROW('База '!$F$2:$F$988)/('База '!$F$2:$F$988&gt;0),ROWS('База '!D$1:D1512)/2)),"")</f>
        <v/>
      </c>
      <c r="J1526" s="360" t="str">
        <f>IFERROR(INDEX('База '!E:E,_xlfn.AGGREGATE(15,6,ROW('База '!$F$2:$F$988)/('База '!$F$2:$F$988&gt;0),ROWS('База '!E$1:E1512)/2)),"")</f>
        <v/>
      </c>
      <c r="K1526" s="360" t="str">
        <f>IFERROR(INDEX('База '!F:F,_xlfn.AGGREGATE(15,6,ROW('База '!$F$2:$F$988)/('База '!$F$2:$F$988&gt;0),ROWS('База '!F$1:F1512)/2)),"")</f>
        <v/>
      </c>
      <c r="L1526" s="369" t="str">
        <f>IFERROR(INDEX('База '!G:G,_xlfn.AGGREGATE(15,6,ROW('База '!$F$2:$F$988)/('База '!$F$2:$F$988&gt;0),ROWS('База '!G$1:G1512)/2)),"")</f>
        <v/>
      </c>
    </row>
    <row r="1527" spans="1:12" x14ac:dyDescent="0.25">
      <c r="A1527" s="359"/>
      <c r="B1527" s="360"/>
      <c r="C1527" s="360"/>
      <c r="D1527" s="360"/>
      <c r="E1527" s="360"/>
      <c r="F1527" s="360"/>
      <c r="G1527" s="360"/>
      <c r="H1527" s="360"/>
      <c r="I1527" s="360"/>
      <c r="J1527" s="360"/>
      <c r="K1527" s="360"/>
      <c r="L1527" s="370"/>
    </row>
    <row r="1528" spans="1:12" x14ac:dyDescent="0.25">
      <c r="A1528" s="359"/>
      <c r="B1528" s="360" t="str">
        <f>IFERROR(INDEX('База '!A:A,_xlfn.AGGREGATE(15,6,ROW('База '!$F$2:$F$988)/('База '!$F$2:$F$988&gt;0),ROWS('База '!A$1:A1514)/2)),"")</f>
        <v/>
      </c>
      <c r="C1528" s="360"/>
      <c r="D1528" s="360"/>
      <c r="E1528" s="360"/>
      <c r="F1528" s="360" t="str">
        <f>IFERROR(INDEX('База '!A:A,_xlfn.AGGREGATE(15,6,ROW('База '!$F$2:$F$988)/('База '!$F$2:$F$988&gt;0),ROWS('База '!A$1:A1514)/2)),"")</f>
        <v/>
      </c>
      <c r="G1528" s="360" t="str">
        <f>IFERROR(INDEX('База '!B:B,_xlfn.AGGREGATE(15,6,ROW('База '!$F$2:$F$988)/('База '!$F$2:$F$988&gt;0),ROWS('База '!B$1:B1514)/2)),"")</f>
        <v/>
      </c>
      <c r="H1528" s="360" t="str">
        <f>IFERROR(INDEX('База '!C:C,_xlfn.AGGREGATE(15,6,ROW('База '!$F$2:$F$988)/('База '!$F$2:$F$988&gt;0),ROWS('База '!C$1:C1514)/2)),"")</f>
        <v/>
      </c>
      <c r="I1528" s="360" t="str">
        <f>IFERROR(INDEX('База '!D:D,_xlfn.AGGREGATE(15,6,ROW('База '!$F$2:$F$988)/('База '!$F$2:$F$988&gt;0),ROWS('База '!D$1:D1514)/2)),"")</f>
        <v/>
      </c>
      <c r="J1528" s="360" t="str">
        <f>IFERROR(INDEX('База '!E:E,_xlfn.AGGREGATE(15,6,ROW('База '!$F$2:$F$988)/('База '!$F$2:$F$988&gt;0),ROWS('База '!E$1:E1514)/2)),"")</f>
        <v/>
      </c>
      <c r="K1528" s="360" t="str">
        <f>IFERROR(INDEX('База '!F:F,_xlfn.AGGREGATE(15,6,ROW('База '!$F$2:$F$988)/('База '!$F$2:$F$988&gt;0),ROWS('База '!F$1:F1514)/2)),"")</f>
        <v/>
      </c>
      <c r="L1528" s="369" t="str">
        <f>IFERROR(INDEX('База '!G:G,_xlfn.AGGREGATE(15,6,ROW('База '!$F$2:$F$988)/('База '!$F$2:$F$988&gt;0),ROWS('База '!G$1:G1514)/2)),"")</f>
        <v/>
      </c>
    </row>
    <row r="1529" spans="1:12" x14ac:dyDescent="0.25">
      <c r="A1529" s="359"/>
      <c r="B1529" s="360"/>
      <c r="C1529" s="360"/>
      <c r="D1529" s="360"/>
      <c r="E1529" s="360"/>
      <c r="F1529" s="360"/>
      <c r="G1529" s="360"/>
      <c r="H1529" s="360"/>
      <c r="I1529" s="360"/>
      <c r="J1529" s="360"/>
      <c r="K1529" s="360"/>
      <c r="L1529" s="370"/>
    </row>
    <row r="1530" spans="1:12" x14ac:dyDescent="0.25">
      <c r="A1530" s="359"/>
      <c r="B1530" s="360" t="str">
        <f>IFERROR(INDEX('База '!A:A,_xlfn.AGGREGATE(15,6,ROW('База '!$F$2:$F$988)/('База '!$F$2:$F$988&gt;0),ROWS('База '!A$1:A1516)/2)),"")</f>
        <v/>
      </c>
      <c r="C1530" s="360"/>
      <c r="D1530" s="360"/>
      <c r="E1530" s="360"/>
      <c r="F1530" s="360" t="str">
        <f>IFERROR(INDEX('База '!A:A,_xlfn.AGGREGATE(15,6,ROW('База '!$F$2:$F$988)/('База '!$F$2:$F$988&gt;0),ROWS('База '!A$1:A1516)/2)),"")</f>
        <v/>
      </c>
      <c r="G1530" s="360" t="str">
        <f>IFERROR(INDEX('База '!B:B,_xlfn.AGGREGATE(15,6,ROW('База '!$F$2:$F$988)/('База '!$F$2:$F$988&gt;0),ROWS('База '!B$1:B1516)/2)),"")</f>
        <v/>
      </c>
      <c r="H1530" s="360" t="str">
        <f>IFERROR(INDEX('База '!C:C,_xlfn.AGGREGATE(15,6,ROW('База '!$F$2:$F$988)/('База '!$F$2:$F$988&gt;0),ROWS('База '!C$1:C1516)/2)),"")</f>
        <v/>
      </c>
      <c r="I1530" s="360" t="str">
        <f>IFERROR(INDEX('База '!D:D,_xlfn.AGGREGATE(15,6,ROW('База '!$F$2:$F$988)/('База '!$F$2:$F$988&gt;0),ROWS('База '!D$1:D1516)/2)),"")</f>
        <v/>
      </c>
      <c r="J1530" s="360" t="str">
        <f>IFERROR(INDEX('База '!E:E,_xlfn.AGGREGATE(15,6,ROW('База '!$F$2:$F$988)/('База '!$F$2:$F$988&gt;0),ROWS('База '!E$1:E1516)/2)),"")</f>
        <v/>
      </c>
      <c r="K1530" s="360" t="str">
        <f>IFERROR(INDEX('База '!F:F,_xlfn.AGGREGATE(15,6,ROW('База '!$F$2:$F$988)/('База '!$F$2:$F$988&gt;0),ROWS('База '!F$1:F1516)/2)),"")</f>
        <v/>
      </c>
      <c r="L1530" s="369" t="str">
        <f>IFERROR(INDEX('База '!G:G,_xlfn.AGGREGATE(15,6,ROW('База '!$F$2:$F$988)/('База '!$F$2:$F$988&gt;0),ROWS('База '!G$1:G1516)/2)),"")</f>
        <v/>
      </c>
    </row>
    <row r="1531" spans="1:12" x14ac:dyDescent="0.25">
      <c r="A1531" s="359"/>
      <c r="B1531" s="360"/>
      <c r="C1531" s="360"/>
      <c r="D1531" s="360"/>
      <c r="E1531" s="360"/>
      <c r="F1531" s="360"/>
      <c r="G1531" s="360"/>
      <c r="H1531" s="360"/>
      <c r="I1531" s="360"/>
      <c r="J1531" s="360"/>
      <c r="K1531" s="360"/>
      <c r="L1531" s="370"/>
    </row>
    <row r="1532" spans="1:12" x14ac:dyDescent="0.25">
      <c r="A1532" s="359"/>
      <c r="B1532" s="360" t="str">
        <f>IFERROR(INDEX('База '!A:A,_xlfn.AGGREGATE(15,6,ROW('База '!$F$2:$F$988)/('База '!$F$2:$F$988&gt;0),ROWS('База '!A$1:A1518)/2)),"")</f>
        <v/>
      </c>
      <c r="C1532" s="360"/>
      <c r="D1532" s="360"/>
      <c r="E1532" s="360"/>
      <c r="F1532" s="360" t="str">
        <f>IFERROR(INDEX('База '!A:A,_xlfn.AGGREGATE(15,6,ROW('База '!$F$2:$F$988)/('База '!$F$2:$F$988&gt;0),ROWS('База '!A$1:A1518)/2)),"")</f>
        <v/>
      </c>
      <c r="G1532" s="360" t="str">
        <f>IFERROR(INDEX('База '!B:B,_xlfn.AGGREGATE(15,6,ROW('База '!$F$2:$F$988)/('База '!$F$2:$F$988&gt;0),ROWS('База '!B$1:B1518)/2)),"")</f>
        <v/>
      </c>
      <c r="H1532" s="360" t="str">
        <f>IFERROR(INDEX('База '!C:C,_xlfn.AGGREGATE(15,6,ROW('База '!$F$2:$F$988)/('База '!$F$2:$F$988&gt;0),ROWS('База '!C$1:C1518)/2)),"")</f>
        <v/>
      </c>
      <c r="I1532" s="360" t="str">
        <f>IFERROR(INDEX('База '!D:D,_xlfn.AGGREGATE(15,6,ROW('База '!$F$2:$F$988)/('База '!$F$2:$F$988&gt;0),ROWS('База '!D$1:D1518)/2)),"")</f>
        <v/>
      </c>
      <c r="J1532" s="360" t="str">
        <f>IFERROR(INDEX('База '!E:E,_xlfn.AGGREGATE(15,6,ROW('База '!$F$2:$F$988)/('База '!$F$2:$F$988&gt;0),ROWS('База '!E$1:E1518)/2)),"")</f>
        <v/>
      </c>
      <c r="K1532" s="360" t="str">
        <f>IFERROR(INDEX('База '!F:F,_xlfn.AGGREGATE(15,6,ROW('База '!$F$2:$F$988)/('База '!$F$2:$F$988&gt;0),ROWS('База '!F$1:F1518)/2)),"")</f>
        <v/>
      </c>
      <c r="L1532" s="369" t="str">
        <f>IFERROR(INDEX('База '!G:G,_xlfn.AGGREGATE(15,6,ROW('База '!$F$2:$F$988)/('База '!$F$2:$F$988&gt;0),ROWS('База '!G$1:G1518)/2)),"")</f>
        <v/>
      </c>
    </row>
    <row r="1533" spans="1:12" x14ac:dyDescent="0.25">
      <c r="A1533" s="359"/>
      <c r="B1533" s="360"/>
      <c r="C1533" s="360"/>
      <c r="D1533" s="360"/>
      <c r="E1533" s="360"/>
      <c r="F1533" s="360"/>
      <c r="G1533" s="360"/>
      <c r="H1533" s="360"/>
      <c r="I1533" s="360"/>
      <c r="J1533" s="360"/>
      <c r="K1533" s="360"/>
      <c r="L1533" s="370"/>
    </row>
    <row r="1534" spans="1:12" x14ac:dyDescent="0.25">
      <c r="A1534" s="359"/>
      <c r="B1534" s="360" t="str">
        <f>IFERROR(INDEX('База '!A:A,_xlfn.AGGREGATE(15,6,ROW('База '!$F$2:$F$988)/('База '!$F$2:$F$988&gt;0),ROWS('База '!A$1:A1520)/2)),"")</f>
        <v/>
      </c>
      <c r="C1534" s="360"/>
      <c r="D1534" s="360"/>
      <c r="E1534" s="360"/>
      <c r="F1534" s="360" t="str">
        <f>IFERROR(INDEX('База '!A:A,_xlfn.AGGREGATE(15,6,ROW('База '!$F$2:$F$988)/('База '!$F$2:$F$988&gt;0),ROWS('База '!A$1:A1520)/2)),"")</f>
        <v/>
      </c>
      <c r="G1534" s="360" t="str">
        <f>IFERROR(INDEX('База '!B:B,_xlfn.AGGREGATE(15,6,ROW('База '!$F$2:$F$988)/('База '!$F$2:$F$988&gt;0),ROWS('База '!B$1:B1520)/2)),"")</f>
        <v/>
      </c>
      <c r="H1534" s="360" t="str">
        <f>IFERROR(INDEX('База '!C:C,_xlfn.AGGREGATE(15,6,ROW('База '!$F$2:$F$988)/('База '!$F$2:$F$988&gt;0),ROWS('База '!C$1:C1520)/2)),"")</f>
        <v/>
      </c>
      <c r="I1534" s="360" t="str">
        <f>IFERROR(INDEX('База '!D:D,_xlfn.AGGREGATE(15,6,ROW('База '!$F$2:$F$988)/('База '!$F$2:$F$988&gt;0),ROWS('База '!D$1:D1520)/2)),"")</f>
        <v/>
      </c>
      <c r="J1534" s="360" t="str">
        <f>IFERROR(INDEX('База '!E:E,_xlfn.AGGREGATE(15,6,ROW('База '!$F$2:$F$988)/('База '!$F$2:$F$988&gt;0),ROWS('База '!E$1:E1520)/2)),"")</f>
        <v/>
      </c>
      <c r="K1534" s="360" t="str">
        <f>IFERROR(INDEX('База '!F:F,_xlfn.AGGREGATE(15,6,ROW('База '!$F$2:$F$988)/('База '!$F$2:$F$988&gt;0),ROWS('База '!F$1:F1520)/2)),"")</f>
        <v/>
      </c>
      <c r="L1534" s="369" t="str">
        <f>IFERROR(INDEX('База '!G:G,_xlfn.AGGREGATE(15,6,ROW('База '!$F$2:$F$988)/('База '!$F$2:$F$988&gt;0),ROWS('База '!G$1:G1520)/2)),"")</f>
        <v/>
      </c>
    </row>
    <row r="1535" spans="1:12" x14ac:dyDescent="0.25">
      <c r="A1535" s="359"/>
      <c r="B1535" s="360"/>
      <c r="C1535" s="360"/>
      <c r="D1535" s="360"/>
      <c r="E1535" s="360"/>
      <c r="F1535" s="360"/>
      <c r="G1535" s="360"/>
      <c r="H1535" s="360"/>
      <c r="I1535" s="360"/>
      <c r="J1535" s="360"/>
      <c r="K1535" s="360"/>
      <c r="L1535" s="370"/>
    </row>
    <row r="1536" spans="1:12" x14ac:dyDescent="0.25">
      <c r="A1536" s="359"/>
      <c r="B1536" s="360" t="str">
        <f>IFERROR(INDEX('База '!A:A,_xlfn.AGGREGATE(15,6,ROW('База '!$F$2:$F$988)/('База '!$F$2:$F$988&gt;0),ROWS('База '!A$1:A1522)/2)),"")</f>
        <v/>
      </c>
      <c r="C1536" s="360"/>
      <c r="D1536" s="360"/>
      <c r="E1536" s="360"/>
      <c r="F1536" s="360" t="str">
        <f>IFERROR(INDEX('База '!A:A,_xlfn.AGGREGATE(15,6,ROW('База '!$F$2:$F$988)/('База '!$F$2:$F$988&gt;0),ROWS('База '!A$1:A1522)/2)),"")</f>
        <v/>
      </c>
      <c r="G1536" s="360" t="str">
        <f>IFERROR(INDEX('База '!B:B,_xlfn.AGGREGATE(15,6,ROW('База '!$F$2:$F$988)/('База '!$F$2:$F$988&gt;0),ROWS('База '!B$1:B1522)/2)),"")</f>
        <v/>
      </c>
      <c r="H1536" s="360" t="str">
        <f>IFERROR(INDEX('База '!C:C,_xlfn.AGGREGATE(15,6,ROW('База '!$F$2:$F$988)/('База '!$F$2:$F$988&gt;0),ROWS('База '!C$1:C1522)/2)),"")</f>
        <v/>
      </c>
      <c r="I1536" s="360" t="str">
        <f>IFERROR(INDEX('База '!D:D,_xlfn.AGGREGATE(15,6,ROW('База '!$F$2:$F$988)/('База '!$F$2:$F$988&gt;0),ROWS('База '!D$1:D1522)/2)),"")</f>
        <v/>
      </c>
      <c r="J1536" s="360" t="str">
        <f>IFERROR(INDEX('База '!E:E,_xlfn.AGGREGATE(15,6,ROW('База '!$F$2:$F$988)/('База '!$F$2:$F$988&gt;0),ROWS('База '!E$1:E1522)/2)),"")</f>
        <v/>
      </c>
      <c r="K1536" s="360" t="str">
        <f>IFERROR(INDEX('База '!F:F,_xlfn.AGGREGATE(15,6,ROW('База '!$F$2:$F$988)/('База '!$F$2:$F$988&gt;0),ROWS('База '!F$1:F1522)/2)),"")</f>
        <v/>
      </c>
      <c r="L1536" s="369" t="str">
        <f>IFERROR(INDEX('База '!G:G,_xlfn.AGGREGATE(15,6,ROW('База '!$F$2:$F$988)/('База '!$F$2:$F$988&gt;0),ROWS('База '!G$1:G1522)/2)),"")</f>
        <v/>
      </c>
    </row>
    <row r="1537" spans="1:12" x14ac:dyDescent="0.25">
      <c r="A1537" s="359"/>
      <c r="B1537" s="360"/>
      <c r="C1537" s="360"/>
      <c r="D1537" s="360"/>
      <c r="E1537" s="360"/>
      <c r="F1537" s="360"/>
      <c r="G1537" s="360"/>
      <c r="H1537" s="360"/>
      <c r="I1537" s="360"/>
      <c r="J1537" s="360"/>
      <c r="K1537" s="360"/>
      <c r="L1537" s="370"/>
    </row>
    <row r="1538" spans="1:12" x14ac:dyDescent="0.25">
      <c r="A1538" s="359"/>
      <c r="B1538" s="360" t="str">
        <f>IFERROR(INDEX('База '!A:A,_xlfn.AGGREGATE(15,6,ROW('База '!$F$2:$F$988)/('База '!$F$2:$F$988&gt;0),ROWS('База '!A$1:A1524)/2)),"")</f>
        <v/>
      </c>
      <c r="C1538" s="360"/>
      <c r="D1538" s="360"/>
      <c r="E1538" s="360"/>
      <c r="F1538" s="360" t="str">
        <f>IFERROR(INDEX('База '!A:A,_xlfn.AGGREGATE(15,6,ROW('База '!$F$2:$F$988)/('База '!$F$2:$F$988&gt;0),ROWS('База '!A$1:A1524)/2)),"")</f>
        <v/>
      </c>
      <c r="G1538" s="360" t="str">
        <f>IFERROR(INDEX('База '!B:B,_xlfn.AGGREGATE(15,6,ROW('База '!$F$2:$F$988)/('База '!$F$2:$F$988&gt;0),ROWS('База '!B$1:B1524)/2)),"")</f>
        <v/>
      </c>
      <c r="H1538" s="360" t="str">
        <f>IFERROR(INDEX('База '!C:C,_xlfn.AGGREGATE(15,6,ROW('База '!$F$2:$F$988)/('База '!$F$2:$F$988&gt;0),ROWS('База '!C$1:C1524)/2)),"")</f>
        <v/>
      </c>
      <c r="I1538" s="360" t="str">
        <f>IFERROR(INDEX('База '!D:D,_xlfn.AGGREGATE(15,6,ROW('База '!$F$2:$F$988)/('База '!$F$2:$F$988&gt;0),ROWS('База '!D$1:D1524)/2)),"")</f>
        <v/>
      </c>
      <c r="J1538" s="360" t="str">
        <f>IFERROR(INDEX('База '!E:E,_xlfn.AGGREGATE(15,6,ROW('База '!$F$2:$F$988)/('База '!$F$2:$F$988&gt;0),ROWS('База '!E$1:E1524)/2)),"")</f>
        <v/>
      </c>
      <c r="K1538" s="360" t="str">
        <f>IFERROR(INDEX('База '!F:F,_xlfn.AGGREGATE(15,6,ROW('База '!$F$2:$F$988)/('База '!$F$2:$F$988&gt;0),ROWS('База '!F$1:F1524)/2)),"")</f>
        <v/>
      </c>
      <c r="L1538" s="369" t="str">
        <f>IFERROR(INDEX('База '!G:G,_xlfn.AGGREGATE(15,6,ROW('База '!$F$2:$F$988)/('База '!$F$2:$F$988&gt;0),ROWS('База '!G$1:G1524)/2)),"")</f>
        <v/>
      </c>
    </row>
    <row r="1539" spans="1:12" x14ac:dyDescent="0.25">
      <c r="A1539" s="359"/>
      <c r="B1539" s="360"/>
      <c r="C1539" s="360"/>
      <c r="D1539" s="360"/>
      <c r="E1539" s="360"/>
      <c r="F1539" s="360"/>
      <c r="G1539" s="360"/>
      <c r="H1539" s="360"/>
      <c r="I1539" s="360"/>
      <c r="J1539" s="360"/>
      <c r="K1539" s="360"/>
      <c r="L1539" s="370"/>
    </row>
    <row r="1540" spans="1:12" x14ac:dyDescent="0.25">
      <c r="A1540" s="359"/>
      <c r="B1540" s="360" t="str">
        <f>IFERROR(INDEX('База '!A:A,_xlfn.AGGREGATE(15,6,ROW('База '!$F$2:$F$988)/('База '!$F$2:$F$988&gt;0),ROWS('База '!A$1:A1526)/2)),"")</f>
        <v/>
      </c>
      <c r="C1540" s="360"/>
      <c r="D1540" s="360"/>
      <c r="E1540" s="360"/>
      <c r="F1540" s="360" t="str">
        <f>IFERROR(INDEX('База '!A:A,_xlfn.AGGREGATE(15,6,ROW('База '!$F$2:$F$988)/('База '!$F$2:$F$988&gt;0),ROWS('База '!A$1:A1526)/2)),"")</f>
        <v/>
      </c>
      <c r="G1540" s="360" t="str">
        <f>IFERROR(INDEX('База '!B:B,_xlfn.AGGREGATE(15,6,ROW('База '!$F$2:$F$988)/('База '!$F$2:$F$988&gt;0),ROWS('База '!B$1:B1526)/2)),"")</f>
        <v/>
      </c>
      <c r="H1540" s="360" t="str">
        <f>IFERROR(INDEX('База '!C:C,_xlfn.AGGREGATE(15,6,ROW('База '!$F$2:$F$988)/('База '!$F$2:$F$988&gt;0),ROWS('База '!C$1:C1526)/2)),"")</f>
        <v/>
      </c>
      <c r="I1540" s="360" t="str">
        <f>IFERROR(INDEX('База '!D:D,_xlfn.AGGREGATE(15,6,ROW('База '!$F$2:$F$988)/('База '!$F$2:$F$988&gt;0),ROWS('База '!D$1:D1526)/2)),"")</f>
        <v/>
      </c>
      <c r="J1540" s="360" t="str">
        <f>IFERROR(INDEX('База '!E:E,_xlfn.AGGREGATE(15,6,ROW('База '!$F$2:$F$988)/('База '!$F$2:$F$988&gt;0),ROWS('База '!E$1:E1526)/2)),"")</f>
        <v/>
      </c>
      <c r="K1540" s="360" t="str">
        <f>IFERROR(INDEX('База '!F:F,_xlfn.AGGREGATE(15,6,ROW('База '!$F$2:$F$988)/('База '!$F$2:$F$988&gt;0),ROWS('База '!F$1:F1526)/2)),"")</f>
        <v/>
      </c>
      <c r="L1540" s="369" t="str">
        <f>IFERROR(INDEX('База '!G:G,_xlfn.AGGREGATE(15,6,ROW('База '!$F$2:$F$988)/('База '!$F$2:$F$988&gt;0),ROWS('База '!G$1:G1526)/2)),"")</f>
        <v/>
      </c>
    </row>
    <row r="1541" spans="1:12" x14ac:dyDescent="0.25">
      <c r="A1541" s="359"/>
      <c r="B1541" s="360"/>
      <c r="C1541" s="360"/>
      <c r="D1541" s="360"/>
      <c r="E1541" s="360"/>
      <c r="F1541" s="360"/>
      <c r="G1541" s="360"/>
      <c r="H1541" s="360"/>
      <c r="I1541" s="360"/>
      <c r="J1541" s="360"/>
      <c r="K1541" s="360"/>
      <c r="L1541" s="370"/>
    </row>
    <row r="1542" spans="1:12" x14ac:dyDescent="0.25">
      <c r="A1542" s="359"/>
      <c r="B1542" s="360" t="str">
        <f>IFERROR(INDEX('База '!A:A,_xlfn.AGGREGATE(15,6,ROW('База '!$F$2:$F$988)/('База '!$F$2:$F$988&gt;0),ROWS('База '!A$1:A1528)/2)),"")</f>
        <v/>
      </c>
      <c r="C1542" s="360"/>
      <c r="D1542" s="360"/>
      <c r="E1542" s="360"/>
      <c r="F1542" s="360" t="str">
        <f>IFERROR(INDEX('База '!A:A,_xlfn.AGGREGATE(15,6,ROW('База '!$F$2:$F$988)/('База '!$F$2:$F$988&gt;0),ROWS('База '!A$1:A1528)/2)),"")</f>
        <v/>
      </c>
      <c r="G1542" s="360" t="str">
        <f>IFERROR(INDEX('База '!B:B,_xlfn.AGGREGATE(15,6,ROW('База '!$F$2:$F$988)/('База '!$F$2:$F$988&gt;0),ROWS('База '!B$1:B1528)/2)),"")</f>
        <v/>
      </c>
      <c r="H1542" s="360" t="str">
        <f>IFERROR(INDEX('База '!C:C,_xlfn.AGGREGATE(15,6,ROW('База '!$F$2:$F$988)/('База '!$F$2:$F$988&gt;0),ROWS('База '!C$1:C1528)/2)),"")</f>
        <v/>
      </c>
      <c r="I1542" s="360" t="str">
        <f>IFERROR(INDEX('База '!D:D,_xlfn.AGGREGATE(15,6,ROW('База '!$F$2:$F$988)/('База '!$F$2:$F$988&gt;0),ROWS('База '!D$1:D1528)/2)),"")</f>
        <v/>
      </c>
      <c r="J1542" s="360" t="str">
        <f>IFERROR(INDEX('База '!E:E,_xlfn.AGGREGATE(15,6,ROW('База '!$F$2:$F$988)/('База '!$F$2:$F$988&gt;0),ROWS('База '!E$1:E1528)/2)),"")</f>
        <v/>
      </c>
      <c r="K1542" s="360" t="str">
        <f>IFERROR(INDEX('База '!F:F,_xlfn.AGGREGATE(15,6,ROW('База '!$F$2:$F$988)/('База '!$F$2:$F$988&gt;0),ROWS('База '!F$1:F1528)/2)),"")</f>
        <v/>
      </c>
      <c r="L1542" s="369" t="str">
        <f>IFERROR(INDEX('База '!G:G,_xlfn.AGGREGATE(15,6,ROW('База '!$F$2:$F$988)/('База '!$F$2:$F$988&gt;0),ROWS('База '!G$1:G1528)/2)),"")</f>
        <v/>
      </c>
    </row>
    <row r="1543" spans="1:12" x14ac:dyDescent="0.25">
      <c r="A1543" s="359"/>
      <c r="B1543" s="360"/>
      <c r="C1543" s="360"/>
      <c r="D1543" s="360"/>
      <c r="E1543" s="360"/>
      <c r="F1543" s="360"/>
      <c r="G1543" s="360"/>
      <c r="H1543" s="360"/>
      <c r="I1543" s="360"/>
      <c r="J1543" s="360"/>
      <c r="K1543" s="360"/>
      <c r="L1543" s="370"/>
    </row>
    <row r="1544" spans="1:12" x14ac:dyDescent="0.25">
      <c r="A1544" s="359"/>
      <c r="B1544" s="360" t="str">
        <f>IFERROR(INDEX('База '!A:A,_xlfn.AGGREGATE(15,6,ROW('База '!$F$2:$F$988)/('База '!$F$2:$F$988&gt;0),ROWS('База '!A$1:A1530)/2)),"")</f>
        <v/>
      </c>
      <c r="C1544" s="360"/>
      <c r="D1544" s="360"/>
      <c r="E1544" s="360"/>
      <c r="F1544" s="360" t="str">
        <f>IFERROR(INDEX('База '!A:A,_xlfn.AGGREGATE(15,6,ROW('База '!$F$2:$F$988)/('База '!$F$2:$F$988&gt;0),ROWS('База '!A$1:A1530)/2)),"")</f>
        <v/>
      </c>
      <c r="G1544" s="360" t="str">
        <f>IFERROR(INDEX('База '!B:B,_xlfn.AGGREGATE(15,6,ROW('База '!$F$2:$F$988)/('База '!$F$2:$F$988&gt;0),ROWS('База '!B$1:B1530)/2)),"")</f>
        <v/>
      </c>
      <c r="H1544" s="360" t="str">
        <f>IFERROR(INDEX('База '!C:C,_xlfn.AGGREGATE(15,6,ROW('База '!$F$2:$F$988)/('База '!$F$2:$F$988&gt;0),ROWS('База '!C$1:C1530)/2)),"")</f>
        <v/>
      </c>
      <c r="I1544" s="360" t="str">
        <f>IFERROR(INDEX('База '!D:D,_xlfn.AGGREGATE(15,6,ROW('База '!$F$2:$F$988)/('База '!$F$2:$F$988&gt;0),ROWS('База '!D$1:D1530)/2)),"")</f>
        <v/>
      </c>
      <c r="J1544" s="360" t="str">
        <f>IFERROR(INDEX('База '!E:E,_xlfn.AGGREGATE(15,6,ROW('База '!$F$2:$F$988)/('База '!$F$2:$F$988&gt;0),ROWS('База '!E$1:E1530)/2)),"")</f>
        <v/>
      </c>
      <c r="K1544" s="360" t="str">
        <f>IFERROR(INDEX('База '!F:F,_xlfn.AGGREGATE(15,6,ROW('База '!$F$2:$F$988)/('База '!$F$2:$F$988&gt;0),ROWS('База '!F$1:F1530)/2)),"")</f>
        <v/>
      </c>
      <c r="L1544" s="369" t="str">
        <f>IFERROR(INDEX('База '!G:G,_xlfn.AGGREGATE(15,6,ROW('База '!$F$2:$F$988)/('База '!$F$2:$F$988&gt;0),ROWS('База '!G$1:G1530)/2)),"")</f>
        <v/>
      </c>
    </row>
    <row r="1545" spans="1:12" x14ac:dyDescent="0.25">
      <c r="A1545" s="359"/>
      <c r="B1545" s="360"/>
      <c r="C1545" s="360"/>
      <c r="D1545" s="360"/>
      <c r="E1545" s="360"/>
      <c r="F1545" s="360"/>
      <c r="G1545" s="360"/>
      <c r="H1545" s="360"/>
      <c r="I1545" s="360"/>
      <c r="J1545" s="360"/>
      <c r="K1545" s="360"/>
      <c r="L1545" s="370"/>
    </row>
    <row r="1546" spans="1:12" x14ac:dyDescent="0.25">
      <c r="A1546" s="359"/>
      <c r="B1546" s="360" t="str">
        <f>IFERROR(INDEX('База '!A:A,_xlfn.AGGREGATE(15,6,ROW('База '!$F$2:$F$988)/('База '!$F$2:$F$988&gt;0),ROWS('База '!A$1:A1532)/2)),"")</f>
        <v/>
      </c>
      <c r="C1546" s="360"/>
      <c r="D1546" s="360"/>
      <c r="E1546" s="360"/>
      <c r="F1546" s="360" t="str">
        <f>IFERROR(INDEX('База '!A:A,_xlfn.AGGREGATE(15,6,ROW('База '!$F$2:$F$988)/('База '!$F$2:$F$988&gt;0),ROWS('База '!A$1:A1532)/2)),"")</f>
        <v/>
      </c>
      <c r="G1546" s="360" t="str">
        <f>IFERROR(INDEX('База '!B:B,_xlfn.AGGREGATE(15,6,ROW('База '!$F$2:$F$988)/('База '!$F$2:$F$988&gt;0),ROWS('База '!B$1:B1532)/2)),"")</f>
        <v/>
      </c>
      <c r="H1546" s="360" t="str">
        <f>IFERROR(INDEX('База '!C:C,_xlfn.AGGREGATE(15,6,ROW('База '!$F$2:$F$988)/('База '!$F$2:$F$988&gt;0),ROWS('База '!C$1:C1532)/2)),"")</f>
        <v/>
      </c>
      <c r="I1546" s="360" t="str">
        <f>IFERROR(INDEX('База '!D:D,_xlfn.AGGREGATE(15,6,ROW('База '!$F$2:$F$988)/('База '!$F$2:$F$988&gt;0),ROWS('База '!D$1:D1532)/2)),"")</f>
        <v/>
      </c>
      <c r="J1546" s="360" t="str">
        <f>IFERROR(INDEX('База '!E:E,_xlfn.AGGREGATE(15,6,ROW('База '!$F$2:$F$988)/('База '!$F$2:$F$988&gt;0),ROWS('База '!E$1:E1532)/2)),"")</f>
        <v/>
      </c>
      <c r="K1546" s="360" t="str">
        <f>IFERROR(INDEX('База '!F:F,_xlfn.AGGREGATE(15,6,ROW('База '!$F$2:$F$988)/('База '!$F$2:$F$988&gt;0),ROWS('База '!F$1:F1532)/2)),"")</f>
        <v/>
      </c>
      <c r="L1546" s="369" t="str">
        <f>IFERROR(INDEX('База '!G:G,_xlfn.AGGREGATE(15,6,ROW('База '!$F$2:$F$988)/('База '!$F$2:$F$988&gt;0),ROWS('База '!G$1:G1532)/2)),"")</f>
        <v/>
      </c>
    </row>
    <row r="1547" spans="1:12" x14ac:dyDescent="0.25">
      <c r="A1547" s="359"/>
      <c r="B1547" s="360"/>
      <c r="C1547" s="360"/>
      <c r="D1547" s="360"/>
      <c r="E1547" s="360"/>
      <c r="F1547" s="360"/>
      <c r="G1547" s="360"/>
      <c r="H1547" s="360"/>
      <c r="I1547" s="360"/>
      <c r="J1547" s="360"/>
      <c r="K1547" s="360"/>
      <c r="L1547" s="370"/>
    </row>
    <row r="1548" spans="1:12" x14ac:dyDescent="0.25">
      <c r="A1548" s="359"/>
      <c r="B1548" s="360" t="str">
        <f>IFERROR(INDEX('База '!A:A,_xlfn.AGGREGATE(15,6,ROW('База '!$F$2:$F$988)/('База '!$F$2:$F$988&gt;0),ROWS('База '!A$1:A1534)/2)),"")</f>
        <v/>
      </c>
      <c r="C1548" s="360"/>
      <c r="D1548" s="360"/>
      <c r="E1548" s="360"/>
      <c r="F1548" s="360" t="str">
        <f>IFERROR(INDEX('База '!A:A,_xlfn.AGGREGATE(15,6,ROW('База '!$F$2:$F$988)/('База '!$F$2:$F$988&gt;0),ROWS('База '!A$1:A1534)/2)),"")</f>
        <v/>
      </c>
      <c r="G1548" s="360" t="str">
        <f>IFERROR(INDEX('База '!B:B,_xlfn.AGGREGATE(15,6,ROW('База '!$F$2:$F$988)/('База '!$F$2:$F$988&gt;0),ROWS('База '!B$1:B1534)/2)),"")</f>
        <v/>
      </c>
      <c r="H1548" s="360" t="str">
        <f>IFERROR(INDEX('База '!C:C,_xlfn.AGGREGATE(15,6,ROW('База '!$F$2:$F$988)/('База '!$F$2:$F$988&gt;0),ROWS('База '!C$1:C1534)/2)),"")</f>
        <v/>
      </c>
      <c r="I1548" s="360" t="str">
        <f>IFERROR(INDEX('База '!D:D,_xlfn.AGGREGATE(15,6,ROW('База '!$F$2:$F$988)/('База '!$F$2:$F$988&gt;0),ROWS('База '!D$1:D1534)/2)),"")</f>
        <v/>
      </c>
      <c r="J1548" s="360" t="str">
        <f>IFERROR(INDEX('База '!E:E,_xlfn.AGGREGATE(15,6,ROW('База '!$F$2:$F$988)/('База '!$F$2:$F$988&gt;0),ROWS('База '!E$1:E1534)/2)),"")</f>
        <v/>
      </c>
      <c r="K1548" s="360" t="str">
        <f>IFERROR(INDEX('База '!F:F,_xlfn.AGGREGATE(15,6,ROW('База '!$F$2:$F$988)/('База '!$F$2:$F$988&gt;0),ROWS('База '!F$1:F1534)/2)),"")</f>
        <v/>
      </c>
      <c r="L1548" s="369" t="str">
        <f>IFERROR(INDEX('База '!G:G,_xlfn.AGGREGATE(15,6,ROW('База '!$F$2:$F$988)/('База '!$F$2:$F$988&gt;0),ROWS('База '!G$1:G1534)/2)),"")</f>
        <v/>
      </c>
    </row>
    <row r="1549" spans="1:12" x14ac:dyDescent="0.25">
      <c r="A1549" s="359"/>
      <c r="B1549" s="360"/>
      <c r="C1549" s="360"/>
      <c r="D1549" s="360"/>
      <c r="E1549" s="360"/>
      <c r="F1549" s="360"/>
      <c r="G1549" s="360"/>
      <c r="H1549" s="360"/>
      <c r="I1549" s="360"/>
      <c r="J1549" s="360"/>
      <c r="K1549" s="360"/>
      <c r="L1549" s="370"/>
    </row>
    <row r="1550" spans="1:12" x14ac:dyDescent="0.25">
      <c r="A1550" s="359"/>
      <c r="B1550" s="360" t="str">
        <f>IFERROR(INDEX('База '!A:A,_xlfn.AGGREGATE(15,6,ROW('База '!$F$2:$F$988)/('База '!$F$2:$F$988&gt;0),ROWS('База '!A$1:A1536)/2)),"")</f>
        <v/>
      </c>
      <c r="C1550" s="360"/>
      <c r="D1550" s="360"/>
      <c r="E1550" s="360"/>
      <c r="F1550" s="360" t="str">
        <f>IFERROR(INDEX('База '!A:A,_xlfn.AGGREGATE(15,6,ROW('База '!$F$2:$F$988)/('База '!$F$2:$F$988&gt;0),ROWS('База '!A$1:A1536)/2)),"")</f>
        <v/>
      </c>
      <c r="G1550" s="360" t="str">
        <f>IFERROR(INDEX('База '!B:B,_xlfn.AGGREGATE(15,6,ROW('База '!$F$2:$F$988)/('База '!$F$2:$F$988&gt;0),ROWS('База '!B$1:B1536)/2)),"")</f>
        <v/>
      </c>
      <c r="H1550" s="360" t="str">
        <f>IFERROR(INDEX('База '!C:C,_xlfn.AGGREGATE(15,6,ROW('База '!$F$2:$F$988)/('База '!$F$2:$F$988&gt;0),ROWS('База '!C$1:C1536)/2)),"")</f>
        <v/>
      </c>
      <c r="I1550" s="360" t="str">
        <f>IFERROR(INDEX('База '!D:D,_xlfn.AGGREGATE(15,6,ROW('База '!$F$2:$F$988)/('База '!$F$2:$F$988&gt;0),ROWS('База '!D$1:D1536)/2)),"")</f>
        <v/>
      </c>
      <c r="J1550" s="360" t="str">
        <f>IFERROR(INDEX('База '!E:E,_xlfn.AGGREGATE(15,6,ROW('База '!$F$2:$F$988)/('База '!$F$2:$F$988&gt;0),ROWS('База '!E$1:E1536)/2)),"")</f>
        <v/>
      </c>
      <c r="K1550" s="360" t="str">
        <f>IFERROR(INDEX('База '!F:F,_xlfn.AGGREGATE(15,6,ROW('База '!$F$2:$F$988)/('База '!$F$2:$F$988&gt;0),ROWS('База '!F$1:F1536)/2)),"")</f>
        <v/>
      </c>
      <c r="L1550" s="369" t="str">
        <f>IFERROR(INDEX('База '!G:G,_xlfn.AGGREGATE(15,6,ROW('База '!$F$2:$F$988)/('База '!$F$2:$F$988&gt;0),ROWS('База '!G$1:G1536)/2)),"")</f>
        <v/>
      </c>
    </row>
    <row r="1551" spans="1:12" x14ac:dyDescent="0.25">
      <c r="A1551" s="359"/>
      <c r="B1551" s="360"/>
      <c r="C1551" s="360"/>
      <c r="D1551" s="360"/>
      <c r="E1551" s="360"/>
      <c r="F1551" s="360"/>
      <c r="G1551" s="360"/>
      <c r="H1551" s="360"/>
      <c r="I1551" s="360"/>
      <c r="J1551" s="360"/>
      <c r="K1551" s="360"/>
      <c r="L1551" s="370"/>
    </row>
    <row r="1552" spans="1:12" x14ac:dyDescent="0.25">
      <c r="A1552" s="359"/>
      <c r="B1552" s="360" t="str">
        <f>IFERROR(INDEX('База '!A:A,_xlfn.AGGREGATE(15,6,ROW('База '!$F$2:$F$988)/('База '!$F$2:$F$988&gt;0),ROWS('База '!A$1:A1538)/2)),"")</f>
        <v/>
      </c>
      <c r="C1552" s="360"/>
      <c r="D1552" s="360"/>
      <c r="E1552" s="360"/>
      <c r="F1552" s="360" t="str">
        <f>IFERROR(INDEX('База '!A:A,_xlfn.AGGREGATE(15,6,ROW('База '!$F$2:$F$988)/('База '!$F$2:$F$988&gt;0),ROWS('База '!A$1:A1538)/2)),"")</f>
        <v/>
      </c>
      <c r="G1552" s="360" t="str">
        <f>IFERROR(INDEX('База '!B:B,_xlfn.AGGREGATE(15,6,ROW('База '!$F$2:$F$988)/('База '!$F$2:$F$988&gt;0),ROWS('База '!B$1:B1538)/2)),"")</f>
        <v/>
      </c>
      <c r="H1552" s="360" t="str">
        <f>IFERROR(INDEX('База '!C:C,_xlfn.AGGREGATE(15,6,ROW('База '!$F$2:$F$988)/('База '!$F$2:$F$988&gt;0),ROWS('База '!C$1:C1538)/2)),"")</f>
        <v/>
      </c>
      <c r="I1552" s="360" t="str">
        <f>IFERROR(INDEX('База '!D:D,_xlfn.AGGREGATE(15,6,ROW('База '!$F$2:$F$988)/('База '!$F$2:$F$988&gt;0),ROWS('База '!D$1:D1538)/2)),"")</f>
        <v/>
      </c>
      <c r="J1552" s="360" t="str">
        <f>IFERROR(INDEX('База '!E:E,_xlfn.AGGREGATE(15,6,ROW('База '!$F$2:$F$988)/('База '!$F$2:$F$988&gt;0),ROWS('База '!E$1:E1538)/2)),"")</f>
        <v/>
      </c>
      <c r="K1552" s="360" t="str">
        <f>IFERROR(INDEX('База '!F:F,_xlfn.AGGREGATE(15,6,ROW('База '!$F$2:$F$988)/('База '!$F$2:$F$988&gt;0),ROWS('База '!F$1:F1538)/2)),"")</f>
        <v/>
      </c>
      <c r="L1552" s="369" t="str">
        <f>IFERROR(INDEX('База '!G:G,_xlfn.AGGREGATE(15,6,ROW('База '!$F$2:$F$988)/('База '!$F$2:$F$988&gt;0),ROWS('База '!G$1:G1538)/2)),"")</f>
        <v/>
      </c>
    </row>
    <row r="1553" spans="1:12" x14ac:dyDescent="0.25">
      <c r="A1553" s="359"/>
      <c r="B1553" s="360"/>
      <c r="C1553" s="360"/>
      <c r="D1553" s="360"/>
      <c r="E1553" s="360"/>
      <c r="F1553" s="360"/>
      <c r="G1553" s="360"/>
      <c r="H1553" s="360"/>
      <c r="I1553" s="360"/>
      <c r="J1553" s="360"/>
      <c r="K1553" s="360"/>
      <c r="L1553" s="370"/>
    </row>
    <row r="1554" spans="1:12" x14ac:dyDescent="0.25">
      <c r="A1554" s="359"/>
      <c r="B1554" s="360" t="str">
        <f>IFERROR(INDEX('База '!A:A,_xlfn.AGGREGATE(15,6,ROW('База '!$F$2:$F$988)/('База '!$F$2:$F$988&gt;0),ROWS('База '!A$1:A1540)/2)),"")</f>
        <v/>
      </c>
      <c r="C1554" s="360"/>
      <c r="D1554" s="360"/>
      <c r="E1554" s="360"/>
      <c r="F1554" s="360" t="str">
        <f>IFERROR(INDEX('База '!A:A,_xlfn.AGGREGATE(15,6,ROW('База '!$F$2:$F$988)/('База '!$F$2:$F$988&gt;0),ROWS('База '!A$1:A1540)/2)),"")</f>
        <v/>
      </c>
      <c r="G1554" s="360" t="str">
        <f>IFERROR(INDEX('База '!B:B,_xlfn.AGGREGATE(15,6,ROW('База '!$F$2:$F$988)/('База '!$F$2:$F$988&gt;0),ROWS('База '!B$1:B1540)/2)),"")</f>
        <v/>
      </c>
      <c r="H1554" s="360" t="str">
        <f>IFERROR(INDEX('База '!C:C,_xlfn.AGGREGATE(15,6,ROW('База '!$F$2:$F$988)/('База '!$F$2:$F$988&gt;0),ROWS('База '!C$1:C1540)/2)),"")</f>
        <v/>
      </c>
      <c r="I1554" s="360" t="str">
        <f>IFERROR(INDEX('База '!D:D,_xlfn.AGGREGATE(15,6,ROW('База '!$F$2:$F$988)/('База '!$F$2:$F$988&gt;0),ROWS('База '!D$1:D1540)/2)),"")</f>
        <v/>
      </c>
      <c r="J1554" s="360" t="str">
        <f>IFERROR(INDEX('База '!E:E,_xlfn.AGGREGATE(15,6,ROW('База '!$F$2:$F$988)/('База '!$F$2:$F$988&gt;0),ROWS('База '!E$1:E1540)/2)),"")</f>
        <v/>
      </c>
      <c r="K1554" s="360" t="str">
        <f>IFERROR(INDEX('База '!F:F,_xlfn.AGGREGATE(15,6,ROW('База '!$F$2:$F$988)/('База '!$F$2:$F$988&gt;0),ROWS('База '!F$1:F1540)/2)),"")</f>
        <v/>
      </c>
      <c r="L1554" s="369" t="str">
        <f>IFERROR(INDEX('База '!G:G,_xlfn.AGGREGATE(15,6,ROW('База '!$F$2:$F$988)/('База '!$F$2:$F$988&gt;0),ROWS('База '!G$1:G1540)/2)),"")</f>
        <v/>
      </c>
    </row>
    <row r="1555" spans="1:12" x14ac:dyDescent="0.25">
      <c r="A1555" s="359"/>
      <c r="B1555" s="360"/>
      <c r="C1555" s="360"/>
      <c r="D1555" s="360"/>
      <c r="E1555" s="360"/>
      <c r="F1555" s="360"/>
      <c r="G1555" s="360"/>
      <c r="H1555" s="360"/>
      <c r="I1555" s="360"/>
      <c r="J1555" s="360"/>
      <c r="K1555" s="360"/>
      <c r="L1555" s="370"/>
    </row>
    <row r="1556" spans="1:12" x14ac:dyDescent="0.25">
      <c r="A1556" s="359"/>
      <c r="B1556" s="360" t="str">
        <f>IFERROR(INDEX('База '!A:A,_xlfn.AGGREGATE(15,6,ROW('База '!$F$2:$F$988)/('База '!$F$2:$F$988&gt;0),ROWS('База '!A$1:A1542)/2)),"")</f>
        <v/>
      </c>
      <c r="C1556" s="360"/>
      <c r="D1556" s="360"/>
      <c r="E1556" s="360"/>
      <c r="F1556" s="360" t="str">
        <f>IFERROR(INDEX('База '!A:A,_xlfn.AGGREGATE(15,6,ROW('База '!$F$2:$F$988)/('База '!$F$2:$F$988&gt;0),ROWS('База '!A$1:A1542)/2)),"")</f>
        <v/>
      </c>
      <c r="G1556" s="360" t="str">
        <f>IFERROR(INDEX('База '!B:B,_xlfn.AGGREGATE(15,6,ROW('База '!$F$2:$F$988)/('База '!$F$2:$F$988&gt;0),ROWS('База '!B$1:B1542)/2)),"")</f>
        <v/>
      </c>
      <c r="H1556" s="360" t="str">
        <f>IFERROR(INDEX('База '!C:C,_xlfn.AGGREGATE(15,6,ROW('База '!$F$2:$F$988)/('База '!$F$2:$F$988&gt;0),ROWS('База '!C$1:C1542)/2)),"")</f>
        <v/>
      </c>
      <c r="I1556" s="360" t="str">
        <f>IFERROR(INDEX('База '!D:D,_xlfn.AGGREGATE(15,6,ROW('База '!$F$2:$F$988)/('База '!$F$2:$F$988&gt;0),ROWS('База '!D$1:D1542)/2)),"")</f>
        <v/>
      </c>
      <c r="J1556" s="360" t="str">
        <f>IFERROR(INDEX('База '!E:E,_xlfn.AGGREGATE(15,6,ROW('База '!$F$2:$F$988)/('База '!$F$2:$F$988&gt;0),ROWS('База '!E$1:E1542)/2)),"")</f>
        <v/>
      </c>
      <c r="K1556" s="360" t="str">
        <f>IFERROR(INDEX('База '!F:F,_xlfn.AGGREGATE(15,6,ROW('База '!$F$2:$F$988)/('База '!$F$2:$F$988&gt;0),ROWS('База '!F$1:F1542)/2)),"")</f>
        <v/>
      </c>
      <c r="L1556" s="369" t="str">
        <f>IFERROR(INDEX('База '!G:G,_xlfn.AGGREGATE(15,6,ROW('База '!$F$2:$F$988)/('База '!$F$2:$F$988&gt;0),ROWS('База '!G$1:G1542)/2)),"")</f>
        <v/>
      </c>
    </row>
    <row r="1557" spans="1:12" x14ac:dyDescent="0.25">
      <c r="A1557" s="359"/>
      <c r="B1557" s="360"/>
      <c r="C1557" s="360"/>
      <c r="D1557" s="360"/>
      <c r="E1557" s="360"/>
      <c r="F1557" s="360"/>
      <c r="G1557" s="360"/>
      <c r="H1557" s="360"/>
      <c r="I1557" s="360"/>
      <c r="J1557" s="360"/>
      <c r="K1557" s="360"/>
      <c r="L1557" s="370"/>
    </row>
    <row r="1558" spans="1:12" x14ac:dyDescent="0.25">
      <c r="A1558" s="359"/>
      <c r="B1558" s="360" t="str">
        <f>IFERROR(INDEX('База '!A:A,_xlfn.AGGREGATE(15,6,ROW('База '!$F$2:$F$988)/('База '!$F$2:$F$988&gt;0),ROWS('База '!A$1:A1544)/2)),"")</f>
        <v/>
      </c>
      <c r="C1558" s="360"/>
      <c r="D1558" s="360"/>
      <c r="E1558" s="360"/>
      <c r="F1558" s="360" t="str">
        <f>IFERROR(INDEX('База '!A:A,_xlfn.AGGREGATE(15,6,ROW('База '!$F$2:$F$988)/('База '!$F$2:$F$988&gt;0),ROWS('База '!A$1:A1544)/2)),"")</f>
        <v/>
      </c>
      <c r="G1558" s="360" t="str">
        <f>IFERROR(INDEX('База '!B:B,_xlfn.AGGREGATE(15,6,ROW('База '!$F$2:$F$988)/('База '!$F$2:$F$988&gt;0),ROWS('База '!B$1:B1544)/2)),"")</f>
        <v/>
      </c>
      <c r="H1558" s="360" t="str">
        <f>IFERROR(INDEX('База '!C:C,_xlfn.AGGREGATE(15,6,ROW('База '!$F$2:$F$988)/('База '!$F$2:$F$988&gt;0),ROWS('База '!C$1:C1544)/2)),"")</f>
        <v/>
      </c>
      <c r="I1558" s="360" t="str">
        <f>IFERROR(INDEX('База '!D:D,_xlfn.AGGREGATE(15,6,ROW('База '!$F$2:$F$988)/('База '!$F$2:$F$988&gt;0),ROWS('База '!D$1:D1544)/2)),"")</f>
        <v/>
      </c>
      <c r="J1558" s="360" t="str">
        <f>IFERROR(INDEX('База '!E:E,_xlfn.AGGREGATE(15,6,ROW('База '!$F$2:$F$988)/('База '!$F$2:$F$988&gt;0),ROWS('База '!E$1:E1544)/2)),"")</f>
        <v/>
      </c>
      <c r="K1558" s="360" t="str">
        <f>IFERROR(INDEX('База '!F:F,_xlfn.AGGREGATE(15,6,ROW('База '!$F$2:$F$988)/('База '!$F$2:$F$988&gt;0),ROWS('База '!F$1:F1544)/2)),"")</f>
        <v/>
      </c>
      <c r="L1558" s="369" t="str">
        <f>IFERROR(INDEX('База '!G:G,_xlfn.AGGREGATE(15,6,ROW('База '!$F$2:$F$988)/('База '!$F$2:$F$988&gt;0),ROWS('База '!G$1:G1544)/2)),"")</f>
        <v/>
      </c>
    </row>
    <row r="1559" spans="1:12" x14ac:dyDescent="0.25">
      <c r="A1559" s="359"/>
      <c r="B1559" s="360"/>
      <c r="C1559" s="360"/>
      <c r="D1559" s="360"/>
      <c r="E1559" s="360"/>
      <c r="F1559" s="360"/>
      <c r="G1559" s="360"/>
      <c r="H1559" s="360"/>
      <c r="I1559" s="360"/>
      <c r="J1559" s="360"/>
      <c r="K1559" s="360"/>
      <c r="L1559" s="370"/>
    </row>
    <row r="1560" spans="1:12" x14ac:dyDescent="0.25">
      <c r="A1560" s="359"/>
      <c r="B1560" s="360" t="str">
        <f>IFERROR(INDEX('База '!A:A,_xlfn.AGGREGATE(15,6,ROW('База '!$F$2:$F$988)/('База '!$F$2:$F$988&gt;0),ROWS('База '!A$1:A1546)/2)),"")</f>
        <v/>
      </c>
      <c r="C1560" s="360"/>
      <c r="D1560" s="360"/>
      <c r="E1560" s="360"/>
      <c r="F1560" s="360" t="str">
        <f>IFERROR(INDEX('База '!A:A,_xlfn.AGGREGATE(15,6,ROW('База '!$F$2:$F$988)/('База '!$F$2:$F$988&gt;0),ROWS('База '!A$1:A1546)/2)),"")</f>
        <v/>
      </c>
      <c r="G1560" s="360" t="str">
        <f>IFERROR(INDEX('База '!B:B,_xlfn.AGGREGATE(15,6,ROW('База '!$F$2:$F$988)/('База '!$F$2:$F$988&gt;0),ROWS('База '!B$1:B1546)/2)),"")</f>
        <v/>
      </c>
      <c r="H1560" s="360" t="str">
        <f>IFERROR(INDEX('База '!C:C,_xlfn.AGGREGATE(15,6,ROW('База '!$F$2:$F$988)/('База '!$F$2:$F$988&gt;0),ROWS('База '!C$1:C1546)/2)),"")</f>
        <v/>
      </c>
      <c r="I1560" s="360" t="str">
        <f>IFERROR(INDEX('База '!D:D,_xlfn.AGGREGATE(15,6,ROW('База '!$F$2:$F$988)/('База '!$F$2:$F$988&gt;0),ROWS('База '!D$1:D1546)/2)),"")</f>
        <v/>
      </c>
      <c r="J1560" s="360" t="str">
        <f>IFERROR(INDEX('База '!E:E,_xlfn.AGGREGATE(15,6,ROW('База '!$F$2:$F$988)/('База '!$F$2:$F$988&gt;0),ROWS('База '!E$1:E1546)/2)),"")</f>
        <v/>
      </c>
      <c r="K1560" s="360" t="str">
        <f>IFERROR(INDEX('База '!F:F,_xlfn.AGGREGATE(15,6,ROW('База '!$F$2:$F$988)/('База '!$F$2:$F$988&gt;0),ROWS('База '!F$1:F1546)/2)),"")</f>
        <v/>
      </c>
      <c r="L1560" s="369" t="str">
        <f>IFERROR(INDEX('База '!G:G,_xlfn.AGGREGATE(15,6,ROW('База '!$F$2:$F$988)/('База '!$F$2:$F$988&gt;0),ROWS('База '!G$1:G1546)/2)),"")</f>
        <v/>
      </c>
    </row>
    <row r="1561" spans="1:12" x14ac:dyDescent="0.25">
      <c r="A1561" s="359"/>
      <c r="B1561" s="360"/>
      <c r="C1561" s="360"/>
      <c r="D1561" s="360"/>
      <c r="E1561" s="360"/>
      <c r="F1561" s="360"/>
      <c r="G1561" s="360"/>
      <c r="H1561" s="360"/>
      <c r="I1561" s="360"/>
      <c r="J1561" s="360"/>
      <c r="K1561" s="360"/>
      <c r="L1561" s="370"/>
    </row>
    <row r="1562" spans="1:12" x14ac:dyDescent="0.25">
      <c r="A1562" s="359"/>
      <c r="B1562" s="360" t="str">
        <f>IFERROR(INDEX('База '!A:A,_xlfn.AGGREGATE(15,6,ROW('База '!$F$2:$F$988)/('База '!$F$2:$F$988&gt;0),ROWS('База '!A$1:A1548)/2)),"")</f>
        <v/>
      </c>
      <c r="C1562" s="360"/>
      <c r="D1562" s="360"/>
      <c r="E1562" s="360"/>
      <c r="F1562" s="360" t="str">
        <f>IFERROR(INDEX('База '!A:A,_xlfn.AGGREGATE(15,6,ROW('База '!$F$2:$F$988)/('База '!$F$2:$F$988&gt;0),ROWS('База '!A$1:A1548)/2)),"")</f>
        <v/>
      </c>
      <c r="G1562" s="360" t="str">
        <f>IFERROR(INDEX('База '!B:B,_xlfn.AGGREGATE(15,6,ROW('База '!$F$2:$F$988)/('База '!$F$2:$F$988&gt;0),ROWS('База '!B$1:B1548)/2)),"")</f>
        <v/>
      </c>
      <c r="H1562" s="360" t="str">
        <f>IFERROR(INDEX('База '!C:C,_xlfn.AGGREGATE(15,6,ROW('База '!$F$2:$F$988)/('База '!$F$2:$F$988&gt;0),ROWS('База '!C$1:C1548)/2)),"")</f>
        <v/>
      </c>
      <c r="I1562" s="360" t="str">
        <f>IFERROR(INDEX('База '!D:D,_xlfn.AGGREGATE(15,6,ROW('База '!$F$2:$F$988)/('База '!$F$2:$F$988&gt;0),ROWS('База '!D$1:D1548)/2)),"")</f>
        <v/>
      </c>
      <c r="J1562" s="360" t="str">
        <f>IFERROR(INDEX('База '!E:E,_xlfn.AGGREGATE(15,6,ROW('База '!$F$2:$F$988)/('База '!$F$2:$F$988&gt;0),ROWS('База '!E$1:E1548)/2)),"")</f>
        <v/>
      </c>
      <c r="K1562" s="360" t="str">
        <f>IFERROR(INDEX('База '!F:F,_xlfn.AGGREGATE(15,6,ROW('База '!$F$2:$F$988)/('База '!$F$2:$F$988&gt;0),ROWS('База '!F$1:F1548)/2)),"")</f>
        <v/>
      </c>
      <c r="L1562" s="369" t="str">
        <f>IFERROR(INDEX('База '!G:G,_xlfn.AGGREGATE(15,6,ROW('База '!$F$2:$F$988)/('База '!$F$2:$F$988&gt;0),ROWS('База '!G$1:G1548)/2)),"")</f>
        <v/>
      </c>
    </row>
    <row r="1563" spans="1:12" x14ac:dyDescent="0.25">
      <c r="A1563" s="359"/>
      <c r="B1563" s="360"/>
      <c r="C1563" s="360"/>
      <c r="D1563" s="360"/>
      <c r="E1563" s="360"/>
      <c r="F1563" s="360"/>
      <c r="G1563" s="360"/>
      <c r="H1563" s="360"/>
      <c r="I1563" s="360"/>
      <c r="J1563" s="360"/>
      <c r="K1563" s="360"/>
      <c r="L1563" s="370"/>
    </row>
    <row r="1564" spans="1:12" x14ac:dyDescent="0.25">
      <c r="A1564" s="359"/>
      <c r="B1564" s="360" t="str">
        <f>IFERROR(INDEX('База '!A:A,_xlfn.AGGREGATE(15,6,ROW('База '!$F$2:$F$988)/('База '!$F$2:$F$988&gt;0),ROWS('База '!A$1:A1550)/2)),"")</f>
        <v/>
      </c>
      <c r="C1564" s="360"/>
      <c r="D1564" s="360"/>
      <c r="E1564" s="360"/>
      <c r="F1564" s="360" t="str">
        <f>IFERROR(INDEX('База '!A:A,_xlfn.AGGREGATE(15,6,ROW('База '!$F$2:$F$988)/('База '!$F$2:$F$988&gt;0),ROWS('База '!A$1:A1550)/2)),"")</f>
        <v/>
      </c>
      <c r="G1564" s="360" t="str">
        <f>IFERROR(INDEX('База '!B:B,_xlfn.AGGREGATE(15,6,ROW('База '!$F$2:$F$988)/('База '!$F$2:$F$988&gt;0),ROWS('База '!B$1:B1550)/2)),"")</f>
        <v/>
      </c>
      <c r="H1564" s="360" t="str">
        <f>IFERROR(INDEX('База '!C:C,_xlfn.AGGREGATE(15,6,ROW('База '!$F$2:$F$988)/('База '!$F$2:$F$988&gt;0),ROWS('База '!C$1:C1550)/2)),"")</f>
        <v/>
      </c>
      <c r="I1564" s="360" t="str">
        <f>IFERROR(INDEX('База '!D:D,_xlfn.AGGREGATE(15,6,ROW('База '!$F$2:$F$988)/('База '!$F$2:$F$988&gt;0),ROWS('База '!D$1:D1550)/2)),"")</f>
        <v/>
      </c>
      <c r="J1564" s="360" t="str">
        <f>IFERROR(INDEX('База '!E:E,_xlfn.AGGREGATE(15,6,ROW('База '!$F$2:$F$988)/('База '!$F$2:$F$988&gt;0),ROWS('База '!E$1:E1550)/2)),"")</f>
        <v/>
      </c>
      <c r="K1564" s="360" t="str">
        <f>IFERROR(INDEX('База '!F:F,_xlfn.AGGREGATE(15,6,ROW('База '!$F$2:$F$988)/('База '!$F$2:$F$988&gt;0),ROWS('База '!F$1:F1550)/2)),"")</f>
        <v/>
      </c>
      <c r="L1564" s="369" t="str">
        <f>IFERROR(INDEX('База '!G:G,_xlfn.AGGREGATE(15,6,ROW('База '!$F$2:$F$988)/('База '!$F$2:$F$988&gt;0),ROWS('База '!G$1:G1550)/2)),"")</f>
        <v/>
      </c>
    </row>
    <row r="1565" spans="1:12" x14ac:dyDescent="0.25">
      <c r="A1565" s="359"/>
      <c r="B1565" s="360"/>
      <c r="C1565" s="360"/>
      <c r="D1565" s="360"/>
      <c r="E1565" s="360"/>
      <c r="F1565" s="360"/>
      <c r="G1565" s="360"/>
      <c r="H1565" s="360"/>
      <c r="I1565" s="360"/>
      <c r="J1565" s="360"/>
      <c r="K1565" s="360"/>
      <c r="L1565" s="370"/>
    </row>
    <row r="1566" spans="1:12" x14ac:dyDescent="0.25">
      <c r="A1566" s="359"/>
      <c r="B1566" s="360" t="str">
        <f>IFERROR(INDEX('База '!A:A,_xlfn.AGGREGATE(15,6,ROW('База '!$F$2:$F$988)/('База '!$F$2:$F$988&gt;0),ROWS('База '!A$1:A1552)/2)),"")</f>
        <v/>
      </c>
      <c r="C1566" s="360"/>
      <c r="D1566" s="360"/>
      <c r="E1566" s="360"/>
      <c r="F1566" s="360" t="str">
        <f>IFERROR(INDEX('База '!A:A,_xlfn.AGGREGATE(15,6,ROW('База '!$F$2:$F$988)/('База '!$F$2:$F$988&gt;0),ROWS('База '!A$1:A1552)/2)),"")</f>
        <v/>
      </c>
      <c r="G1566" s="360" t="str">
        <f>IFERROR(INDEX('База '!B:B,_xlfn.AGGREGATE(15,6,ROW('База '!$F$2:$F$988)/('База '!$F$2:$F$988&gt;0),ROWS('База '!B$1:B1552)/2)),"")</f>
        <v/>
      </c>
      <c r="H1566" s="360" t="str">
        <f>IFERROR(INDEX('База '!C:C,_xlfn.AGGREGATE(15,6,ROW('База '!$F$2:$F$988)/('База '!$F$2:$F$988&gt;0),ROWS('База '!C$1:C1552)/2)),"")</f>
        <v/>
      </c>
      <c r="I1566" s="360" t="str">
        <f>IFERROR(INDEX('База '!D:D,_xlfn.AGGREGATE(15,6,ROW('База '!$F$2:$F$988)/('База '!$F$2:$F$988&gt;0),ROWS('База '!D$1:D1552)/2)),"")</f>
        <v/>
      </c>
      <c r="J1566" s="360" t="str">
        <f>IFERROR(INDEX('База '!E:E,_xlfn.AGGREGATE(15,6,ROW('База '!$F$2:$F$988)/('База '!$F$2:$F$988&gt;0),ROWS('База '!E$1:E1552)/2)),"")</f>
        <v/>
      </c>
      <c r="K1566" s="360" t="str">
        <f>IFERROR(INDEX('База '!F:F,_xlfn.AGGREGATE(15,6,ROW('База '!$F$2:$F$988)/('База '!$F$2:$F$988&gt;0),ROWS('База '!F$1:F1552)/2)),"")</f>
        <v/>
      </c>
      <c r="L1566" s="369" t="str">
        <f>IFERROR(INDEX('База '!G:G,_xlfn.AGGREGATE(15,6,ROW('База '!$F$2:$F$988)/('База '!$F$2:$F$988&gt;0),ROWS('База '!G$1:G1552)/2)),"")</f>
        <v/>
      </c>
    </row>
    <row r="1567" spans="1:12" x14ac:dyDescent="0.25">
      <c r="A1567" s="359"/>
      <c r="B1567" s="360"/>
      <c r="C1567" s="360"/>
      <c r="D1567" s="360"/>
      <c r="E1567" s="360"/>
      <c r="F1567" s="360"/>
      <c r="G1567" s="360"/>
      <c r="H1567" s="360"/>
      <c r="I1567" s="360"/>
      <c r="J1567" s="360"/>
      <c r="K1567" s="360"/>
      <c r="L1567" s="370"/>
    </row>
    <row r="1568" spans="1:12" x14ac:dyDescent="0.25">
      <c r="A1568" s="359"/>
      <c r="B1568" s="360" t="str">
        <f>IFERROR(INDEX('База '!A:A,_xlfn.AGGREGATE(15,6,ROW('База '!$F$2:$F$988)/('База '!$F$2:$F$988&gt;0),ROWS('База '!A$1:A1554)/2)),"")</f>
        <v/>
      </c>
      <c r="C1568" s="360"/>
      <c r="D1568" s="360"/>
      <c r="E1568" s="360"/>
      <c r="F1568" s="360" t="str">
        <f>IFERROR(INDEX('База '!A:A,_xlfn.AGGREGATE(15,6,ROW('База '!$F$2:$F$988)/('База '!$F$2:$F$988&gt;0),ROWS('База '!A$1:A1554)/2)),"")</f>
        <v/>
      </c>
      <c r="G1568" s="360" t="str">
        <f>IFERROR(INDEX('База '!B:B,_xlfn.AGGREGATE(15,6,ROW('База '!$F$2:$F$988)/('База '!$F$2:$F$988&gt;0),ROWS('База '!B$1:B1554)/2)),"")</f>
        <v/>
      </c>
      <c r="H1568" s="360" t="str">
        <f>IFERROR(INDEX('База '!C:C,_xlfn.AGGREGATE(15,6,ROW('База '!$F$2:$F$988)/('База '!$F$2:$F$988&gt;0),ROWS('База '!C$1:C1554)/2)),"")</f>
        <v/>
      </c>
      <c r="I1568" s="360" t="str">
        <f>IFERROR(INDEX('База '!D:D,_xlfn.AGGREGATE(15,6,ROW('База '!$F$2:$F$988)/('База '!$F$2:$F$988&gt;0),ROWS('База '!D$1:D1554)/2)),"")</f>
        <v/>
      </c>
      <c r="J1568" s="360" t="str">
        <f>IFERROR(INDEX('База '!E:E,_xlfn.AGGREGATE(15,6,ROW('База '!$F$2:$F$988)/('База '!$F$2:$F$988&gt;0),ROWS('База '!E$1:E1554)/2)),"")</f>
        <v/>
      </c>
      <c r="K1568" s="360" t="str">
        <f>IFERROR(INDEX('База '!F:F,_xlfn.AGGREGATE(15,6,ROW('База '!$F$2:$F$988)/('База '!$F$2:$F$988&gt;0),ROWS('База '!F$1:F1554)/2)),"")</f>
        <v/>
      </c>
      <c r="L1568" s="369" t="str">
        <f>IFERROR(INDEX('База '!G:G,_xlfn.AGGREGATE(15,6,ROW('База '!$F$2:$F$988)/('База '!$F$2:$F$988&gt;0),ROWS('База '!G$1:G1554)/2)),"")</f>
        <v/>
      </c>
    </row>
    <row r="1569" spans="1:12" x14ac:dyDescent="0.25">
      <c r="A1569" s="359"/>
      <c r="B1569" s="360"/>
      <c r="C1569" s="360"/>
      <c r="D1569" s="360"/>
      <c r="E1569" s="360"/>
      <c r="F1569" s="360"/>
      <c r="G1569" s="360"/>
      <c r="H1569" s="360"/>
      <c r="I1569" s="360"/>
      <c r="J1569" s="360"/>
      <c r="K1569" s="360"/>
      <c r="L1569" s="370"/>
    </row>
    <row r="1570" spans="1:12" x14ac:dyDescent="0.25">
      <c r="A1570" s="359"/>
      <c r="B1570" s="360" t="str">
        <f>IFERROR(INDEX('База '!A:A,_xlfn.AGGREGATE(15,6,ROW('База '!$F$2:$F$988)/('База '!$F$2:$F$988&gt;0),ROWS('База '!A$1:A1556)/2)),"")</f>
        <v/>
      </c>
      <c r="C1570" s="360"/>
      <c r="D1570" s="360"/>
      <c r="E1570" s="360"/>
      <c r="F1570" s="360" t="str">
        <f>IFERROR(INDEX('База '!A:A,_xlfn.AGGREGATE(15,6,ROW('База '!$F$2:$F$988)/('База '!$F$2:$F$988&gt;0),ROWS('База '!A$1:A1556)/2)),"")</f>
        <v/>
      </c>
      <c r="G1570" s="360" t="str">
        <f>IFERROR(INDEX('База '!B:B,_xlfn.AGGREGATE(15,6,ROW('База '!$F$2:$F$988)/('База '!$F$2:$F$988&gt;0),ROWS('База '!B$1:B1556)/2)),"")</f>
        <v/>
      </c>
      <c r="H1570" s="360" t="str">
        <f>IFERROR(INDEX('База '!C:C,_xlfn.AGGREGATE(15,6,ROW('База '!$F$2:$F$988)/('База '!$F$2:$F$988&gt;0),ROWS('База '!C$1:C1556)/2)),"")</f>
        <v/>
      </c>
      <c r="I1570" s="360" t="str">
        <f>IFERROR(INDEX('База '!D:D,_xlfn.AGGREGATE(15,6,ROW('База '!$F$2:$F$988)/('База '!$F$2:$F$988&gt;0),ROWS('База '!D$1:D1556)/2)),"")</f>
        <v/>
      </c>
      <c r="J1570" s="360" t="str">
        <f>IFERROR(INDEX('База '!E:E,_xlfn.AGGREGATE(15,6,ROW('База '!$F$2:$F$988)/('База '!$F$2:$F$988&gt;0),ROWS('База '!E$1:E1556)/2)),"")</f>
        <v/>
      </c>
      <c r="K1570" s="360" t="str">
        <f>IFERROR(INDEX('База '!F:F,_xlfn.AGGREGATE(15,6,ROW('База '!$F$2:$F$988)/('База '!$F$2:$F$988&gt;0),ROWS('База '!F$1:F1556)/2)),"")</f>
        <v/>
      </c>
      <c r="L1570" s="369" t="str">
        <f>IFERROR(INDEX('База '!G:G,_xlfn.AGGREGATE(15,6,ROW('База '!$F$2:$F$988)/('База '!$F$2:$F$988&gt;0),ROWS('База '!G$1:G1556)/2)),"")</f>
        <v/>
      </c>
    </row>
    <row r="1571" spans="1:12" x14ac:dyDescent="0.25">
      <c r="A1571" s="359"/>
      <c r="B1571" s="360"/>
      <c r="C1571" s="360"/>
      <c r="D1571" s="360"/>
      <c r="E1571" s="360"/>
      <c r="F1571" s="360"/>
      <c r="G1571" s="360"/>
      <c r="H1571" s="360"/>
      <c r="I1571" s="360"/>
      <c r="J1571" s="360"/>
      <c r="K1571" s="360"/>
      <c r="L1571" s="370"/>
    </row>
    <row r="1572" spans="1:12" x14ac:dyDescent="0.25">
      <c r="A1572" s="359"/>
      <c r="B1572" s="360" t="str">
        <f>IFERROR(INDEX('База '!A:A,_xlfn.AGGREGATE(15,6,ROW('База '!$F$2:$F$988)/('База '!$F$2:$F$988&gt;0),ROWS('База '!A$1:A1558)/2)),"")</f>
        <v/>
      </c>
      <c r="C1572" s="360"/>
      <c r="D1572" s="360"/>
      <c r="E1572" s="360"/>
      <c r="F1572" s="360" t="str">
        <f>IFERROR(INDEX('База '!A:A,_xlfn.AGGREGATE(15,6,ROW('База '!$F$2:$F$988)/('База '!$F$2:$F$988&gt;0),ROWS('База '!A$1:A1558)/2)),"")</f>
        <v/>
      </c>
      <c r="G1572" s="360" t="str">
        <f>IFERROR(INDEX('База '!B:B,_xlfn.AGGREGATE(15,6,ROW('База '!$F$2:$F$988)/('База '!$F$2:$F$988&gt;0),ROWS('База '!B$1:B1558)/2)),"")</f>
        <v/>
      </c>
      <c r="H1572" s="360" t="str">
        <f>IFERROR(INDEX('База '!C:C,_xlfn.AGGREGATE(15,6,ROW('База '!$F$2:$F$988)/('База '!$F$2:$F$988&gt;0),ROWS('База '!C$1:C1558)/2)),"")</f>
        <v/>
      </c>
      <c r="I1572" s="360" t="str">
        <f>IFERROR(INDEX('База '!D:D,_xlfn.AGGREGATE(15,6,ROW('База '!$F$2:$F$988)/('База '!$F$2:$F$988&gt;0),ROWS('База '!D$1:D1558)/2)),"")</f>
        <v/>
      </c>
      <c r="J1572" s="360" t="str">
        <f>IFERROR(INDEX('База '!E:E,_xlfn.AGGREGATE(15,6,ROW('База '!$F$2:$F$988)/('База '!$F$2:$F$988&gt;0),ROWS('База '!E$1:E1558)/2)),"")</f>
        <v/>
      </c>
      <c r="K1572" s="360" t="str">
        <f>IFERROR(INDEX('База '!F:F,_xlfn.AGGREGATE(15,6,ROW('База '!$F$2:$F$988)/('База '!$F$2:$F$988&gt;0),ROWS('База '!F$1:F1558)/2)),"")</f>
        <v/>
      </c>
      <c r="L1572" s="369" t="str">
        <f>IFERROR(INDEX('База '!G:G,_xlfn.AGGREGATE(15,6,ROW('База '!$F$2:$F$988)/('База '!$F$2:$F$988&gt;0),ROWS('База '!G$1:G1558)/2)),"")</f>
        <v/>
      </c>
    </row>
    <row r="1573" spans="1:12" x14ac:dyDescent="0.25">
      <c r="A1573" s="359"/>
      <c r="B1573" s="360"/>
      <c r="C1573" s="360"/>
      <c r="D1573" s="360"/>
      <c r="E1573" s="360"/>
      <c r="F1573" s="360"/>
      <c r="G1573" s="360"/>
      <c r="H1573" s="360"/>
      <c r="I1573" s="360"/>
      <c r="J1573" s="360"/>
      <c r="K1573" s="360"/>
      <c r="L1573" s="370"/>
    </row>
    <row r="1574" spans="1:12" x14ac:dyDescent="0.25">
      <c r="A1574" s="359"/>
      <c r="B1574" s="360" t="str">
        <f>IFERROR(INDEX('База '!A:A,_xlfn.AGGREGATE(15,6,ROW('База '!$F$2:$F$988)/('База '!$F$2:$F$988&gt;0),ROWS('База '!A$1:A1560)/2)),"")</f>
        <v/>
      </c>
      <c r="C1574" s="360"/>
      <c r="D1574" s="360"/>
      <c r="E1574" s="360"/>
      <c r="F1574" s="360" t="str">
        <f>IFERROR(INDEX('База '!A:A,_xlfn.AGGREGATE(15,6,ROW('База '!$F$2:$F$988)/('База '!$F$2:$F$988&gt;0),ROWS('База '!A$1:A1560)/2)),"")</f>
        <v/>
      </c>
      <c r="G1574" s="360" t="str">
        <f>IFERROR(INDEX('База '!B:B,_xlfn.AGGREGATE(15,6,ROW('База '!$F$2:$F$988)/('База '!$F$2:$F$988&gt;0),ROWS('База '!B$1:B1560)/2)),"")</f>
        <v/>
      </c>
      <c r="H1574" s="360" t="str">
        <f>IFERROR(INDEX('База '!C:C,_xlfn.AGGREGATE(15,6,ROW('База '!$F$2:$F$988)/('База '!$F$2:$F$988&gt;0),ROWS('База '!C$1:C1560)/2)),"")</f>
        <v/>
      </c>
      <c r="I1574" s="360" t="str">
        <f>IFERROR(INDEX('База '!D:D,_xlfn.AGGREGATE(15,6,ROW('База '!$F$2:$F$988)/('База '!$F$2:$F$988&gt;0),ROWS('База '!D$1:D1560)/2)),"")</f>
        <v/>
      </c>
      <c r="J1574" s="360" t="str">
        <f>IFERROR(INDEX('База '!E:E,_xlfn.AGGREGATE(15,6,ROW('База '!$F$2:$F$988)/('База '!$F$2:$F$988&gt;0),ROWS('База '!E$1:E1560)/2)),"")</f>
        <v/>
      </c>
      <c r="K1574" s="360" t="str">
        <f>IFERROR(INDEX('База '!F:F,_xlfn.AGGREGATE(15,6,ROW('База '!$F$2:$F$988)/('База '!$F$2:$F$988&gt;0),ROWS('База '!F$1:F1560)/2)),"")</f>
        <v/>
      </c>
      <c r="L1574" s="369" t="str">
        <f>IFERROR(INDEX('База '!G:G,_xlfn.AGGREGATE(15,6,ROW('База '!$F$2:$F$988)/('База '!$F$2:$F$988&gt;0),ROWS('База '!G$1:G1560)/2)),"")</f>
        <v/>
      </c>
    </row>
    <row r="1575" spans="1:12" x14ac:dyDescent="0.25">
      <c r="A1575" s="359"/>
      <c r="B1575" s="360"/>
      <c r="C1575" s="360"/>
      <c r="D1575" s="360"/>
      <c r="E1575" s="360"/>
      <c r="F1575" s="360"/>
      <c r="G1575" s="360"/>
      <c r="H1575" s="360"/>
      <c r="I1575" s="360"/>
      <c r="J1575" s="360"/>
      <c r="K1575" s="360"/>
      <c r="L1575" s="370"/>
    </row>
    <row r="1576" spans="1:12" x14ac:dyDescent="0.25">
      <c r="A1576" s="359"/>
      <c r="B1576" s="360" t="str">
        <f>IFERROR(INDEX('База '!A:A,_xlfn.AGGREGATE(15,6,ROW('База '!$F$2:$F$988)/('База '!$F$2:$F$988&gt;0),ROWS('База '!A$1:A1562)/2)),"")</f>
        <v/>
      </c>
      <c r="C1576" s="360"/>
      <c r="D1576" s="360"/>
      <c r="E1576" s="360"/>
      <c r="F1576" s="360" t="str">
        <f>IFERROR(INDEX('База '!A:A,_xlfn.AGGREGATE(15,6,ROW('База '!$F$2:$F$988)/('База '!$F$2:$F$988&gt;0),ROWS('База '!A$1:A1562)/2)),"")</f>
        <v/>
      </c>
      <c r="G1576" s="360" t="str">
        <f>IFERROR(INDEX('База '!B:B,_xlfn.AGGREGATE(15,6,ROW('База '!$F$2:$F$988)/('База '!$F$2:$F$988&gt;0),ROWS('База '!B$1:B1562)/2)),"")</f>
        <v/>
      </c>
      <c r="H1576" s="360" t="str">
        <f>IFERROR(INDEX('База '!C:C,_xlfn.AGGREGATE(15,6,ROW('База '!$F$2:$F$988)/('База '!$F$2:$F$988&gt;0),ROWS('База '!C$1:C1562)/2)),"")</f>
        <v/>
      </c>
      <c r="I1576" s="360" t="str">
        <f>IFERROR(INDEX('База '!D:D,_xlfn.AGGREGATE(15,6,ROW('База '!$F$2:$F$988)/('База '!$F$2:$F$988&gt;0),ROWS('База '!D$1:D1562)/2)),"")</f>
        <v/>
      </c>
      <c r="J1576" s="360" t="str">
        <f>IFERROR(INDEX('База '!E:E,_xlfn.AGGREGATE(15,6,ROW('База '!$F$2:$F$988)/('База '!$F$2:$F$988&gt;0),ROWS('База '!E$1:E1562)/2)),"")</f>
        <v/>
      </c>
      <c r="K1576" s="360" t="str">
        <f>IFERROR(INDEX('База '!F:F,_xlfn.AGGREGATE(15,6,ROW('База '!$F$2:$F$988)/('База '!$F$2:$F$988&gt;0),ROWS('База '!F$1:F1562)/2)),"")</f>
        <v/>
      </c>
      <c r="L1576" s="369" t="str">
        <f>IFERROR(INDEX('База '!G:G,_xlfn.AGGREGATE(15,6,ROW('База '!$F$2:$F$988)/('База '!$F$2:$F$988&gt;0),ROWS('База '!G$1:G1562)/2)),"")</f>
        <v/>
      </c>
    </row>
    <row r="1577" spans="1:12" x14ac:dyDescent="0.25">
      <c r="A1577" s="359"/>
      <c r="B1577" s="360"/>
      <c r="C1577" s="360"/>
      <c r="D1577" s="360"/>
      <c r="E1577" s="360"/>
      <c r="F1577" s="360"/>
      <c r="G1577" s="360"/>
      <c r="H1577" s="360"/>
      <c r="I1577" s="360"/>
      <c r="J1577" s="360"/>
      <c r="K1577" s="360"/>
      <c r="L1577" s="370"/>
    </row>
    <row r="1578" spans="1:12" x14ac:dyDescent="0.25">
      <c r="A1578" s="359"/>
      <c r="B1578" s="360" t="str">
        <f>IFERROR(INDEX('База '!A:A,_xlfn.AGGREGATE(15,6,ROW('База '!$F$2:$F$988)/('База '!$F$2:$F$988&gt;0),ROWS('База '!A$1:A1564)/2)),"")</f>
        <v/>
      </c>
      <c r="C1578" s="360"/>
      <c r="D1578" s="360"/>
      <c r="E1578" s="360"/>
      <c r="F1578" s="360" t="str">
        <f>IFERROR(INDEX('База '!A:A,_xlfn.AGGREGATE(15,6,ROW('База '!$F$2:$F$988)/('База '!$F$2:$F$988&gt;0),ROWS('База '!A$1:A1564)/2)),"")</f>
        <v/>
      </c>
      <c r="G1578" s="360" t="str">
        <f>IFERROR(INDEX('База '!B:B,_xlfn.AGGREGATE(15,6,ROW('База '!$F$2:$F$988)/('База '!$F$2:$F$988&gt;0),ROWS('База '!B$1:B1564)/2)),"")</f>
        <v/>
      </c>
      <c r="H1578" s="360" t="str">
        <f>IFERROR(INDEX('База '!C:C,_xlfn.AGGREGATE(15,6,ROW('База '!$F$2:$F$988)/('База '!$F$2:$F$988&gt;0),ROWS('База '!C$1:C1564)/2)),"")</f>
        <v/>
      </c>
      <c r="I1578" s="360" t="str">
        <f>IFERROR(INDEX('База '!D:D,_xlfn.AGGREGATE(15,6,ROW('База '!$F$2:$F$988)/('База '!$F$2:$F$988&gt;0),ROWS('База '!D$1:D1564)/2)),"")</f>
        <v/>
      </c>
      <c r="J1578" s="360" t="str">
        <f>IFERROR(INDEX('База '!E:E,_xlfn.AGGREGATE(15,6,ROW('База '!$F$2:$F$988)/('База '!$F$2:$F$988&gt;0),ROWS('База '!E$1:E1564)/2)),"")</f>
        <v/>
      </c>
      <c r="K1578" s="360" t="str">
        <f>IFERROR(INDEX('База '!F:F,_xlfn.AGGREGATE(15,6,ROW('База '!$F$2:$F$988)/('База '!$F$2:$F$988&gt;0),ROWS('База '!F$1:F1564)/2)),"")</f>
        <v/>
      </c>
      <c r="L1578" s="369" t="str">
        <f>IFERROR(INDEX('База '!G:G,_xlfn.AGGREGATE(15,6,ROW('База '!$F$2:$F$988)/('База '!$F$2:$F$988&gt;0),ROWS('База '!G$1:G1564)/2)),"")</f>
        <v/>
      </c>
    </row>
    <row r="1579" spans="1:12" x14ac:dyDescent="0.25">
      <c r="A1579" s="359"/>
      <c r="B1579" s="360"/>
      <c r="C1579" s="360"/>
      <c r="D1579" s="360"/>
      <c r="E1579" s="360"/>
      <c r="F1579" s="360"/>
      <c r="G1579" s="360"/>
      <c r="H1579" s="360"/>
      <c r="I1579" s="360"/>
      <c r="J1579" s="360"/>
      <c r="K1579" s="360"/>
      <c r="L1579" s="370"/>
    </row>
    <row r="1580" spans="1:12" x14ac:dyDescent="0.25">
      <c r="A1580" s="359"/>
      <c r="B1580" s="360" t="str">
        <f>IFERROR(INDEX('База '!A:A,_xlfn.AGGREGATE(15,6,ROW('База '!$F$2:$F$988)/('База '!$F$2:$F$988&gt;0),ROWS('База '!A$1:A1566)/2)),"")</f>
        <v/>
      </c>
      <c r="C1580" s="360"/>
      <c r="D1580" s="360"/>
      <c r="E1580" s="360"/>
      <c r="F1580" s="360" t="str">
        <f>IFERROR(INDEX('База '!A:A,_xlfn.AGGREGATE(15,6,ROW('База '!$F$2:$F$988)/('База '!$F$2:$F$988&gt;0),ROWS('База '!A$1:A1566)/2)),"")</f>
        <v/>
      </c>
      <c r="G1580" s="360" t="str">
        <f>IFERROR(INDEX('База '!B:B,_xlfn.AGGREGATE(15,6,ROW('База '!$F$2:$F$988)/('База '!$F$2:$F$988&gt;0),ROWS('База '!B$1:B1566)/2)),"")</f>
        <v/>
      </c>
      <c r="H1580" s="360" t="str">
        <f>IFERROR(INDEX('База '!C:C,_xlfn.AGGREGATE(15,6,ROW('База '!$F$2:$F$988)/('База '!$F$2:$F$988&gt;0),ROWS('База '!C$1:C1566)/2)),"")</f>
        <v/>
      </c>
      <c r="I1580" s="360" t="str">
        <f>IFERROR(INDEX('База '!D:D,_xlfn.AGGREGATE(15,6,ROW('База '!$F$2:$F$988)/('База '!$F$2:$F$988&gt;0),ROWS('База '!D$1:D1566)/2)),"")</f>
        <v/>
      </c>
      <c r="J1580" s="360" t="str">
        <f>IFERROR(INDEX('База '!E:E,_xlfn.AGGREGATE(15,6,ROW('База '!$F$2:$F$988)/('База '!$F$2:$F$988&gt;0),ROWS('База '!E$1:E1566)/2)),"")</f>
        <v/>
      </c>
      <c r="K1580" s="360" t="str">
        <f>IFERROR(INDEX('База '!F:F,_xlfn.AGGREGATE(15,6,ROW('База '!$F$2:$F$988)/('База '!$F$2:$F$988&gt;0),ROWS('База '!F$1:F1566)/2)),"")</f>
        <v/>
      </c>
      <c r="L1580" s="369" t="str">
        <f>IFERROR(INDEX('База '!G:G,_xlfn.AGGREGATE(15,6,ROW('База '!$F$2:$F$988)/('База '!$F$2:$F$988&gt;0),ROWS('База '!G$1:G1566)/2)),"")</f>
        <v/>
      </c>
    </row>
    <row r="1581" spans="1:12" x14ac:dyDescent="0.25">
      <c r="A1581" s="359"/>
      <c r="B1581" s="360"/>
      <c r="C1581" s="360"/>
      <c r="D1581" s="360"/>
      <c r="E1581" s="360"/>
      <c r="F1581" s="360"/>
      <c r="G1581" s="360"/>
      <c r="H1581" s="360"/>
      <c r="I1581" s="360"/>
      <c r="J1581" s="360"/>
      <c r="K1581" s="360"/>
      <c r="L1581" s="370"/>
    </row>
    <row r="1582" spans="1:12" x14ac:dyDescent="0.25">
      <c r="A1582" s="359"/>
      <c r="B1582" s="360" t="str">
        <f>IFERROR(INDEX('База '!A:A,_xlfn.AGGREGATE(15,6,ROW('База '!$F$2:$F$988)/('База '!$F$2:$F$988&gt;0),ROWS('База '!A$1:A1568)/2)),"")</f>
        <v/>
      </c>
      <c r="C1582" s="360"/>
      <c r="D1582" s="360"/>
      <c r="E1582" s="360"/>
      <c r="F1582" s="360" t="str">
        <f>IFERROR(INDEX('База '!A:A,_xlfn.AGGREGATE(15,6,ROW('База '!$F$2:$F$988)/('База '!$F$2:$F$988&gt;0),ROWS('База '!A$1:A1568)/2)),"")</f>
        <v/>
      </c>
      <c r="G1582" s="360" t="str">
        <f>IFERROR(INDEX('База '!B:B,_xlfn.AGGREGATE(15,6,ROW('База '!$F$2:$F$988)/('База '!$F$2:$F$988&gt;0),ROWS('База '!B$1:B1568)/2)),"")</f>
        <v/>
      </c>
      <c r="H1582" s="360" t="str">
        <f>IFERROR(INDEX('База '!C:C,_xlfn.AGGREGATE(15,6,ROW('База '!$F$2:$F$988)/('База '!$F$2:$F$988&gt;0),ROWS('База '!C$1:C1568)/2)),"")</f>
        <v/>
      </c>
      <c r="I1582" s="360" t="str">
        <f>IFERROR(INDEX('База '!D:D,_xlfn.AGGREGATE(15,6,ROW('База '!$F$2:$F$988)/('База '!$F$2:$F$988&gt;0),ROWS('База '!D$1:D1568)/2)),"")</f>
        <v/>
      </c>
      <c r="J1582" s="360" t="str">
        <f>IFERROR(INDEX('База '!E:E,_xlfn.AGGREGATE(15,6,ROW('База '!$F$2:$F$988)/('База '!$F$2:$F$988&gt;0),ROWS('База '!E$1:E1568)/2)),"")</f>
        <v/>
      </c>
      <c r="K1582" s="360" t="str">
        <f>IFERROR(INDEX('База '!F:F,_xlfn.AGGREGATE(15,6,ROW('База '!$F$2:$F$988)/('База '!$F$2:$F$988&gt;0),ROWS('База '!F$1:F1568)/2)),"")</f>
        <v/>
      </c>
      <c r="L1582" s="369" t="str">
        <f>IFERROR(INDEX('База '!G:G,_xlfn.AGGREGATE(15,6,ROW('База '!$F$2:$F$988)/('База '!$F$2:$F$988&gt;0),ROWS('База '!G$1:G1568)/2)),"")</f>
        <v/>
      </c>
    </row>
    <row r="1583" spans="1:12" x14ac:dyDescent="0.25">
      <c r="A1583" s="359"/>
      <c r="B1583" s="360"/>
      <c r="C1583" s="360"/>
      <c r="D1583" s="360"/>
      <c r="E1583" s="360"/>
      <c r="F1583" s="360"/>
      <c r="G1583" s="360"/>
      <c r="H1583" s="360"/>
      <c r="I1583" s="360"/>
      <c r="J1583" s="360"/>
      <c r="K1583" s="360"/>
      <c r="L1583" s="370"/>
    </row>
    <row r="1584" spans="1:12" x14ac:dyDescent="0.25">
      <c r="A1584" s="359"/>
      <c r="B1584" s="360" t="str">
        <f>IFERROR(INDEX('База '!A:A,_xlfn.AGGREGATE(15,6,ROW('База '!$F$2:$F$988)/('База '!$F$2:$F$988&gt;0),ROWS('База '!A$1:A1570)/2)),"")</f>
        <v/>
      </c>
      <c r="C1584" s="360"/>
      <c r="D1584" s="360"/>
      <c r="E1584" s="360"/>
      <c r="F1584" s="360" t="str">
        <f>IFERROR(INDEX('База '!A:A,_xlfn.AGGREGATE(15,6,ROW('База '!$F$2:$F$988)/('База '!$F$2:$F$988&gt;0),ROWS('База '!A$1:A1570)/2)),"")</f>
        <v/>
      </c>
      <c r="G1584" s="360" t="str">
        <f>IFERROR(INDEX('База '!B:B,_xlfn.AGGREGATE(15,6,ROW('База '!$F$2:$F$988)/('База '!$F$2:$F$988&gt;0),ROWS('База '!B$1:B1570)/2)),"")</f>
        <v/>
      </c>
      <c r="H1584" s="360" t="str">
        <f>IFERROR(INDEX('База '!C:C,_xlfn.AGGREGATE(15,6,ROW('База '!$F$2:$F$988)/('База '!$F$2:$F$988&gt;0),ROWS('База '!C$1:C1570)/2)),"")</f>
        <v/>
      </c>
      <c r="I1584" s="360" t="str">
        <f>IFERROR(INDEX('База '!D:D,_xlfn.AGGREGATE(15,6,ROW('База '!$F$2:$F$988)/('База '!$F$2:$F$988&gt;0),ROWS('База '!D$1:D1570)/2)),"")</f>
        <v/>
      </c>
      <c r="J1584" s="360" t="str">
        <f>IFERROR(INDEX('База '!E:E,_xlfn.AGGREGATE(15,6,ROW('База '!$F$2:$F$988)/('База '!$F$2:$F$988&gt;0),ROWS('База '!E$1:E1570)/2)),"")</f>
        <v/>
      </c>
      <c r="K1584" s="360" t="str">
        <f>IFERROR(INDEX('База '!F:F,_xlfn.AGGREGATE(15,6,ROW('База '!$F$2:$F$988)/('База '!$F$2:$F$988&gt;0),ROWS('База '!F$1:F1570)/2)),"")</f>
        <v/>
      </c>
      <c r="L1584" s="369" t="str">
        <f>IFERROR(INDEX('База '!G:G,_xlfn.AGGREGATE(15,6,ROW('База '!$F$2:$F$988)/('База '!$F$2:$F$988&gt;0),ROWS('База '!G$1:G1570)/2)),"")</f>
        <v/>
      </c>
    </row>
    <row r="1585" spans="1:12" x14ac:dyDescent="0.25">
      <c r="A1585" s="359"/>
      <c r="B1585" s="360"/>
      <c r="C1585" s="360"/>
      <c r="D1585" s="360"/>
      <c r="E1585" s="360"/>
      <c r="F1585" s="360"/>
      <c r="G1585" s="360"/>
      <c r="H1585" s="360"/>
      <c r="I1585" s="360"/>
      <c r="J1585" s="360"/>
      <c r="K1585" s="360"/>
      <c r="L1585" s="370"/>
    </row>
    <row r="1586" spans="1:12" x14ac:dyDescent="0.25">
      <c r="A1586" s="359"/>
      <c r="B1586" s="360" t="str">
        <f>IFERROR(INDEX('База '!A:A,_xlfn.AGGREGATE(15,6,ROW('База '!$F$2:$F$988)/('База '!$F$2:$F$988&gt;0),ROWS('База '!A$1:A1572)/2)),"")</f>
        <v/>
      </c>
      <c r="C1586" s="360"/>
      <c r="D1586" s="360"/>
      <c r="E1586" s="360"/>
      <c r="F1586" s="360" t="str">
        <f>IFERROR(INDEX('База '!A:A,_xlfn.AGGREGATE(15,6,ROW('База '!$F$2:$F$988)/('База '!$F$2:$F$988&gt;0),ROWS('База '!A$1:A1572)/2)),"")</f>
        <v/>
      </c>
      <c r="G1586" s="360" t="str">
        <f>IFERROR(INDEX('База '!B:B,_xlfn.AGGREGATE(15,6,ROW('База '!$F$2:$F$988)/('База '!$F$2:$F$988&gt;0),ROWS('База '!B$1:B1572)/2)),"")</f>
        <v/>
      </c>
      <c r="H1586" s="360" t="str">
        <f>IFERROR(INDEX('База '!C:C,_xlfn.AGGREGATE(15,6,ROW('База '!$F$2:$F$988)/('База '!$F$2:$F$988&gt;0),ROWS('База '!C$1:C1572)/2)),"")</f>
        <v/>
      </c>
      <c r="I1586" s="360" t="str">
        <f>IFERROR(INDEX('База '!D:D,_xlfn.AGGREGATE(15,6,ROW('База '!$F$2:$F$988)/('База '!$F$2:$F$988&gt;0),ROWS('База '!D$1:D1572)/2)),"")</f>
        <v/>
      </c>
      <c r="J1586" s="360" t="str">
        <f>IFERROR(INDEX('База '!E:E,_xlfn.AGGREGATE(15,6,ROW('База '!$F$2:$F$988)/('База '!$F$2:$F$988&gt;0),ROWS('База '!E$1:E1572)/2)),"")</f>
        <v/>
      </c>
      <c r="K1586" s="360" t="str">
        <f>IFERROR(INDEX('База '!F:F,_xlfn.AGGREGATE(15,6,ROW('База '!$F$2:$F$988)/('База '!$F$2:$F$988&gt;0),ROWS('База '!F$1:F1572)/2)),"")</f>
        <v/>
      </c>
      <c r="L1586" s="369" t="str">
        <f>IFERROR(INDEX('База '!G:G,_xlfn.AGGREGATE(15,6,ROW('База '!$F$2:$F$988)/('База '!$F$2:$F$988&gt;0),ROWS('База '!G$1:G1572)/2)),"")</f>
        <v/>
      </c>
    </row>
    <row r="1587" spans="1:12" x14ac:dyDescent="0.25">
      <c r="A1587" s="359"/>
      <c r="B1587" s="360"/>
      <c r="C1587" s="360"/>
      <c r="D1587" s="360"/>
      <c r="E1587" s="360"/>
      <c r="F1587" s="360"/>
      <c r="G1587" s="360"/>
      <c r="H1587" s="360"/>
      <c r="I1587" s="360"/>
      <c r="J1587" s="360"/>
      <c r="K1587" s="360"/>
      <c r="L1587" s="370"/>
    </row>
    <row r="1588" spans="1:12" x14ac:dyDescent="0.25">
      <c r="A1588" s="359"/>
      <c r="B1588" s="360" t="str">
        <f>IFERROR(INDEX('База '!A:A,_xlfn.AGGREGATE(15,6,ROW('База '!$F$2:$F$988)/('База '!$F$2:$F$988&gt;0),ROWS('База '!A$1:A1574)/2)),"")</f>
        <v/>
      </c>
      <c r="C1588" s="360"/>
      <c r="D1588" s="360"/>
      <c r="E1588" s="360"/>
      <c r="F1588" s="360" t="str">
        <f>IFERROR(INDEX('База '!A:A,_xlfn.AGGREGATE(15,6,ROW('База '!$F$2:$F$988)/('База '!$F$2:$F$988&gt;0),ROWS('База '!A$1:A1574)/2)),"")</f>
        <v/>
      </c>
      <c r="G1588" s="360" t="str">
        <f>IFERROR(INDEX('База '!B:B,_xlfn.AGGREGATE(15,6,ROW('База '!$F$2:$F$988)/('База '!$F$2:$F$988&gt;0),ROWS('База '!B$1:B1574)/2)),"")</f>
        <v/>
      </c>
      <c r="H1588" s="360" t="str">
        <f>IFERROR(INDEX('База '!C:C,_xlfn.AGGREGATE(15,6,ROW('База '!$F$2:$F$988)/('База '!$F$2:$F$988&gt;0),ROWS('База '!C$1:C1574)/2)),"")</f>
        <v/>
      </c>
      <c r="I1588" s="360" t="str">
        <f>IFERROR(INDEX('База '!D:D,_xlfn.AGGREGATE(15,6,ROW('База '!$F$2:$F$988)/('База '!$F$2:$F$988&gt;0),ROWS('База '!D$1:D1574)/2)),"")</f>
        <v/>
      </c>
      <c r="J1588" s="360" t="str">
        <f>IFERROR(INDEX('База '!E:E,_xlfn.AGGREGATE(15,6,ROW('База '!$F$2:$F$988)/('База '!$F$2:$F$988&gt;0),ROWS('База '!E$1:E1574)/2)),"")</f>
        <v/>
      </c>
      <c r="K1588" s="360" t="str">
        <f>IFERROR(INDEX('База '!F:F,_xlfn.AGGREGATE(15,6,ROW('База '!$F$2:$F$988)/('База '!$F$2:$F$988&gt;0),ROWS('База '!F$1:F1574)/2)),"")</f>
        <v/>
      </c>
      <c r="L1588" s="369" t="str">
        <f>IFERROR(INDEX('База '!G:G,_xlfn.AGGREGATE(15,6,ROW('База '!$F$2:$F$988)/('База '!$F$2:$F$988&gt;0),ROWS('База '!G$1:G1574)/2)),"")</f>
        <v/>
      </c>
    </row>
    <row r="1589" spans="1:12" x14ac:dyDescent="0.25">
      <c r="A1589" s="359"/>
      <c r="B1589" s="360"/>
      <c r="C1589" s="360"/>
      <c r="D1589" s="360"/>
      <c r="E1589" s="360"/>
      <c r="F1589" s="360"/>
      <c r="G1589" s="360"/>
      <c r="H1589" s="360"/>
      <c r="I1589" s="360"/>
      <c r="J1589" s="360"/>
      <c r="K1589" s="360"/>
      <c r="L1589" s="370"/>
    </row>
    <row r="1590" spans="1:12" x14ac:dyDescent="0.25">
      <c r="A1590" s="359"/>
      <c r="B1590" s="360" t="str">
        <f>IFERROR(INDEX('База '!A:A,_xlfn.AGGREGATE(15,6,ROW('База '!$F$2:$F$988)/('База '!$F$2:$F$988&gt;0),ROWS('База '!A$1:A1576)/2)),"")</f>
        <v/>
      </c>
      <c r="C1590" s="360"/>
      <c r="D1590" s="360"/>
      <c r="E1590" s="360"/>
      <c r="F1590" s="360" t="str">
        <f>IFERROR(INDEX('База '!A:A,_xlfn.AGGREGATE(15,6,ROW('База '!$F$2:$F$988)/('База '!$F$2:$F$988&gt;0),ROWS('База '!A$1:A1576)/2)),"")</f>
        <v/>
      </c>
      <c r="G1590" s="360" t="str">
        <f>IFERROR(INDEX('База '!B:B,_xlfn.AGGREGATE(15,6,ROW('База '!$F$2:$F$988)/('База '!$F$2:$F$988&gt;0),ROWS('База '!B$1:B1576)/2)),"")</f>
        <v/>
      </c>
      <c r="H1590" s="360" t="str">
        <f>IFERROR(INDEX('База '!C:C,_xlfn.AGGREGATE(15,6,ROW('База '!$F$2:$F$988)/('База '!$F$2:$F$988&gt;0),ROWS('База '!C$1:C1576)/2)),"")</f>
        <v/>
      </c>
      <c r="I1590" s="360" t="str">
        <f>IFERROR(INDEX('База '!D:D,_xlfn.AGGREGATE(15,6,ROW('База '!$F$2:$F$988)/('База '!$F$2:$F$988&gt;0),ROWS('База '!D$1:D1576)/2)),"")</f>
        <v/>
      </c>
      <c r="J1590" s="360" t="str">
        <f>IFERROR(INDEX('База '!E:E,_xlfn.AGGREGATE(15,6,ROW('База '!$F$2:$F$988)/('База '!$F$2:$F$988&gt;0),ROWS('База '!E$1:E1576)/2)),"")</f>
        <v/>
      </c>
      <c r="K1590" s="360" t="str">
        <f>IFERROR(INDEX('База '!F:F,_xlfn.AGGREGATE(15,6,ROW('База '!$F$2:$F$988)/('База '!$F$2:$F$988&gt;0),ROWS('База '!F$1:F1576)/2)),"")</f>
        <v/>
      </c>
      <c r="L1590" s="369" t="str">
        <f>IFERROR(INDEX('База '!G:G,_xlfn.AGGREGATE(15,6,ROW('База '!$F$2:$F$988)/('База '!$F$2:$F$988&gt;0),ROWS('База '!G$1:G1576)/2)),"")</f>
        <v/>
      </c>
    </row>
    <row r="1591" spans="1:12" x14ac:dyDescent="0.25">
      <c r="A1591" s="359"/>
      <c r="B1591" s="360"/>
      <c r="C1591" s="360"/>
      <c r="D1591" s="360"/>
      <c r="E1591" s="360"/>
      <c r="F1591" s="360"/>
      <c r="G1591" s="360"/>
      <c r="H1591" s="360"/>
      <c r="I1591" s="360"/>
      <c r="J1591" s="360"/>
      <c r="K1591" s="360"/>
      <c r="L1591" s="370"/>
    </row>
    <row r="1592" spans="1:12" x14ac:dyDescent="0.25">
      <c r="A1592" s="359"/>
      <c r="B1592" s="360" t="str">
        <f>IFERROR(INDEX('База '!A:A,_xlfn.AGGREGATE(15,6,ROW('База '!$F$2:$F$988)/('База '!$F$2:$F$988&gt;0),ROWS('База '!A$1:A1578)/2)),"")</f>
        <v/>
      </c>
      <c r="C1592" s="360"/>
      <c r="D1592" s="360"/>
      <c r="E1592" s="360"/>
      <c r="F1592" s="360" t="str">
        <f>IFERROR(INDEX('База '!A:A,_xlfn.AGGREGATE(15,6,ROW('База '!$F$2:$F$988)/('База '!$F$2:$F$988&gt;0),ROWS('База '!A$1:A1578)/2)),"")</f>
        <v/>
      </c>
      <c r="G1592" s="360" t="str">
        <f>IFERROR(INDEX('База '!B:B,_xlfn.AGGREGATE(15,6,ROW('База '!$F$2:$F$988)/('База '!$F$2:$F$988&gt;0),ROWS('База '!B$1:B1578)/2)),"")</f>
        <v/>
      </c>
      <c r="H1592" s="360" t="str">
        <f>IFERROR(INDEX('База '!C:C,_xlfn.AGGREGATE(15,6,ROW('База '!$F$2:$F$988)/('База '!$F$2:$F$988&gt;0),ROWS('База '!C$1:C1578)/2)),"")</f>
        <v/>
      </c>
      <c r="I1592" s="360" t="str">
        <f>IFERROR(INDEX('База '!D:D,_xlfn.AGGREGATE(15,6,ROW('База '!$F$2:$F$988)/('База '!$F$2:$F$988&gt;0),ROWS('База '!D$1:D1578)/2)),"")</f>
        <v/>
      </c>
      <c r="J1592" s="360" t="str">
        <f>IFERROR(INDEX('База '!E:E,_xlfn.AGGREGATE(15,6,ROW('База '!$F$2:$F$988)/('База '!$F$2:$F$988&gt;0),ROWS('База '!E$1:E1578)/2)),"")</f>
        <v/>
      </c>
      <c r="K1592" s="360" t="str">
        <f>IFERROR(INDEX('База '!F:F,_xlfn.AGGREGATE(15,6,ROW('База '!$F$2:$F$988)/('База '!$F$2:$F$988&gt;0),ROWS('База '!F$1:F1578)/2)),"")</f>
        <v/>
      </c>
      <c r="L1592" s="369" t="str">
        <f>IFERROR(INDEX('База '!G:G,_xlfn.AGGREGATE(15,6,ROW('База '!$F$2:$F$988)/('База '!$F$2:$F$988&gt;0),ROWS('База '!G$1:G1578)/2)),"")</f>
        <v/>
      </c>
    </row>
    <row r="1593" spans="1:12" x14ac:dyDescent="0.25">
      <c r="A1593" s="359"/>
      <c r="B1593" s="360"/>
      <c r="C1593" s="360"/>
      <c r="D1593" s="360"/>
      <c r="E1593" s="360"/>
      <c r="F1593" s="360"/>
      <c r="G1593" s="360"/>
      <c r="H1593" s="360"/>
      <c r="I1593" s="360"/>
      <c r="J1593" s="360"/>
      <c r="K1593" s="360"/>
      <c r="L1593" s="370"/>
    </row>
    <row r="1594" spans="1:12" x14ac:dyDescent="0.25">
      <c r="A1594" s="359"/>
      <c r="B1594" s="360" t="str">
        <f>IFERROR(INDEX('База '!A:A,_xlfn.AGGREGATE(15,6,ROW('База '!$F$2:$F$988)/('База '!$F$2:$F$988&gt;0),ROWS('База '!A$1:A1580)/2)),"")</f>
        <v/>
      </c>
      <c r="C1594" s="360"/>
      <c r="D1594" s="360"/>
      <c r="E1594" s="360"/>
      <c r="F1594" s="360" t="str">
        <f>IFERROR(INDEX('База '!A:A,_xlfn.AGGREGATE(15,6,ROW('База '!$F$2:$F$988)/('База '!$F$2:$F$988&gt;0),ROWS('База '!A$1:A1580)/2)),"")</f>
        <v/>
      </c>
      <c r="G1594" s="360" t="str">
        <f>IFERROR(INDEX('База '!B:B,_xlfn.AGGREGATE(15,6,ROW('База '!$F$2:$F$988)/('База '!$F$2:$F$988&gt;0),ROWS('База '!B$1:B1580)/2)),"")</f>
        <v/>
      </c>
      <c r="H1594" s="360" t="str">
        <f>IFERROR(INDEX('База '!C:C,_xlfn.AGGREGATE(15,6,ROW('База '!$F$2:$F$988)/('База '!$F$2:$F$988&gt;0),ROWS('База '!C$1:C1580)/2)),"")</f>
        <v/>
      </c>
      <c r="I1594" s="360" t="str">
        <f>IFERROR(INDEX('База '!D:D,_xlfn.AGGREGATE(15,6,ROW('База '!$F$2:$F$988)/('База '!$F$2:$F$988&gt;0),ROWS('База '!D$1:D1580)/2)),"")</f>
        <v/>
      </c>
      <c r="J1594" s="360" t="str">
        <f>IFERROR(INDEX('База '!E:E,_xlfn.AGGREGATE(15,6,ROW('База '!$F$2:$F$988)/('База '!$F$2:$F$988&gt;0),ROWS('База '!E$1:E1580)/2)),"")</f>
        <v/>
      </c>
      <c r="K1594" s="360" t="str">
        <f>IFERROR(INDEX('База '!F:F,_xlfn.AGGREGATE(15,6,ROW('База '!$F$2:$F$988)/('База '!$F$2:$F$988&gt;0),ROWS('База '!F$1:F1580)/2)),"")</f>
        <v/>
      </c>
      <c r="L1594" s="369" t="str">
        <f>IFERROR(INDEX('База '!G:G,_xlfn.AGGREGATE(15,6,ROW('База '!$F$2:$F$988)/('База '!$F$2:$F$988&gt;0),ROWS('База '!G$1:G1580)/2)),"")</f>
        <v/>
      </c>
    </row>
    <row r="1595" spans="1:12" x14ac:dyDescent="0.25">
      <c r="A1595" s="359"/>
      <c r="B1595" s="360"/>
      <c r="C1595" s="360"/>
      <c r="D1595" s="360"/>
      <c r="E1595" s="360"/>
      <c r="F1595" s="360"/>
      <c r="G1595" s="360"/>
      <c r="H1595" s="360"/>
      <c r="I1595" s="360"/>
      <c r="J1595" s="360"/>
      <c r="K1595" s="360"/>
      <c r="L1595" s="370"/>
    </row>
    <row r="1596" spans="1:12" x14ac:dyDescent="0.25">
      <c r="A1596" s="359"/>
      <c r="B1596" s="360" t="str">
        <f>IFERROR(INDEX('База '!A:A,_xlfn.AGGREGATE(15,6,ROW('База '!$F$2:$F$988)/('База '!$F$2:$F$988&gt;0),ROWS('База '!A$1:A1582)/2)),"")</f>
        <v/>
      </c>
      <c r="C1596" s="360"/>
      <c r="D1596" s="360"/>
      <c r="E1596" s="360"/>
      <c r="F1596" s="360" t="str">
        <f>IFERROR(INDEX('База '!A:A,_xlfn.AGGREGATE(15,6,ROW('База '!$F$2:$F$988)/('База '!$F$2:$F$988&gt;0),ROWS('База '!A$1:A1582)/2)),"")</f>
        <v/>
      </c>
      <c r="G1596" s="360" t="str">
        <f>IFERROR(INDEX('База '!B:B,_xlfn.AGGREGATE(15,6,ROW('База '!$F$2:$F$988)/('База '!$F$2:$F$988&gt;0),ROWS('База '!B$1:B1582)/2)),"")</f>
        <v/>
      </c>
      <c r="H1596" s="360" t="str">
        <f>IFERROR(INDEX('База '!C:C,_xlfn.AGGREGATE(15,6,ROW('База '!$F$2:$F$988)/('База '!$F$2:$F$988&gt;0),ROWS('База '!C$1:C1582)/2)),"")</f>
        <v/>
      </c>
      <c r="I1596" s="360" t="str">
        <f>IFERROR(INDEX('База '!D:D,_xlfn.AGGREGATE(15,6,ROW('База '!$F$2:$F$988)/('База '!$F$2:$F$988&gt;0),ROWS('База '!D$1:D1582)/2)),"")</f>
        <v/>
      </c>
      <c r="J1596" s="360" t="str">
        <f>IFERROR(INDEX('База '!E:E,_xlfn.AGGREGATE(15,6,ROW('База '!$F$2:$F$988)/('База '!$F$2:$F$988&gt;0),ROWS('База '!E$1:E1582)/2)),"")</f>
        <v/>
      </c>
      <c r="K1596" s="360" t="str">
        <f>IFERROR(INDEX('База '!F:F,_xlfn.AGGREGATE(15,6,ROW('База '!$F$2:$F$988)/('База '!$F$2:$F$988&gt;0),ROWS('База '!F$1:F1582)/2)),"")</f>
        <v/>
      </c>
      <c r="L1596" s="369" t="str">
        <f>IFERROR(INDEX('База '!G:G,_xlfn.AGGREGATE(15,6,ROW('База '!$F$2:$F$988)/('База '!$F$2:$F$988&gt;0),ROWS('База '!G$1:G1582)/2)),"")</f>
        <v/>
      </c>
    </row>
    <row r="1597" spans="1:12" x14ac:dyDescent="0.25">
      <c r="A1597" s="359"/>
      <c r="B1597" s="360"/>
      <c r="C1597" s="360"/>
      <c r="D1597" s="360"/>
      <c r="E1597" s="360"/>
      <c r="F1597" s="360"/>
      <c r="G1597" s="360"/>
      <c r="H1597" s="360"/>
      <c r="I1597" s="360"/>
      <c r="J1597" s="360"/>
      <c r="K1597" s="360"/>
      <c r="L1597" s="370"/>
    </row>
    <row r="1598" spans="1:12" x14ac:dyDescent="0.25">
      <c r="A1598" s="359"/>
      <c r="B1598" s="360" t="str">
        <f>IFERROR(INDEX('База '!A:A,_xlfn.AGGREGATE(15,6,ROW('База '!$F$2:$F$988)/('База '!$F$2:$F$988&gt;0),ROWS('База '!A$1:A1584)/2)),"")</f>
        <v/>
      </c>
      <c r="C1598" s="360"/>
      <c r="D1598" s="360"/>
      <c r="E1598" s="360"/>
      <c r="F1598" s="360" t="str">
        <f>IFERROR(INDEX('База '!A:A,_xlfn.AGGREGATE(15,6,ROW('База '!$F$2:$F$988)/('База '!$F$2:$F$988&gt;0),ROWS('База '!A$1:A1584)/2)),"")</f>
        <v/>
      </c>
      <c r="G1598" s="360" t="str">
        <f>IFERROR(INDEX('База '!B:B,_xlfn.AGGREGATE(15,6,ROW('База '!$F$2:$F$988)/('База '!$F$2:$F$988&gt;0),ROWS('База '!B$1:B1584)/2)),"")</f>
        <v/>
      </c>
      <c r="H1598" s="360" t="str">
        <f>IFERROR(INDEX('База '!C:C,_xlfn.AGGREGATE(15,6,ROW('База '!$F$2:$F$988)/('База '!$F$2:$F$988&gt;0),ROWS('База '!C$1:C1584)/2)),"")</f>
        <v/>
      </c>
      <c r="I1598" s="360" t="str">
        <f>IFERROR(INDEX('База '!D:D,_xlfn.AGGREGATE(15,6,ROW('База '!$F$2:$F$988)/('База '!$F$2:$F$988&gt;0),ROWS('База '!D$1:D1584)/2)),"")</f>
        <v/>
      </c>
      <c r="J1598" s="360" t="str">
        <f>IFERROR(INDEX('База '!E:E,_xlfn.AGGREGATE(15,6,ROW('База '!$F$2:$F$988)/('База '!$F$2:$F$988&gt;0),ROWS('База '!E$1:E1584)/2)),"")</f>
        <v/>
      </c>
      <c r="K1598" s="360" t="str">
        <f>IFERROR(INDEX('База '!F:F,_xlfn.AGGREGATE(15,6,ROW('База '!$F$2:$F$988)/('База '!$F$2:$F$988&gt;0),ROWS('База '!F$1:F1584)/2)),"")</f>
        <v/>
      </c>
      <c r="L1598" s="369" t="str">
        <f>IFERROR(INDEX('База '!G:G,_xlfn.AGGREGATE(15,6,ROW('База '!$F$2:$F$988)/('База '!$F$2:$F$988&gt;0),ROWS('База '!G$1:G1584)/2)),"")</f>
        <v/>
      </c>
    </row>
    <row r="1599" spans="1:12" x14ac:dyDescent="0.25">
      <c r="A1599" s="359"/>
      <c r="B1599" s="360"/>
      <c r="C1599" s="360"/>
      <c r="D1599" s="360"/>
      <c r="E1599" s="360"/>
      <c r="F1599" s="360"/>
      <c r="G1599" s="360"/>
      <c r="H1599" s="360"/>
      <c r="I1599" s="360"/>
      <c r="J1599" s="360"/>
      <c r="K1599" s="360"/>
      <c r="L1599" s="370"/>
    </row>
    <row r="1600" spans="1:12" x14ac:dyDescent="0.25">
      <c r="A1600" s="359"/>
      <c r="B1600" s="360" t="str">
        <f>IFERROR(INDEX('База '!A:A,_xlfn.AGGREGATE(15,6,ROW('База '!$F$2:$F$988)/('База '!$F$2:$F$988&gt;0),ROWS('База '!A$1:A1586)/2)),"")</f>
        <v/>
      </c>
      <c r="C1600" s="360"/>
      <c r="D1600" s="360"/>
      <c r="E1600" s="360"/>
      <c r="F1600" s="360" t="str">
        <f>IFERROR(INDEX('База '!A:A,_xlfn.AGGREGATE(15,6,ROW('База '!$F$2:$F$988)/('База '!$F$2:$F$988&gt;0),ROWS('База '!A$1:A1586)/2)),"")</f>
        <v/>
      </c>
      <c r="G1600" s="360" t="str">
        <f>IFERROR(INDEX('База '!B:B,_xlfn.AGGREGATE(15,6,ROW('База '!$F$2:$F$988)/('База '!$F$2:$F$988&gt;0),ROWS('База '!B$1:B1586)/2)),"")</f>
        <v/>
      </c>
      <c r="H1600" s="360" t="str">
        <f>IFERROR(INDEX('База '!C:C,_xlfn.AGGREGATE(15,6,ROW('База '!$F$2:$F$988)/('База '!$F$2:$F$988&gt;0),ROWS('База '!C$1:C1586)/2)),"")</f>
        <v/>
      </c>
      <c r="I1600" s="360" t="str">
        <f>IFERROR(INDEX('База '!D:D,_xlfn.AGGREGATE(15,6,ROW('База '!$F$2:$F$988)/('База '!$F$2:$F$988&gt;0),ROWS('База '!D$1:D1586)/2)),"")</f>
        <v/>
      </c>
      <c r="J1600" s="360" t="str">
        <f>IFERROR(INDEX('База '!E:E,_xlfn.AGGREGATE(15,6,ROW('База '!$F$2:$F$988)/('База '!$F$2:$F$988&gt;0),ROWS('База '!E$1:E1586)/2)),"")</f>
        <v/>
      </c>
      <c r="K1600" s="360" t="str">
        <f>IFERROR(INDEX('База '!F:F,_xlfn.AGGREGATE(15,6,ROW('База '!$F$2:$F$988)/('База '!$F$2:$F$988&gt;0),ROWS('База '!F$1:F1586)/2)),"")</f>
        <v/>
      </c>
      <c r="L1600" s="369" t="str">
        <f>IFERROR(INDEX('База '!G:G,_xlfn.AGGREGATE(15,6,ROW('База '!$F$2:$F$988)/('База '!$F$2:$F$988&gt;0),ROWS('База '!G$1:G1586)/2)),"")</f>
        <v/>
      </c>
    </row>
    <row r="1601" spans="1:12" x14ac:dyDescent="0.25">
      <c r="A1601" s="359"/>
      <c r="B1601" s="360"/>
      <c r="C1601" s="360"/>
      <c r="D1601" s="360"/>
      <c r="E1601" s="360"/>
      <c r="F1601" s="360"/>
      <c r="G1601" s="360"/>
      <c r="H1601" s="360"/>
      <c r="I1601" s="360"/>
      <c r="J1601" s="360"/>
      <c r="K1601" s="360"/>
      <c r="L1601" s="370"/>
    </row>
    <row r="1602" spans="1:12" x14ac:dyDescent="0.25">
      <c r="A1602" s="359"/>
      <c r="B1602" s="360" t="str">
        <f>IFERROR(INDEX('База '!A:A,_xlfn.AGGREGATE(15,6,ROW('База '!$F$2:$F$988)/('База '!$F$2:$F$988&gt;0),ROWS('База '!A$1:A1588)/2)),"")</f>
        <v/>
      </c>
      <c r="C1602" s="360"/>
      <c r="D1602" s="360"/>
      <c r="E1602" s="360"/>
      <c r="F1602" s="360" t="str">
        <f>IFERROR(INDEX('База '!A:A,_xlfn.AGGREGATE(15,6,ROW('База '!$F$2:$F$988)/('База '!$F$2:$F$988&gt;0),ROWS('База '!A$1:A1588)/2)),"")</f>
        <v/>
      </c>
      <c r="G1602" s="360" t="str">
        <f>IFERROR(INDEX('База '!B:B,_xlfn.AGGREGATE(15,6,ROW('База '!$F$2:$F$988)/('База '!$F$2:$F$988&gt;0),ROWS('База '!B$1:B1588)/2)),"")</f>
        <v/>
      </c>
      <c r="H1602" s="360" t="str">
        <f>IFERROR(INDEX('База '!C:C,_xlfn.AGGREGATE(15,6,ROW('База '!$F$2:$F$988)/('База '!$F$2:$F$988&gt;0),ROWS('База '!C$1:C1588)/2)),"")</f>
        <v/>
      </c>
      <c r="I1602" s="360" t="str">
        <f>IFERROR(INDEX('База '!D:D,_xlfn.AGGREGATE(15,6,ROW('База '!$F$2:$F$988)/('База '!$F$2:$F$988&gt;0),ROWS('База '!D$1:D1588)/2)),"")</f>
        <v/>
      </c>
      <c r="J1602" s="360" t="str">
        <f>IFERROR(INDEX('База '!E:E,_xlfn.AGGREGATE(15,6,ROW('База '!$F$2:$F$988)/('База '!$F$2:$F$988&gt;0),ROWS('База '!E$1:E1588)/2)),"")</f>
        <v/>
      </c>
      <c r="K1602" s="360" t="str">
        <f>IFERROR(INDEX('База '!F:F,_xlfn.AGGREGATE(15,6,ROW('База '!$F$2:$F$988)/('База '!$F$2:$F$988&gt;0),ROWS('База '!F$1:F1588)/2)),"")</f>
        <v/>
      </c>
      <c r="L1602" s="369" t="str">
        <f>IFERROR(INDEX('База '!G:G,_xlfn.AGGREGATE(15,6,ROW('База '!$F$2:$F$988)/('База '!$F$2:$F$988&gt;0),ROWS('База '!G$1:G1588)/2)),"")</f>
        <v/>
      </c>
    </row>
    <row r="1603" spans="1:12" x14ac:dyDescent="0.25">
      <c r="A1603" s="359"/>
      <c r="B1603" s="360"/>
      <c r="C1603" s="360"/>
      <c r="D1603" s="360"/>
      <c r="E1603" s="360"/>
      <c r="F1603" s="360"/>
      <c r="G1603" s="360"/>
      <c r="H1603" s="360"/>
      <c r="I1603" s="360"/>
      <c r="J1603" s="360"/>
      <c r="K1603" s="360"/>
      <c r="L1603" s="370"/>
    </row>
    <row r="1604" spans="1:12" x14ac:dyDescent="0.25">
      <c r="A1604" s="359"/>
      <c r="B1604" s="360" t="str">
        <f>IFERROR(INDEX('База '!A:A,_xlfn.AGGREGATE(15,6,ROW('База '!$F$2:$F$988)/('База '!$F$2:$F$988&gt;0),ROWS('База '!A$1:A1590)/2)),"")</f>
        <v/>
      </c>
      <c r="C1604" s="360"/>
      <c r="D1604" s="360"/>
      <c r="E1604" s="360"/>
      <c r="F1604" s="360" t="str">
        <f>IFERROR(INDEX('База '!A:A,_xlfn.AGGREGATE(15,6,ROW('База '!$F$2:$F$988)/('База '!$F$2:$F$988&gt;0),ROWS('База '!A$1:A1590)/2)),"")</f>
        <v/>
      </c>
      <c r="G1604" s="360" t="str">
        <f>IFERROR(INDEX('База '!B:B,_xlfn.AGGREGATE(15,6,ROW('База '!$F$2:$F$988)/('База '!$F$2:$F$988&gt;0),ROWS('База '!B$1:B1590)/2)),"")</f>
        <v/>
      </c>
      <c r="H1604" s="360" t="str">
        <f>IFERROR(INDEX('База '!C:C,_xlfn.AGGREGATE(15,6,ROW('База '!$F$2:$F$988)/('База '!$F$2:$F$988&gt;0),ROWS('База '!C$1:C1590)/2)),"")</f>
        <v/>
      </c>
      <c r="I1604" s="360" t="str">
        <f>IFERROR(INDEX('База '!D:D,_xlfn.AGGREGATE(15,6,ROW('База '!$F$2:$F$988)/('База '!$F$2:$F$988&gt;0),ROWS('База '!D$1:D1590)/2)),"")</f>
        <v/>
      </c>
      <c r="J1604" s="360" t="str">
        <f>IFERROR(INDEX('База '!E:E,_xlfn.AGGREGATE(15,6,ROW('База '!$F$2:$F$988)/('База '!$F$2:$F$988&gt;0),ROWS('База '!E$1:E1590)/2)),"")</f>
        <v/>
      </c>
      <c r="K1604" s="360" t="str">
        <f>IFERROR(INDEX('База '!F:F,_xlfn.AGGREGATE(15,6,ROW('База '!$F$2:$F$988)/('База '!$F$2:$F$988&gt;0),ROWS('База '!F$1:F1590)/2)),"")</f>
        <v/>
      </c>
      <c r="L1604" s="369" t="str">
        <f>IFERROR(INDEX('База '!G:G,_xlfn.AGGREGATE(15,6,ROW('База '!$F$2:$F$988)/('База '!$F$2:$F$988&gt;0),ROWS('База '!G$1:G1590)/2)),"")</f>
        <v/>
      </c>
    </row>
    <row r="1605" spans="1:12" x14ac:dyDescent="0.25">
      <c r="A1605" s="359"/>
      <c r="B1605" s="360"/>
      <c r="C1605" s="360"/>
      <c r="D1605" s="360"/>
      <c r="E1605" s="360"/>
      <c r="F1605" s="360"/>
      <c r="G1605" s="360"/>
      <c r="H1605" s="360"/>
      <c r="I1605" s="360"/>
      <c r="J1605" s="360"/>
      <c r="K1605" s="360"/>
      <c r="L1605" s="370"/>
    </row>
    <row r="1606" spans="1:12" x14ac:dyDescent="0.25">
      <c r="A1606" s="359"/>
      <c r="B1606" s="360" t="str">
        <f>IFERROR(INDEX('База '!A:A,_xlfn.AGGREGATE(15,6,ROW('База '!$F$2:$F$988)/('База '!$F$2:$F$988&gt;0),ROWS('База '!A$1:A1592)/2)),"")</f>
        <v/>
      </c>
      <c r="C1606" s="360"/>
      <c r="D1606" s="360"/>
      <c r="E1606" s="360"/>
      <c r="F1606" s="360" t="str">
        <f>IFERROR(INDEX('База '!A:A,_xlfn.AGGREGATE(15,6,ROW('База '!$F$2:$F$988)/('База '!$F$2:$F$988&gt;0),ROWS('База '!A$1:A1592)/2)),"")</f>
        <v/>
      </c>
      <c r="G1606" s="360" t="str">
        <f>IFERROR(INDEX('База '!B:B,_xlfn.AGGREGATE(15,6,ROW('База '!$F$2:$F$988)/('База '!$F$2:$F$988&gt;0),ROWS('База '!B$1:B1592)/2)),"")</f>
        <v/>
      </c>
      <c r="H1606" s="360" t="str">
        <f>IFERROR(INDEX('База '!C:C,_xlfn.AGGREGATE(15,6,ROW('База '!$F$2:$F$988)/('База '!$F$2:$F$988&gt;0),ROWS('База '!C$1:C1592)/2)),"")</f>
        <v/>
      </c>
      <c r="I1606" s="360" t="str">
        <f>IFERROR(INDEX('База '!D:D,_xlfn.AGGREGATE(15,6,ROW('База '!$F$2:$F$988)/('База '!$F$2:$F$988&gt;0),ROWS('База '!D$1:D1592)/2)),"")</f>
        <v/>
      </c>
      <c r="J1606" s="360" t="str">
        <f>IFERROR(INDEX('База '!E:E,_xlfn.AGGREGATE(15,6,ROW('База '!$F$2:$F$988)/('База '!$F$2:$F$988&gt;0),ROWS('База '!E$1:E1592)/2)),"")</f>
        <v/>
      </c>
      <c r="K1606" s="360" t="str">
        <f>IFERROR(INDEX('База '!F:F,_xlfn.AGGREGATE(15,6,ROW('База '!$F$2:$F$988)/('База '!$F$2:$F$988&gt;0),ROWS('База '!F$1:F1592)/2)),"")</f>
        <v/>
      </c>
      <c r="L1606" s="369" t="str">
        <f>IFERROR(INDEX('База '!G:G,_xlfn.AGGREGATE(15,6,ROW('База '!$F$2:$F$988)/('База '!$F$2:$F$988&gt;0),ROWS('База '!G$1:G1592)/2)),"")</f>
        <v/>
      </c>
    </row>
    <row r="1607" spans="1:12" x14ac:dyDescent="0.25">
      <c r="A1607" s="359"/>
      <c r="B1607" s="360"/>
      <c r="C1607" s="360"/>
      <c r="D1607" s="360"/>
      <c r="E1607" s="360"/>
      <c r="F1607" s="360"/>
      <c r="G1607" s="360"/>
      <c r="H1607" s="360"/>
      <c r="I1607" s="360"/>
      <c r="J1607" s="360"/>
      <c r="K1607" s="360"/>
      <c r="L1607" s="370"/>
    </row>
    <row r="1608" spans="1:12" x14ac:dyDescent="0.25">
      <c r="A1608" s="359"/>
      <c r="B1608" s="360" t="str">
        <f>IFERROR(INDEX('База '!A:A,_xlfn.AGGREGATE(15,6,ROW('База '!$F$2:$F$988)/('База '!$F$2:$F$988&gt;0),ROWS('База '!A$1:A1594)/2)),"")</f>
        <v/>
      </c>
      <c r="C1608" s="360"/>
      <c r="D1608" s="360"/>
      <c r="E1608" s="360"/>
      <c r="F1608" s="360" t="str">
        <f>IFERROR(INDEX('База '!A:A,_xlfn.AGGREGATE(15,6,ROW('База '!$F$2:$F$988)/('База '!$F$2:$F$988&gt;0),ROWS('База '!A$1:A1594)/2)),"")</f>
        <v/>
      </c>
      <c r="G1608" s="360" t="str">
        <f>IFERROR(INDEX('База '!B:B,_xlfn.AGGREGATE(15,6,ROW('База '!$F$2:$F$988)/('База '!$F$2:$F$988&gt;0),ROWS('База '!B$1:B1594)/2)),"")</f>
        <v/>
      </c>
      <c r="H1608" s="360" t="str">
        <f>IFERROR(INDEX('База '!C:C,_xlfn.AGGREGATE(15,6,ROW('База '!$F$2:$F$988)/('База '!$F$2:$F$988&gt;0),ROWS('База '!C$1:C1594)/2)),"")</f>
        <v/>
      </c>
      <c r="I1608" s="360" t="str">
        <f>IFERROR(INDEX('База '!D:D,_xlfn.AGGREGATE(15,6,ROW('База '!$F$2:$F$988)/('База '!$F$2:$F$988&gt;0),ROWS('База '!D$1:D1594)/2)),"")</f>
        <v/>
      </c>
      <c r="J1608" s="360" t="str">
        <f>IFERROR(INDEX('База '!E:E,_xlfn.AGGREGATE(15,6,ROW('База '!$F$2:$F$988)/('База '!$F$2:$F$988&gt;0),ROWS('База '!E$1:E1594)/2)),"")</f>
        <v/>
      </c>
      <c r="K1608" s="360" t="str">
        <f>IFERROR(INDEX('База '!F:F,_xlfn.AGGREGATE(15,6,ROW('База '!$F$2:$F$988)/('База '!$F$2:$F$988&gt;0),ROWS('База '!F$1:F1594)/2)),"")</f>
        <v/>
      </c>
      <c r="L1608" s="369" t="str">
        <f>IFERROR(INDEX('База '!G:G,_xlfn.AGGREGATE(15,6,ROW('База '!$F$2:$F$988)/('База '!$F$2:$F$988&gt;0),ROWS('База '!G$1:G1594)/2)),"")</f>
        <v/>
      </c>
    </row>
    <row r="1609" spans="1:12" x14ac:dyDescent="0.25">
      <c r="A1609" s="359"/>
      <c r="B1609" s="360"/>
      <c r="C1609" s="360"/>
      <c r="D1609" s="360"/>
      <c r="E1609" s="360"/>
      <c r="F1609" s="360"/>
      <c r="G1609" s="360"/>
      <c r="H1609" s="360"/>
      <c r="I1609" s="360"/>
      <c r="J1609" s="360"/>
      <c r="K1609" s="360"/>
      <c r="L1609" s="370"/>
    </row>
    <row r="1610" spans="1:12" x14ac:dyDescent="0.25">
      <c r="A1610" s="359"/>
      <c r="B1610" s="360" t="str">
        <f>IFERROR(INDEX('База '!A:A,_xlfn.AGGREGATE(15,6,ROW('База '!$F$2:$F$988)/('База '!$F$2:$F$988&gt;0),ROWS('База '!A$1:A1596)/2)),"")</f>
        <v/>
      </c>
      <c r="C1610" s="360"/>
      <c r="D1610" s="360"/>
      <c r="E1610" s="360"/>
      <c r="F1610" s="360" t="str">
        <f>IFERROR(INDEX('База '!A:A,_xlfn.AGGREGATE(15,6,ROW('База '!$F$2:$F$988)/('База '!$F$2:$F$988&gt;0),ROWS('База '!A$1:A1596)/2)),"")</f>
        <v/>
      </c>
      <c r="G1610" s="360" t="str">
        <f>IFERROR(INDEX('База '!B:B,_xlfn.AGGREGATE(15,6,ROW('База '!$F$2:$F$988)/('База '!$F$2:$F$988&gt;0),ROWS('База '!B$1:B1596)/2)),"")</f>
        <v/>
      </c>
      <c r="H1610" s="360" t="str">
        <f>IFERROR(INDEX('База '!C:C,_xlfn.AGGREGATE(15,6,ROW('База '!$F$2:$F$988)/('База '!$F$2:$F$988&gt;0),ROWS('База '!C$1:C1596)/2)),"")</f>
        <v/>
      </c>
      <c r="I1610" s="360" t="str">
        <f>IFERROR(INDEX('База '!D:D,_xlfn.AGGREGATE(15,6,ROW('База '!$F$2:$F$988)/('База '!$F$2:$F$988&gt;0),ROWS('База '!D$1:D1596)/2)),"")</f>
        <v/>
      </c>
      <c r="J1610" s="360" t="str">
        <f>IFERROR(INDEX('База '!E:E,_xlfn.AGGREGATE(15,6,ROW('База '!$F$2:$F$988)/('База '!$F$2:$F$988&gt;0),ROWS('База '!E$1:E1596)/2)),"")</f>
        <v/>
      </c>
      <c r="K1610" s="360" t="str">
        <f>IFERROR(INDEX('База '!F:F,_xlfn.AGGREGATE(15,6,ROW('База '!$F$2:$F$988)/('База '!$F$2:$F$988&gt;0),ROWS('База '!F$1:F1596)/2)),"")</f>
        <v/>
      </c>
      <c r="L1610" s="369" t="str">
        <f>IFERROR(INDEX('База '!G:G,_xlfn.AGGREGATE(15,6,ROW('База '!$F$2:$F$988)/('База '!$F$2:$F$988&gt;0),ROWS('База '!G$1:G1596)/2)),"")</f>
        <v/>
      </c>
    </row>
    <row r="1611" spans="1:12" x14ac:dyDescent="0.25">
      <c r="A1611" s="359"/>
      <c r="B1611" s="360"/>
      <c r="C1611" s="360"/>
      <c r="D1611" s="360"/>
      <c r="E1611" s="360"/>
      <c r="F1611" s="360"/>
      <c r="G1611" s="360"/>
      <c r="H1611" s="360"/>
      <c r="I1611" s="360"/>
      <c r="J1611" s="360"/>
      <c r="K1611" s="360"/>
      <c r="L1611" s="370"/>
    </row>
    <row r="1612" spans="1:12" x14ac:dyDescent="0.25">
      <c r="A1612" s="359"/>
      <c r="B1612" s="360" t="str">
        <f>IFERROR(INDEX('База '!A:A,_xlfn.AGGREGATE(15,6,ROW('База '!$F$2:$F$988)/('База '!$F$2:$F$988&gt;0),ROWS('База '!A$1:A1598)/2)),"")</f>
        <v/>
      </c>
      <c r="C1612" s="360"/>
      <c r="D1612" s="360"/>
      <c r="E1612" s="360"/>
      <c r="F1612" s="360" t="str">
        <f>IFERROR(INDEX('База '!A:A,_xlfn.AGGREGATE(15,6,ROW('База '!$F$2:$F$988)/('База '!$F$2:$F$988&gt;0),ROWS('База '!A$1:A1598)/2)),"")</f>
        <v/>
      </c>
      <c r="G1612" s="360" t="str">
        <f>IFERROR(INDEX('База '!B:B,_xlfn.AGGREGATE(15,6,ROW('База '!$F$2:$F$988)/('База '!$F$2:$F$988&gt;0),ROWS('База '!B$1:B1598)/2)),"")</f>
        <v/>
      </c>
      <c r="H1612" s="360" t="str">
        <f>IFERROR(INDEX('База '!C:C,_xlfn.AGGREGATE(15,6,ROW('База '!$F$2:$F$988)/('База '!$F$2:$F$988&gt;0),ROWS('База '!C$1:C1598)/2)),"")</f>
        <v/>
      </c>
      <c r="I1612" s="360" t="str">
        <f>IFERROR(INDEX('База '!D:D,_xlfn.AGGREGATE(15,6,ROW('База '!$F$2:$F$988)/('База '!$F$2:$F$988&gt;0),ROWS('База '!D$1:D1598)/2)),"")</f>
        <v/>
      </c>
      <c r="J1612" s="360" t="str">
        <f>IFERROR(INDEX('База '!E:E,_xlfn.AGGREGATE(15,6,ROW('База '!$F$2:$F$988)/('База '!$F$2:$F$988&gt;0),ROWS('База '!E$1:E1598)/2)),"")</f>
        <v/>
      </c>
      <c r="K1612" s="360" t="str">
        <f>IFERROR(INDEX('База '!F:F,_xlfn.AGGREGATE(15,6,ROW('База '!$F$2:$F$988)/('База '!$F$2:$F$988&gt;0),ROWS('База '!F$1:F1598)/2)),"")</f>
        <v/>
      </c>
      <c r="L1612" s="369" t="str">
        <f>IFERROR(INDEX('База '!G:G,_xlfn.AGGREGATE(15,6,ROW('База '!$F$2:$F$988)/('База '!$F$2:$F$988&gt;0),ROWS('База '!G$1:G1598)/2)),"")</f>
        <v/>
      </c>
    </row>
    <row r="1613" spans="1:12" x14ac:dyDescent="0.25">
      <c r="A1613" s="359"/>
      <c r="B1613" s="360"/>
      <c r="C1613" s="360"/>
      <c r="D1613" s="360"/>
      <c r="E1613" s="360"/>
      <c r="F1613" s="360"/>
      <c r="G1613" s="360"/>
      <c r="H1613" s="360"/>
      <c r="I1613" s="360"/>
      <c r="J1613" s="360"/>
      <c r="K1613" s="360"/>
      <c r="L1613" s="370"/>
    </row>
    <row r="1614" spans="1:12" x14ac:dyDescent="0.25">
      <c r="A1614" s="359"/>
      <c r="B1614" s="360" t="str">
        <f>IFERROR(INDEX('База '!A:A,_xlfn.AGGREGATE(15,6,ROW('База '!$F$2:$F$988)/('База '!$F$2:$F$988&gt;0),ROWS('База '!A$1:A1600)/2)),"")</f>
        <v/>
      </c>
      <c r="C1614" s="360"/>
      <c r="D1614" s="360"/>
      <c r="E1614" s="360"/>
      <c r="F1614" s="360" t="str">
        <f>IFERROR(INDEX('База '!A:A,_xlfn.AGGREGATE(15,6,ROW('База '!$F$2:$F$988)/('База '!$F$2:$F$988&gt;0),ROWS('База '!A$1:A1600)/2)),"")</f>
        <v/>
      </c>
      <c r="G1614" s="360" t="str">
        <f>IFERROR(INDEX('База '!B:B,_xlfn.AGGREGATE(15,6,ROW('База '!$F$2:$F$988)/('База '!$F$2:$F$988&gt;0),ROWS('База '!B$1:B1600)/2)),"")</f>
        <v/>
      </c>
      <c r="H1614" s="360" t="str">
        <f>IFERROR(INDEX('База '!C:C,_xlfn.AGGREGATE(15,6,ROW('База '!$F$2:$F$988)/('База '!$F$2:$F$988&gt;0),ROWS('База '!C$1:C1600)/2)),"")</f>
        <v/>
      </c>
      <c r="I1614" s="360" t="str">
        <f>IFERROR(INDEX('База '!D:D,_xlfn.AGGREGATE(15,6,ROW('База '!$F$2:$F$988)/('База '!$F$2:$F$988&gt;0),ROWS('База '!D$1:D1600)/2)),"")</f>
        <v/>
      </c>
      <c r="J1614" s="360" t="str">
        <f>IFERROR(INDEX('База '!E:E,_xlfn.AGGREGATE(15,6,ROW('База '!$F$2:$F$988)/('База '!$F$2:$F$988&gt;0),ROWS('База '!E$1:E1600)/2)),"")</f>
        <v/>
      </c>
      <c r="K1614" s="360" t="str">
        <f>IFERROR(INDEX('База '!F:F,_xlfn.AGGREGATE(15,6,ROW('База '!$F$2:$F$988)/('База '!$F$2:$F$988&gt;0),ROWS('База '!F$1:F1600)/2)),"")</f>
        <v/>
      </c>
      <c r="L1614" s="369" t="str">
        <f>IFERROR(INDEX('База '!G:G,_xlfn.AGGREGATE(15,6,ROW('База '!$F$2:$F$988)/('База '!$F$2:$F$988&gt;0),ROWS('База '!G$1:G1600)/2)),"")</f>
        <v/>
      </c>
    </row>
    <row r="1615" spans="1:12" x14ac:dyDescent="0.25">
      <c r="A1615" s="359"/>
      <c r="B1615" s="360"/>
      <c r="C1615" s="360"/>
      <c r="D1615" s="360"/>
      <c r="E1615" s="360"/>
      <c r="F1615" s="360"/>
      <c r="G1615" s="360"/>
      <c r="H1615" s="360"/>
      <c r="I1615" s="360"/>
      <c r="J1615" s="360"/>
      <c r="K1615" s="360"/>
      <c r="L1615" s="370"/>
    </row>
    <row r="1616" spans="1:12" x14ac:dyDescent="0.25">
      <c r="A1616" s="359"/>
      <c r="B1616" s="360" t="str">
        <f>IFERROR(INDEX('База '!A:A,_xlfn.AGGREGATE(15,6,ROW('База '!$F$2:$F$988)/('База '!$F$2:$F$988&gt;0),ROWS('База '!A$1:A1602)/2)),"")</f>
        <v/>
      </c>
      <c r="C1616" s="360"/>
      <c r="D1616" s="360"/>
      <c r="E1616" s="360"/>
      <c r="F1616" s="360" t="str">
        <f>IFERROR(INDEX('База '!A:A,_xlfn.AGGREGATE(15,6,ROW('База '!$F$2:$F$988)/('База '!$F$2:$F$988&gt;0),ROWS('База '!A$1:A1602)/2)),"")</f>
        <v/>
      </c>
      <c r="G1616" s="360" t="str">
        <f>IFERROR(INDEX('База '!B:B,_xlfn.AGGREGATE(15,6,ROW('База '!$F$2:$F$988)/('База '!$F$2:$F$988&gt;0),ROWS('База '!B$1:B1602)/2)),"")</f>
        <v/>
      </c>
      <c r="H1616" s="360" t="str">
        <f>IFERROR(INDEX('База '!C:C,_xlfn.AGGREGATE(15,6,ROW('База '!$F$2:$F$988)/('База '!$F$2:$F$988&gt;0),ROWS('База '!C$1:C1602)/2)),"")</f>
        <v/>
      </c>
      <c r="I1616" s="360" t="str">
        <f>IFERROR(INDEX('База '!D:D,_xlfn.AGGREGATE(15,6,ROW('База '!$F$2:$F$988)/('База '!$F$2:$F$988&gt;0),ROWS('База '!D$1:D1602)/2)),"")</f>
        <v/>
      </c>
      <c r="J1616" s="360" t="str">
        <f>IFERROR(INDEX('База '!E:E,_xlfn.AGGREGATE(15,6,ROW('База '!$F$2:$F$988)/('База '!$F$2:$F$988&gt;0),ROWS('База '!E$1:E1602)/2)),"")</f>
        <v/>
      </c>
      <c r="K1616" s="360" t="str">
        <f>IFERROR(INDEX('База '!F:F,_xlfn.AGGREGATE(15,6,ROW('База '!$F$2:$F$988)/('База '!$F$2:$F$988&gt;0),ROWS('База '!F$1:F1602)/2)),"")</f>
        <v/>
      </c>
      <c r="L1616" s="369" t="str">
        <f>IFERROR(INDEX('База '!G:G,_xlfn.AGGREGATE(15,6,ROW('База '!$F$2:$F$988)/('База '!$F$2:$F$988&gt;0),ROWS('База '!G$1:G1602)/2)),"")</f>
        <v/>
      </c>
    </row>
    <row r="1617" spans="1:12" x14ac:dyDescent="0.25">
      <c r="A1617" s="359"/>
      <c r="B1617" s="360"/>
      <c r="C1617" s="360"/>
      <c r="D1617" s="360"/>
      <c r="E1617" s="360"/>
      <c r="F1617" s="360"/>
      <c r="G1617" s="360"/>
      <c r="H1617" s="360"/>
      <c r="I1617" s="360"/>
      <c r="J1617" s="360"/>
      <c r="K1617" s="360"/>
      <c r="L1617" s="370"/>
    </row>
    <row r="1618" spans="1:12" x14ac:dyDescent="0.25">
      <c r="A1618" s="359"/>
      <c r="B1618" s="360" t="str">
        <f>IFERROR(INDEX('База '!A:A,_xlfn.AGGREGATE(15,6,ROW('База '!$F$2:$F$988)/('База '!$F$2:$F$988&gt;0),ROWS('База '!A$1:A1604)/2)),"")</f>
        <v/>
      </c>
      <c r="C1618" s="360"/>
      <c r="D1618" s="360"/>
      <c r="E1618" s="360"/>
      <c r="F1618" s="360" t="str">
        <f>IFERROR(INDEX('База '!A:A,_xlfn.AGGREGATE(15,6,ROW('База '!$F$2:$F$988)/('База '!$F$2:$F$988&gt;0),ROWS('База '!A$1:A1604)/2)),"")</f>
        <v/>
      </c>
      <c r="G1618" s="360" t="str">
        <f>IFERROR(INDEX('База '!B:B,_xlfn.AGGREGATE(15,6,ROW('База '!$F$2:$F$988)/('База '!$F$2:$F$988&gt;0),ROWS('База '!B$1:B1604)/2)),"")</f>
        <v/>
      </c>
      <c r="H1618" s="360" t="str">
        <f>IFERROR(INDEX('База '!C:C,_xlfn.AGGREGATE(15,6,ROW('База '!$F$2:$F$988)/('База '!$F$2:$F$988&gt;0),ROWS('База '!C$1:C1604)/2)),"")</f>
        <v/>
      </c>
      <c r="I1618" s="360" t="str">
        <f>IFERROR(INDEX('База '!D:D,_xlfn.AGGREGATE(15,6,ROW('База '!$F$2:$F$988)/('База '!$F$2:$F$988&gt;0),ROWS('База '!D$1:D1604)/2)),"")</f>
        <v/>
      </c>
      <c r="J1618" s="360" t="str">
        <f>IFERROR(INDEX('База '!E:E,_xlfn.AGGREGATE(15,6,ROW('База '!$F$2:$F$988)/('База '!$F$2:$F$988&gt;0),ROWS('База '!E$1:E1604)/2)),"")</f>
        <v/>
      </c>
      <c r="K1618" s="360" t="str">
        <f>IFERROR(INDEX('База '!F:F,_xlfn.AGGREGATE(15,6,ROW('База '!$F$2:$F$988)/('База '!$F$2:$F$988&gt;0),ROWS('База '!F$1:F1604)/2)),"")</f>
        <v/>
      </c>
      <c r="L1618" s="369" t="str">
        <f>IFERROR(INDEX('База '!G:G,_xlfn.AGGREGATE(15,6,ROW('База '!$F$2:$F$988)/('База '!$F$2:$F$988&gt;0),ROWS('База '!G$1:G1604)/2)),"")</f>
        <v/>
      </c>
    </row>
    <row r="1619" spans="1:12" x14ac:dyDescent="0.25">
      <c r="A1619" s="359"/>
      <c r="B1619" s="360"/>
      <c r="C1619" s="360"/>
      <c r="D1619" s="360"/>
      <c r="E1619" s="360"/>
      <c r="F1619" s="360"/>
      <c r="G1619" s="360"/>
      <c r="H1619" s="360"/>
      <c r="I1619" s="360"/>
      <c r="J1619" s="360"/>
      <c r="K1619" s="360"/>
      <c r="L1619" s="370"/>
    </row>
    <row r="1620" spans="1:12" x14ac:dyDescent="0.25">
      <c r="A1620" s="359"/>
      <c r="B1620" s="360" t="str">
        <f>IFERROR(INDEX('База '!A:A,_xlfn.AGGREGATE(15,6,ROW('База '!$F$2:$F$988)/('База '!$F$2:$F$988&gt;0),ROWS('База '!A$1:A1606)/2)),"")</f>
        <v/>
      </c>
      <c r="C1620" s="360"/>
      <c r="D1620" s="360"/>
      <c r="E1620" s="360"/>
      <c r="F1620" s="360" t="str">
        <f>IFERROR(INDEX('База '!A:A,_xlfn.AGGREGATE(15,6,ROW('База '!$F$2:$F$988)/('База '!$F$2:$F$988&gt;0),ROWS('База '!A$1:A1606)/2)),"")</f>
        <v/>
      </c>
      <c r="G1620" s="360" t="str">
        <f>IFERROR(INDEX('База '!B:B,_xlfn.AGGREGATE(15,6,ROW('База '!$F$2:$F$988)/('База '!$F$2:$F$988&gt;0),ROWS('База '!B$1:B1606)/2)),"")</f>
        <v/>
      </c>
      <c r="H1620" s="360" t="str">
        <f>IFERROR(INDEX('База '!C:C,_xlfn.AGGREGATE(15,6,ROW('База '!$F$2:$F$988)/('База '!$F$2:$F$988&gt;0),ROWS('База '!C$1:C1606)/2)),"")</f>
        <v/>
      </c>
      <c r="I1620" s="360" t="str">
        <f>IFERROR(INDEX('База '!D:D,_xlfn.AGGREGATE(15,6,ROW('База '!$F$2:$F$988)/('База '!$F$2:$F$988&gt;0),ROWS('База '!D$1:D1606)/2)),"")</f>
        <v/>
      </c>
      <c r="J1620" s="360" t="str">
        <f>IFERROR(INDEX('База '!E:E,_xlfn.AGGREGATE(15,6,ROW('База '!$F$2:$F$988)/('База '!$F$2:$F$988&gt;0),ROWS('База '!E$1:E1606)/2)),"")</f>
        <v/>
      </c>
      <c r="K1620" s="360" t="str">
        <f>IFERROR(INDEX('База '!F:F,_xlfn.AGGREGATE(15,6,ROW('База '!$F$2:$F$988)/('База '!$F$2:$F$988&gt;0),ROWS('База '!F$1:F1606)/2)),"")</f>
        <v/>
      </c>
      <c r="L1620" s="369" t="str">
        <f>IFERROR(INDEX('База '!G:G,_xlfn.AGGREGATE(15,6,ROW('База '!$F$2:$F$988)/('База '!$F$2:$F$988&gt;0),ROWS('База '!G$1:G1606)/2)),"")</f>
        <v/>
      </c>
    </row>
    <row r="1621" spans="1:12" x14ac:dyDescent="0.25">
      <c r="A1621" s="359"/>
      <c r="B1621" s="360"/>
      <c r="C1621" s="360"/>
      <c r="D1621" s="360"/>
      <c r="E1621" s="360"/>
      <c r="F1621" s="360"/>
      <c r="G1621" s="360"/>
      <c r="H1621" s="360"/>
      <c r="I1621" s="360"/>
      <c r="J1621" s="360"/>
      <c r="K1621" s="360"/>
      <c r="L1621" s="370"/>
    </row>
    <row r="1622" spans="1:12" x14ac:dyDescent="0.25">
      <c r="A1622" s="359"/>
      <c r="B1622" s="360" t="str">
        <f>IFERROR(INDEX('База '!A:A,_xlfn.AGGREGATE(15,6,ROW('База '!$F$2:$F$988)/('База '!$F$2:$F$988&gt;0),ROWS('База '!A$1:A1608)/2)),"")</f>
        <v/>
      </c>
      <c r="C1622" s="360"/>
      <c r="D1622" s="360"/>
      <c r="E1622" s="360"/>
      <c r="F1622" s="360" t="str">
        <f>IFERROR(INDEX('База '!A:A,_xlfn.AGGREGATE(15,6,ROW('База '!$F$2:$F$988)/('База '!$F$2:$F$988&gt;0),ROWS('База '!A$1:A1608)/2)),"")</f>
        <v/>
      </c>
      <c r="G1622" s="360" t="str">
        <f>IFERROR(INDEX('База '!B:B,_xlfn.AGGREGATE(15,6,ROW('База '!$F$2:$F$988)/('База '!$F$2:$F$988&gt;0),ROWS('База '!B$1:B1608)/2)),"")</f>
        <v/>
      </c>
      <c r="H1622" s="360" t="str">
        <f>IFERROR(INDEX('База '!C:C,_xlfn.AGGREGATE(15,6,ROW('База '!$F$2:$F$988)/('База '!$F$2:$F$988&gt;0),ROWS('База '!C$1:C1608)/2)),"")</f>
        <v/>
      </c>
      <c r="I1622" s="360" t="str">
        <f>IFERROR(INDEX('База '!D:D,_xlfn.AGGREGATE(15,6,ROW('База '!$F$2:$F$988)/('База '!$F$2:$F$988&gt;0),ROWS('База '!D$1:D1608)/2)),"")</f>
        <v/>
      </c>
      <c r="J1622" s="360" t="str">
        <f>IFERROR(INDEX('База '!E:E,_xlfn.AGGREGATE(15,6,ROW('База '!$F$2:$F$988)/('База '!$F$2:$F$988&gt;0),ROWS('База '!E$1:E1608)/2)),"")</f>
        <v/>
      </c>
      <c r="K1622" s="360" t="str">
        <f>IFERROR(INDEX('База '!F:F,_xlfn.AGGREGATE(15,6,ROW('База '!$F$2:$F$988)/('База '!$F$2:$F$988&gt;0),ROWS('База '!F$1:F1608)/2)),"")</f>
        <v/>
      </c>
      <c r="L1622" s="369" t="str">
        <f>IFERROR(INDEX('База '!G:G,_xlfn.AGGREGATE(15,6,ROW('База '!$F$2:$F$988)/('База '!$F$2:$F$988&gt;0),ROWS('База '!G$1:G1608)/2)),"")</f>
        <v/>
      </c>
    </row>
    <row r="1623" spans="1:12" x14ac:dyDescent="0.25">
      <c r="A1623" s="359"/>
      <c r="B1623" s="360"/>
      <c r="C1623" s="360"/>
      <c r="D1623" s="360"/>
      <c r="E1623" s="360"/>
      <c r="F1623" s="360"/>
      <c r="G1623" s="360"/>
      <c r="H1623" s="360"/>
      <c r="I1623" s="360"/>
      <c r="J1623" s="360"/>
      <c r="K1623" s="360"/>
      <c r="L1623" s="370"/>
    </row>
    <row r="1624" spans="1:12" x14ac:dyDescent="0.25">
      <c r="A1624" s="359"/>
      <c r="B1624" s="360" t="str">
        <f>IFERROR(INDEX('База '!A:A,_xlfn.AGGREGATE(15,6,ROW('База '!$F$2:$F$988)/('База '!$F$2:$F$988&gt;0),ROWS('База '!A$1:A1610)/2)),"")</f>
        <v/>
      </c>
      <c r="C1624" s="360"/>
      <c r="D1624" s="360"/>
      <c r="E1624" s="360"/>
      <c r="F1624" s="360" t="str">
        <f>IFERROR(INDEX('База '!A:A,_xlfn.AGGREGATE(15,6,ROW('База '!$F$2:$F$988)/('База '!$F$2:$F$988&gt;0),ROWS('База '!A$1:A1610)/2)),"")</f>
        <v/>
      </c>
      <c r="G1624" s="360" t="str">
        <f>IFERROR(INDEX('База '!B:B,_xlfn.AGGREGATE(15,6,ROW('База '!$F$2:$F$988)/('База '!$F$2:$F$988&gt;0),ROWS('База '!B$1:B1610)/2)),"")</f>
        <v/>
      </c>
      <c r="H1624" s="360" t="str">
        <f>IFERROR(INDEX('База '!C:C,_xlfn.AGGREGATE(15,6,ROW('База '!$F$2:$F$988)/('База '!$F$2:$F$988&gt;0),ROWS('База '!C$1:C1610)/2)),"")</f>
        <v/>
      </c>
      <c r="I1624" s="360" t="str">
        <f>IFERROR(INDEX('База '!D:D,_xlfn.AGGREGATE(15,6,ROW('База '!$F$2:$F$988)/('База '!$F$2:$F$988&gt;0),ROWS('База '!D$1:D1610)/2)),"")</f>
        <v/>
      </c>
      <c r="J1624" s="360" t="str">
        <f>IFERROR(INDEX('База '!E:E,_xlfn.AGGREGATE(15,6,ROW('База '!$F$2:$F$988)/('База '!$F$2:$F$988&gt;0),ROWS('База '!E$1:E1610)/2)),"")</f>
        <v/>
      </c>
      <c r="K1624" s="360" t="str">
        <f>IFERROR(INDEX('База '!F:F,_xlfn.AGGREGATE(15,6,ROW('База '!$F$2:$F$988)/('База '!$F$2:$F$988&gt;0),ROWS('База '!F$1:F1610)/2)),"")</f>
        <v/>
      </c>
      <c r="L1624" s="369" t="str">
        <f>IFERROR(INDEX('База '!G:G,_xlfn.AGGREGATE(15,6,ROW('База '!$F$2:$F$988)/('База '!$F$2:$F$988&gt;0),ROWS('База '!G$1:G1610)/2)),"")</f>
        <v/>
      </c>
    </row>
    <row r="1625" spans="1:12" x14ac:dyDescent="0.25">
      <c r="A1625" s="359"/>
      <c r="B1625" s="360"/>
      <c r="C1625" s="360"/>
      <c r="D1625" s="360"/>
      <c r="E1625" s="360"/>
      <c r="F1625" s="360"/>
      <c r="G1625" s="360"/>
      <c r="H1625" s="360"/>
      <c r="I1625" s="360"/>
      <c r="J1625" s="360"/>
      <c r="K1625" s="360"/>
      <c r="L1625" s="370"/>
    </row>
    <row r="1626" spans="1:12" x14ac:dyDescent="0.25">
      <c r="A1626" s="359"/>
      <c r="B1626" s="360" t="str">
        <f>IFERROR(INDEX('База '!A:A,_xlfn.AGGREGATE(15,6,ROW('База '!$F$2:$F$988)/('База '!$F$2:$F$988&gt;0),ROWS('База '!A$1:A1612)/2)),"")</f>
        <v/>
      </c>
      <c r="C1626" s="360"/>
      <c r="D1626" s="360"/>
      <c r="E1626" s="360"/>
      <c r="F1626" s="360" t="str">
        <f>IFERROR(INDEX('База '!A:A,_xlfn.AGGREGATE(15,6,ROW('База '!$F$2:$F$988)/('База '!$F$2:$F$988&gt;0),ROWS('База '!A$1:A1612)/2)),"")</f>
        <v/>
      </c>
      <c r="G1626" s="360" t="str">
        <f>IFERROR(INDEX('База '!B:B,_xlfn.AGGREGATE(15,6,ROW('База '!$F$2:$F$988)/('База '!$F$2:$F$988&gt;0),ROWS('База '!B$1:B1612)/2)),"")</f>
        <v/>
      </c>
      <c r="H1626" s="360" t="str">
        <f>IFERROR(INDEX('База '!C:C,_xlfn.AGGREGATE(15,6,ROW('База '!$F$2:$F$988)/('База '!$F$2:$F$988&gt;0),ROWS('База '!C$1:C1612)/2)),"")</f>
        <v/>
      </c>
      <c r="I1626" s="360" t="str">
        <f>IFERROR(INDEX('База '!D:D,_xlfn.AGGREGATE(15,6,ROW('База '!$F$2:$F$988)/('База '!$F$2:$F$988&gt;0),ROWS('База '!D$1:D1612)/2)),"")</f>
        <v/>
      </c>
      <c r="J1626" s="360" t="str">
        <f>IFERROR(INDEX('База '!E:E,_xlfn.AGGREGATE(15,6,ROW('База '!$F$2:$F$988)/('База '!$F$2:$F$988&gt;0),ROWS('База '!E$1:E1612)/2)),"")</f>
        <v/>
      </c>
      <c r="K1626" s="360" t="str">
        <f>IFERROR(INDEX('База '!F:F,_xlfn.AGGREGATE(15,6,ROW('База '!$F$2:$F$988)/('База '!$F$2:$F$988&gt;0),ROWS('База '!F$1:F1612)/2)),"")</f>
        <v/>
      </c>
      <c r="L1626" s="369" t="str">
        <f>IFERROR(INDEX('База '!G:G,_xlfn.AGGREGATE(15,6,ROW('База '!$F$2:$F$988)/('База '!$F$2:$F$988&gt;0),ROWS('База '!G$1:G1612)/2)),"")</f>
        <v/>
      </c>
    </row>
    <row r="1627" spans="1:12" x14ac:dyDescent="0.25">
      <c r="A1627" s="359"/>
      <c r="B1627" s="360"/>
      <c r="C1627" s="360"/>
      <c r="D1627" s="360"/>
      <c r="E1627" s="360"/>
      <c r="F1627" s="360"/>
      <c r="G1627" s="360"/>
      <c r="H1627" s="360"/>
      <c r="I1627" s="360"/>
      <c r="J1627" s="360"/>
      <c r="K1627" s="360"/>
      <c r="L1627" s="370"/>
    </row>
    <row r="1628" spans="1:12" x14ac:dyDescent="0.25">
      <c r="A1628" s="359"/>
      <c r="B1628" s="360" t="str">
        <f>IFERROR(INDEX('База '!A:A,_xlfn.AGGREGATE(15,6,ROW('База '!$F$2:$F$988)/('База '!$F$2:$F$988&gt;0),ROWS('База '!A$1:A1614)/2)),"")</f>
        <v/>
      </c>
      <c r="C1628" s="360"/>
      <c r="D1628" s="360"/>
      <c r="E1628" s="360"/>
      <c r="F1628" s="360" t="str">
        <f>IFERROR(INDEX('База '!A:A,_xlfn.AGGREGATE(15,6,ROW('База '!$F$2:$F$988)/('База '!$F$2:$F$988&gt;0),ROWS('База '!A$1:A1614)/2)),"")</f>
        <v/>
      </c>
      <c r="G1628" s="360" t="str">
        <f>IFERROR(INDEX('База '!B:B,_xlfn.AGGREGATE(15,6,ROW('База '!$F$2:$F$988)/('База '!$F$2:$F$988&gt;0),ROWS('База '!B$1:B1614)/2)),"")</f>
        <v/>
      </c>
      <c r="H1628" s="360" t="str">
        <f>IFERROR(INDEX('База '!C:C,_xlfn.AGGREGATE(15,6,ROW('База '!$F$2:$F$988)/('База '!$F$2:$F$988&gt;0),ROWS('База '!C$1:C1614)/2)),"")</f>
        <v/>
      </c>
      <c r="I1628" s="360" t="str">
        <f>IFERROR(INDEX('База '!D:D,_xlfn.AGGREGATE(15,6,ROW('База '!$F$2:$F$988)/('База '!$F$2:$F$988&gt;0),ROWS('База '!D$1:D1614)/2)),"")</f>
        <v/>
      </c>
      <c r="J1628" s="360" t="str">
        <f>IFERROR(INDEX('База '!E:E,_xlfn.AGGREGATE(15,6,ROW('База '!$F$2:$F$988)/('База '!$F$2:$F$988&gt;0),ROWS('База '!E$1:E1614)/2)),"")</f>
        <v/>
      </c>
      <c r="K1628" s="360" t="str">
        <f>IFERROR(INDEX('База '!F:F,_xlfn.AGGREGATE(15,6,ROW('База '!$F$2:$F$988)/('База '!$F$2:$F$988&gt;0),ROWS('База '!F$1:F1614)/2)),"")</f>
        <v/>
      </c>
      <c r="L1628" s="369" t="str">
        <f>IFERROR(INDEX('База '!G:G,_xlfn.AGGREGATE(15,6,ROW('База '!$F$2:$F$988)/('База '!$F$2:$F$988&gt;0),ROWS('База '!G$1:G1614)/2)),"")</f>
        <v/>
      </c>
    </row>
    <row r="1629" spans="1:12" x14ac:dyDescent="0.25">
      <c r="A1629" s="359"/>
      <c r="B1629" s="360"/>
      <c r="C1629" s="360"/>
      <c r="D1629" s="360"/>
      <c r="E1629" s="360"/>
      <c r="F1629" s="360"/>
      <c r="G1629" s="360"/>
      <c r="H1629" s="360"/>
      <c r="I1629" s="360"/>
      <c r="J1629" s="360"/>
      <c r="K1629" s="360"/>
      <c r="L1629" s="370"/>
    </row>
    <row r="1630" spans="1:12" x14ac:dyDescent="0.25">
      <c r="A1630" s="359"/>
      <c r="B1630" s="360" t="str">
        <f>IFERROR(INDEX('База '!A:A,_xlfn.AGGREGATE(15,6,ROW('База '!$F$2:$F$988)/('База '!$F$2:$F$988&gt;0),ROWS('База '!A$1:A1616)/2)),"")</f>
        <v/>
      </c>
      <c r="C1630" s="360"/>
      <c r="D1630" s="360"/>
      <c r="E1630" s="360"/>
      <c r="F1630" s="360" t="str">
        <f>IFERROR(INDEX('База '!A:A,_xlfn.AGGREGATE(15,6,ROW('База '!$F$2:$F$988)/('База '!$F$2:$F$988&gt;0),ROWS('База '!A$1:A1616)/2)),"")</f>
        <v/>
      </c>
      <c r="G1630" s="360" t="str">
        <f>IFERROR(INDEX('База '!B:B,_xlfn.AGGREGATE(15,6,ROW('База '!$F$2:$F$988)/('База '!$F$2:$F$988&gt;0),ROWS('База '!B$1:B1616)/2)),"")</f>
        <v/>
      </c>
      <c r="H1630" s="360" t="str">
        <f>IFERROR(INDEX('База '!C:C,_xlfn.AGGREGATE(15,6,ROW('База '!$F$2:$F$988)/('База '!$F$2:$F$988&gt;0),ROWS('База '!C$1:C1616)/2)),"")</f>
        <v/>
      </c>
      <c r="I1630" s="360" t="str">
        <f>IFERROR(INDEX('База '!D:D,_xlfn.AGGREGATE(15,6,ROW('База '!$F$2:$F$988)/('База '!$F$2:$F$988&gt;0),ROWS('База '!D$1:D1616)/2)),"")</f>
        <v/>
      </c>
      <c r="J1630" s="360" t="str">
        <f>IFERROR(INDEX('База '!E:E,_xlfn.AGGREGATE(15,6,ROW('База '!$F$2:$F$988)/('База '!$F$2:$F$988&gt;0),ROWS('База '!E$1:E1616)/2)),"")</f>
        <v/>
      </c>
      <c r="K1630" s="360" t="str">
        <f>IFERROR(INDEX('База '!F:F,_xlfn.AGGREGATE(15,6,ROW('База '!$F$2:$F$988)/('База '!$F$2:$F$988&gt;0),ROWS('База '!F$1:F1616)/2)),"")</f>
        <v/>
      </c>
      <c r="L1630" s="369" t="str">
        <f>IFERROR(INDEX('База '!G:G,_xlfn.AGGREGATE(15,6,ROW('База '!$F$2:$F$988)/('База '!$F$2:$F$988&gt;0),ROWS('База '!G$1:G1616)/2)),"")</f>
        <v/>
      </c>
    </row>
    <row r="1631" spans="1:12" x14ac:dyDescent="0.25">
      <c r="A1631" s="359"/>
      <c r="B1631" s="360"/>
      <c r="C1631" s="360"/>
      <c r="D1631" s="360"/>
      <c r="E1631" s="360"/>
      <c r="F1631" s="360"/>
      <c r="G1631" s="360"/>
      <c r="H1631" s="360"/>
      <c r="I1631" s="360"/>
      <c r="J1631" s="360"/>
      <c r="K1631" s="360"/>
      <c r="L1631" s="370"/>
    </row>
    <row r="1632" spans="1:12" x14ac:dyDescent="0.25">
      <c r="A1632" s="359"/>
      <c r="B1632" s="360" t="str">
        <f>IFERROR(INDEX('База '!A:A,_xlfn.AGGREGATE(15,6,ROW('База '!$F$2:$F$988)/('База '!$F$2:$F$988&gt;0),ROWS('База '!A$1:A1618)/2)),"")</f>
        <v/>
      </c>
      <c r="C1632" s="360"/>
      <c r="D1632" s="360"/>
      <c r="E1632" s="360"/>
      <c r="F1632" s="360" t="str">
        <f>IFERROR(INDEX('База '!A:A,_xlfn.AGGREGATE(15,6,ROW('База '!$F$2:$F$988)/('База '!$F$2:$F$988&gt;0),ROWS('База '!A$1:A1618)/2)),"")</f>
        <v/>
      </c>
      <c r="G1632" s="360" t="str">
        <f>IFERROR(INDEX('База '!B:B,_xlfn.AGGREGATE(15,6,ROW('База '!$F$2:$F$988)/('База '!$F$2:$F$988&gt;0),ROWS('База '!B$1:B1618)/2)),"")</f>
        <v/>
      </c>
      <c r="H1632" s="360" t="str">
        <f>IFERROR(INDEX('База '!C:C,_xlfn.AGGREGATE(15,6,ROW('База '!$F$2:$F$988)/('База '!$F$2:$F$988&gt;0),ROWS('База '!C$1:C1618)/2)),"")</f>
        <v/>
      </c>
      <c r="I1632" s="360" t="str">
        <f>IFERROR(INDEX('База '!D:D,_xlfn.AGGREGATE(15,6,ROW('База '!$F$2:$F$988)/('База '!$F$2:$F$988&gt;0),ROWS('База '!D$1:D1618)/2)),"")</f>
        <v/>
      </c>
      <c r="J1632" s="360" t="str">
        <f>IFERROR(INDEX('База '!E:E,_xlfn.AGGREGATE(15,6,ROW('База '!$F$2:$F$988)/('База '!$F$2:$F$988&gt;0),ROWS('База '!E$1:E1618)/2)),"")</f>
        <v/>
      </c>
      <c r="K1632" s="360" t="str">
        <f>IFERROR(INDEX('База '!F:F,_xlfn.AGGREGATE(15,6,ROW('База '!$F$2:$F$988)/('База '!$F$2:$F$988&gt;0),ROWS('База '!F$1:F1618)/2)),"")</f>
        <v/>
      </c>
      <c r="L1632" s="369" t="str">
        <f>IFERROR(INDEX('База '!G:G,_xlfn.AGGREGATE(15,6,ROW('База '!$F$2:$F$988)/('База '!$F$2:$F$988&gt;0),ROWS('База '!G$1:G1618)/2)),"")</f>
        <v/>
      </c>
    </row>
    <row r="1633" spans="1:12" x14ac:dyDescent="0.25">
      <c r="A1633" s="359"/>
      <c r="B1633" s="360"/>
      <c r="C1633" s="360"/>
      <c r="D1633" s="360"/>
      <c r="E1633" s="360"/>
      <c r="F1633" s="360"/>
      <c r="G1633" s="360"/>
      <c r="H1633" s="360"/>
      <c r="I1633" s="360"/>
      <c r="J1633" s="360"/>
      <c r="K1633" s="360"/>
      <c r="L1633" s="370"/>
    </row>
    <row r="1634" spans="1:12" x14ac:dyDescent="0.25">
      <c r="A1634" s="359"/>
      <c r="B1634" s="360" t="str">
        <f>IFERROR(INDEX('База '!A:A,_xlfn.AGGREGATE(15,6,ROW('База '!$F$2:$F$988)/('База '!$F$2:$F$988&gt;0),ROWS('База '!A$1:A1620)/2)),"")</f>
        <v/>
      </c>
      <c r="C1634" s="360"/>
      <c r="D1634" s="360"/>
      <c r="E1634" s="360"/>
      <c r="F1634" s="360" t="str">
        <f>IFERROR(INDEX('База '!A:A,_xlfn.AGGREGATE(15,6,ROW('База '!$F$2:$F$988)/('База '!$F$2:$F$988&gt;0),ROWS('База '!A$1:A1620)/2)),"")</f>
        <v/>
      </c>
      <c r="G1634" s="360" t="str">
        <f>IFERROR(INDEX('База '!B:B,_xlfn.AGGREGATE(15,6,ROW('База '!$F$2:$F$988)/('База '!$F$2:$F$988&gt;0),ROWS('База '!B$1:B1620)/2)),"")</f>
        <v/>
      </c>
      <c r="H1634" s="360" t="str">
        <f>IFERROR(INDEX('База '!C:C,_xlfn.AGGREGATE(15,6,ROW('База '!$F$2:$F$988)/('База '!$F$2:$F$988&gt;0),ROWS('База '!C$1:C1620)/2)),"")</f>
        <v/>
      </c>
      <c r="I1634" s="360" t="str">
        <f>IFERROR(INDEX('База '!D:D,_xlfn.AGGREGATE(15,6,ROW('База '!$F$2:$F$988)/('База '!$F$2:$F$988&gt;0),ROWS('База '!D$1:D1620)/2)),"")</f>
        <v/>
      </c>
      <c r="J1634" s="360" t="str">
        <f>IFERROR(INDEX('База '!E:E,_xlfn.AGGREGATE(15,6,ROW('База '!$F$2:$F$988)/('База '!$F$2:$F$988&gt;0),ROWS('База '!E$1:E1620)/2)),"")</f>
        <v/>
      </c>
      <c r="K1634" s="360" t="str">
        <f>IFERROR(INDEX('База '!F:F,_xlfn.AGGREGATE(15,6,ROW('База '!$F$2:$F$988)/('База '!$F$2:$F$988&gt;0),ROWS('База '!F$1:F1620)/2)),"")</f>
        <v/>
      </c>
      <c r="L1634" s="369" t="str">
        <f>IFERROR(INDEX('База '!G:G,_xlfn.AGGREGATE(15,6,ROW('База '!$F$2:$F$988)/('База '!$F$2:$F$988&gt;0),ROWS('База '!G$1:G1620)/2)),"")</f>
        <v/>
      </c>
    </row>
    <row r="1635" spans="1:12" x14ac:dyDescent="0.25">
      <c r="A1635" s="359"/>
      <c r="B1635" s="360"/>
      <c r="C1635" s="360"/>
      <c r="D1635" s="360"/>
      <c r="E1635" s="360"/>
      <c r="F1635" s="360"/>
      <c r="G1635" s="360"/>
      <c r="H1635" s="360"/>
      <c r="I1635" s="360"/>
      <c r="J1635" s="360"/>
      <c r="K1635" s="360"/>
      <c r="L1635" s="370"/>
    </row>
    <row r="1636" spans="1:12" x14ac:dyDescent="0.25">
      <c r="A1636" s="359"/>
      <c r="B1636" s="360" t="str">
        <f>IFERROR(INDEX('База '!A:A,_xlfn.AGGREGATE(15,6,ROW('База '!$F$2:$F$988)/('База '!$F$2:$F$988&gt;0),ROWS('База '!A$1:A1622)/2)),"")</f>
        <v/>
      </c>
      <c r="C1636" s="360"/>
      <c r="D1636" s="360"/>
      <c r="E1636" s="360"/>
      <c r="F1636" s="360" t="str">
        <f>IFERROR(INDEX('База '!A:A,_xlfn.AGGREGATE(15,6,ROW('База '!$F$2:$F$988)/('База '!$F$2:$F$988&gt;0),ROWS('База '!A$1:A1622)/2)),"")</f>
        <v/>
      </c>
      <c r="G1636" s="360" t="str">
        <f>IFERROR(INDEX('База '!B:B,_xlfn.AGGREGATE(15,6,ROW('База '!$F$2:$F$988)/('База '!$F$2:$F$988&gt;0),ROWS('База '!B$1:B1622)/2)),"")</f>
        <v/>
      </c>
      <c r="H1636" s="360" t="str">
        <f>IFERROR(INDEX('База '!C:C,_xlfn.AGGREGATE(15,6,ROW('База '!$F$2:$F$988)/('База '!$F$2:$F$988&gt;0),ROWS('База '!C$1:C1622)/2)),"")</f>
        <v/>
      </c>
      <c r="I1636" s="360" t="str">
        <f>IFERROR(INDEX('База '!D:D,_xlfn.AGGREGATE(15,6,ROW('База '!$F$2:$F$988)/('База '!$F$2:$F$988&gt;0),ROWS('База '!D$1:D1622)/2)),"")</f>
        <v/>
      </c>
      <c r="J1636" s="360" t="str">
        <f>IFERROR(INDEX('База '!E:E,_xlfn.AGGREGATE(15,6,ROW('База '!$F$2:$F$988)/('База '!$F$2:$F$988&gt;0),ROWS('База '!E$1:E1622)/2)),"")</f>
        <v/>
      </c>
      <c r="K1636" s="360" t="str">
        <f>IFERROR(INDEX('База '!F:F,_xlfn.AGGREGATE(15,6,ROW('База '!$F$2:$F$988)/('База '!$F$2:$F$988&gt;0),ROWS('База '!F$1:F1622)/2)),"")</f>
        <v/>
      </c>
      <c r="L1636" s="369" t="str">
        <f>IFERROR(INDEX('База '!G:G,_xlfn.AGGREGATE(15,6,ROW('База '!$F$2:$F$988)/('База '!$F$2:$F$988&gt;0),ROWS('База '!G$1:G1622)/2)),"")</f>
        <v/>
      </c>
    </row>
    <row r="1637" spans="1:12" x14ac:dyDescent="0.25">
      <c r="A1637" s="359"/>
      <c r="B1637" s="360"/>
      <c r="C1637" s="360"/>
      <c r="D1637" s="360"/>
      <c r="E1637" s="360"/>
      <c r="F1637" s="360"/>
      <c r="G1637" s="360"/>
      <c r="H1637" s="360"/>
      <c r="I1637" s="360"/>
      <c r="J1637" s="360"/>
      <c r="K1637" s="360"/>
      <c r="L1637" s="370"/>
    </row>
    <row r="1638" spans="1:12" x14ac:dyDescent="0.25">
      <c r="A1638" s="359"/>
      <c r="B1638" s="360" t="str">
        <f>IFERROR(INDEX('База '!A:A,_xlfn.AGGREGATE(15,6,ROW('База '!$F$2:$F$988)/('База '!$F$2:$F$988&gt;0),ROWS('База '!A$1:A1624)/2)),"")</f>
        <v/>
      </c>
      <c r="C1638" s="360"/>
      <c r="D1638" s="360"/>
      <c r="E1638" s="360"/>
      <c r="F1638" s="360" t="str">
        <f>IFERROR(INDEX('База '!A:A,_xlfn.AGGREGATE(15,6,ROW('База '!$F$2:$F$988)/('База '!$F$2:$F$988&gt;0),ROWS('База '!A$1:A1624)/2)),"")</f>
        <v/>
      </c>
      <c r="G1638" s="360" t="str">
        <f>IFERROR(INDEX('База '!B:B,_xlfn.AGGREGATE(15,6,ROW('База '!$F$2:$F$988)/('База '!$F$2:$F$988&gt;0),ROWS('База '!B$1:B1624)/2)),"")</f>
        <v/>
      </c>
      <c r="H1638" s="360" t="str">
        <f>IFERROR(INDEX('База '!C:C,_xlfn.AGGREGATE(15,6,ROW('База '!$F$2:$F$988)/('База '!$F$2:$F$988&gt;0),ROWS('База '!C$1:C1624)/2)),"")</f>
        <v/>
      </c>
      <c r="I1638" s="360" t="str">
        <f>IFERROR(INDEX('База '!D:D,_xlfn.AGGREGATE(15,6,ROW('База '!$F$2:$F$988)/('База '!$F$2:$F$988&gt;0),ROWS('База '!D$1:D1624)/2)),"")</f>
        <v/>
      </c>
      <c r="J1638" s="360" t="str">
        <f>IFERROR(INDEX('База '!E:E,_xlfn.AGGREGATE(15,6,ROW('База '!$F$2:$F$988)/('База '!$F$2:$F$988&gt;0),ROWS('База '!E$1:E1624)/2)),"")</f>
        <v/>
      </c>
      <c r="K1638" s="360" t="str">
        <f>IFERROR(INDEX('База '!F:F,_xlfn.AGGREGATE(15,6,ROW('База '!$F$2:$F$988)/('База '!$F$2:$F$988&gt;0),ROWS('База '!F$1:F1624)/2)),"")</f>
        <v/>
      </c>
      <c r="L1638" s="369" t="str">
        <f>IFERROR(INDEX('База '!G:G,_xlfn.AGGREGATE(15,6,ROW('База '!$F$2:$F$988)/('База '!$F$2:$F$988&gt;0),ROWS('База '!G$1:G1624)/2)),"")</f>
        <v/>
      </c>
    </row>
    <row r="1639" spans="1:12" x14ac:dyDescent="0.25">
      <c r="A1639" s="359"/>
      <c r="B1639" s="360"/>
      <c r="C1639" s="360"/>
      <c r="D1639" s="360"/>
      <c r="E1639" s="360"/>
      <c r="F1639" s="360"/>
      <c r="G1639" s="360"/>
      <c r="H1639" s="360"/>
      <c r="I1639" s="360"/>
      <c r="J1639" s="360"/>
      <c r="K1639" s="360"/>
      <c r="L1639" s="370"/>
    </row>
    <row r="1640" spans="1:12" x14ac:dyDescent="0.25">
      <c r="A1640" s="359"/>
      <c r="B1640" s="360" t="str">
        <f>IFERROR(INDEX('База '!A:A,_xlfn.AGGREGATE(15,6,ROW('База '!$F$2:$F$988)/('База '!$F$2:$F$988&gt;0),ROWS('База '!A$1:A1626)/2)),"")</f>
        <v/>
      </c>
      <c r="C1640" s="360"/>
      <c r="D1640" s="360"/>
      <c r="E1640" s="360"/>
      <c r="F1640" s="360" t="str">
        <f>IFERROR(INDEX('База '!A:A,_xlfn.AGGREGATE(15,6,ROW('База '!$F$2:$F$988)/('База '!$F$2:$F$988&gt;0),ROWS('База '!A$1:A1626)/2)),"")</f>
        <v/>
      </c>
      <c r="G1640" s="360" t="str">
        <f>IFERROR(INDEX('База '!B:B,_xlfn.AGGREGATE(15,6,ROW('База '!$F$2:$F$988)/('База '!$F$2:$F$988&gt;0),ROWS('База '!B$1:B1626)/2)),"")</f>
        <v/>
      </c>
      <c r="H1640" s="360" t="str">
        <f>IFERROR(INDEX('База '!C:C,_xlfn.AGGREGATE(15,6,ROW('База '!$F$2:$F$988)/('База '!$F$2:$F$988&gt;0),ROWS('База '!C$1:C1626)/2)),"")</f>
        <v/>
      </c>
      <c r="I1640" s="360" t="str">
        <f>IFERROR(INDEX('База '!D:D,_xlfn.AGGREGATE(15,6,ROW('База '!$F$2:$F$988)/('База '!$F$2:$F$988&gt;0),ROWS('База '!D$1:D1626)/2)),"")</f>
        <v/>
      </c>
      <c r="J1640" s="360" t="str">
        <f>IFERROR(INDEX('База '!E:E,_xlfn.AGGREGATE(15,6,ROW('База '!$F$2:$F$988)/('База '!$F$2:$F$988&gt;0),ROWS('База '!E$1:E1626)/2)),"")</f>
        <v/>
      </c>
      <c r="K1640" s="360" t="str">
        <f>IFERROR(INDEX('База '!F:F,_xlfn.AGGREGATE(15,6,ROW('База '!$F$2:$F$988)/('База '!$F$2:$F$988&gt;0),ROWS('База '!F$1:F1626)/2)),"")</f>
        <v/>
      </c>
      <c r="L1640" s="369" t="str">
        <f>IFERROR(INDEX('База '!G:G,_xlfn.AGGREGATE(15,6,ROW('База '!$F$2:$F$988)/('База '!$F$2:$F$988&gt;0),ROWS('База '!G$1:G1626)/2)),"")</f>
        <v/>
      </c>
    </row>
    <row r="1641" spans="1:12" x14ac:dyDescent="0.25">
      <c r="A1641" s="359"/>
      <c r="B1641" s="360"/>
      <c r="C1641" s="360"/>
      <c r="D1641" s="360"/>
      <c r="E1641" s="360"/>
      <c r="F1641" s="360"/>
      <c r="G1641" s="360"/>
      <c r="H1641" s="360"/>
      <c r="I1641" s="360"/>
      <c r="J1641" s="360"/>
      <c r="K1641" s="360"/>
      <c r="L1641" s="370"/>
    </row>
    <row r="1642" spans="1:12" x14ac:dyDescent="0.25">
      <c r="A1642" s="359"/>
      <c r="B1642" s="360" t="str">
        <f>IFERROR(INDEX('База '!A:A,_xlfn.AGGREGATE(15,6,ROW('База '!$F$2:$F$988)/('База '!$F$2:$F$988&gt;0),ROWS('База '!A$1:A1628)/2)),"")</f>
        <v/>
      </c>
      <c r="C1642" s="360"/>
      <c r="D1642" s="360"/>
      <c r="E1642" s="360"/>
      <c r="F1642" s="360" t="str">
        <f>IFERROR(INDEX('База '!A:A,_xlfn.AGGREGATE(15,6,ROW('База '!$F$2:$F$988)/('База '!$F$2:$F$988&gt;0),ROWS('База '!A$1:A1628)/2)),"")</f>
        <v/>
      </c>
      <c r="G1642" s="360" t="str">
        <f>IFERROR(INDEX('База '!B:B,_xlfn.AGGREGATE(15,6,ROW('База '!$F$2:$F$988)/('База '!$F$2:$F$988&gt;0),ROWS('База '!B$1:B1628)/2)),"")</f>
        <v/>
      </c>
      <c r="H1642" s="360" t="str">
        <f>IFERROR(INDEX('База '!C:C,_xlfn.AGGREGATE(15,6,ROW('База '!$F$2:$F$988)/('База '!$F$2:$F$988&gt;0),ROWS('База '!C$1:C1628)/2)),"")</f>
        <v/>
      </c>
      <c r="I1642" s="360" t="str">
        <f>IFERROR(INDEX('База '!D:D,_xlfn.AGGREGATE(15,6,ROW('База '!$F$2:$F$988)/('База '!$F$2:$F$988&gt;0),ROWS('База '!D$1:D1628)/2)),"")</f>
        <v/>
      </c>
      <c r="J1642" s="360" t="str">
        <f>IFERROR(INDEX('База '!E:E,_xlfn.AGGREGATE(15,6,ROW('База '!$F$2:$F$988)/('База '!$F$2:$F$988&gt;0),ROWS('База '!E$1:E1628)/2)),"")</f>
        <v/>
      </c>
      <c r="K1642" s="360" t="str">
        <f>IFERROR(INDEX('База '!F:F,_xlfn.AGGREGATE(15,6,ROW('База '!$F$2:$F$988)/('База '!$F$2:$F$988&gt;0),ROWS('База '!F$1:F1628)/2)),"")</f>
        <v/>
      </c>
      <c r="L1642" s="369" t="str">
        <f>IFERROR(INDEX('База '!G:G,_xlfn.AGGREGATE(15,6,ROW('База '!$F$2:$F$988)/('База '!$F$2:$F$988&gt;0),ROWS('База '!G$1:G1628)/2)),"")</f>
        <v/>
      </c>
    </row>
    <row r="1643" spans="1:12" x14ac:dyDescent="0.25">
      <c r="A1643" s="359"/>
      <c r="B1643" s="360"/>
      <c r="C1643" s="360"/>
      <c r="D1643" s="360"/>
      <c r="E1643" s="360"/>
      <c r="F1643" s="360"/>
      <c r="G1643" s="360"/>
      <c r="H1643" s="360"/>
      <c r="I1643" s="360"/>
      <c r="J1643" s="360"/>
      <c r="K1643" s="360"/>
      <c r="L1643" s="370"/>
    </row>
    <row r="1644" spans="1:12" x14ac:dyDescent="0.25">
      <c r="A1644" s="359"/>
      <c r="B1644" s="360" t="str">
        <f>IFERROR(INDEX('База '!A:A,_xlfn.AGGREGATE(15,6,ROW('База '!$F$2:$F$988)/('База '!$F$2:$F$988&gt;0),ROWS('База '!A$1:A1630)/2)),"")</f>
        <v/>
      </c>
      <c r="C1644" s="360"/>
      <c r="D1644" s="360"/>
      <c r="E1644" s="360"/>
      <c r="F1644" s="360" t="str">
        <f>IFERROR(INDEX('База '!A:A,_xlfn.AGGREGATE(15,6,ROW('База '!$F$2:$F$988)/('База '!$F$2:$F$988&gt;0),ROWS('База '!A$1:A1630)/2)),"")</f>
        <v/>
      </c>
      <c r="G1644" s="360" t="str">
        <f>IFERROR(INDEX('База '!B:B,_xlfn.AGGREGATE(15,6,ROW('База '!$F$2:$F$988)/('База '!$F$2:$F$988&gt;0),ROWS('База '!B$1:B1630)/2)),"")</f>
        <v/>
      </c>
      <c r="H1644" s="360" t="str">
        <f>IFERROR(INDEX('База '!C:C,_xlfn.AGGREGATE(15,6,ROW('База '!$F$2:$F$988)/('База '!$F$2:$F$988&gt;0),ROWS('База '!C$1:C1630)/2)),"")</f>
        <v/>
      </c>
      <c r="I1644" s="360" t="str">
        <f>IFERROR(INDEX('База '!D:D,_xlfn.AGGREGATE(15,6,ROW('База '!$F$2:$F$988)/('База '!$F$2:$F$988&gt;0),ROWS('База '!D$1:D1630)/2)),"")</f>
        <v/>
      </c>
      <c r="J1644" s="360" t="str">
        <f>IFERROR(INDEX('База '!E:E,_xlfn.AGGREGATE(15,6,ROW('База '!$F$2:$F$988)/('База '!$F$2:$F$988&gt;0),ROWS('База '!E$1:E1630)/2)),"")</f>
        <v/>
      </c>
      <c r="K1644" s="360" t="str">
        <f>IFERROR(INDEX('База '!F:F,_xlfn.AGGREGATE(15,6,ROW('База '!$F$2:$F$988)/('База '!$F$2:$F$988&gt;0),ROWS('База '!F$1:F1630)/2)),"")</f>
        <v/>
      </c>
      <c r="L1644" s="369" t="str">
        <f>IFERROR(INDEX('База '!G:G,_xlfn.AGGREGATE(15,6,ROW('База '!$F$2:$F$988)/('База '!$F$2:$F$988&gt;0),ROWS('База '!G$1:G1630)/2)),"")</f>
        <v/>
      </c>
    </row>
    <row r="1645" spans="1:12" x14ac:dyDescent="0.25">
      <c r="A1645" s="359"/>
      <c r="B1645" s="360"/>
      <c r="C1645" s="360"/>
      <c r="D1645" s="360"/>
      <c r="E1645" s="360"/>
      <c r="F1645" s="360"/>
      <c r="G1645" s="360"/>
      <c r="H1645" s="360"/>
      <c r="I1645" s="360"/>
      <c r="J1645" s="360"/>
      <c r="K1645" s="360"/>
      <c r="L1645" s="370"/>
    </row>
    <row r="1646" spans="1:12" x14ac:dyDescent="0.25">
      <c r="A1646" s="359"/>
      <c r="B1646" s="360" t="str">
        <f>IFERROR(INDEX('База '!A:A,_xlfn.AGGREGATE(15,6,ROW('База '!$F$2:$F$988)/('База '!$F$2:$F$988&gt;0),ROWS('База '!A$1:A1632)/2)),"")</f>
        <v/>
      </c>
      <c r="C1646" s="360"/>
      <c r="D1646" s="360"/>
      <c r="E1646" s="360"/>
      <c r="F1646" s="360" t="str">
        <f>IFERROR(INDEX('База '!A:A,_xlfn.AGGREGATE(15,6,ROW('База '!$F$2:$F$988)/('База '!$F$2:$F$988&gt;0),ROWS('База '!A$1:A1632)/2)),"")</f>
        <v/>
      </c>
      <c r="G1646" s="360" t="str">
        <f>IFERROR(INDEX('База '!B:B,_xlfn.AGGREGATE(15,6,ROW('База '!$F$2:$F$988)/('База '!$F$2:$F$988&gt;0),ROWS('База '!B$1:B1632)/2)),"")</f>
        <v/>
      </c>
      <c r="H1646" s="360" t="str">
        <f>IFERROR(INDEX('База '!C:C,_xlfn.AGGREGATE(15,6,ROW('База '!$F$2:$F$988)/('База '!$F$2:$F$988&gt;0),ROWS('База '!C$1:C1632)/2)),"")</f>
        <v/>
      </c>
      <c r="I1646" s="360" t="str">
        <f>IFERROR(INDEX('База '!D:D,_xlfn.AGGREGATE(15,6,ROW('База '!$F$2:$F$988)/('База '!$F$2:$F$988&gt;0),ROWS('База '!D$1:D1632)/2)),"")</f>
        <v/>
      </c>
      <c r="J1646" s="360" t="str">
        <f>IFERROR(INDEX('База '!E:E,_xlfn.AGGREGATE(15,6,ROW('База '!$F$2:$F$988)/('База '!$F$2:$F$988&gt;0),ROWS('База '!E$1:E1632)/2)),"")</f>
        <v/>
      </c>
      <c r="K1646" s="360" t="str">
        <f>IFERROR(INDEX('База '!F:F,_xlfn.AGGREGATE(15,6,ROW('База '!$F$2:$F$988)/('База '!$F$2:$F$988&gt;0),ROWS('База '!F$1:F1632)/2)),"")</f>
        <v/>
      </c>
      <c r="L1646" s="369" t="str">
        <f>IFERROR(INDEX('База '!G:G,_xlfn.AGGREGATE(15,6,ROW('База '!$F$2:$F$988)/('База '!$F$2:$F$988&gt;0),ROWS('База '!G$1:G1632)/2)),"")</f>
        <v/>
      </c>
    </row>
    <row r="1647" spans="1:12" x14ac:dyDescent="0.25">
      <c r="A1647" s="359"/>
      <c r="B1647" s="360"/>
      <c r="C1647" s="360"/>
      <c r="D1647" s="360"/>
      <c r="E1647" s="360"/>
      <c r="F1647" s="360"/>
      <c r="G1647" s="360"/>
      <c r="H1647" s="360"/>
      <c r="I1647" s="360"/>
      <c r="J1647" s="360"/>
      <c r="K1647" s="360"/>
      <c r="L1647" s="370"/>
    </row>
    <row r="1648" spans="1:12" x14ac:dyDescent="0.25">
      <c r="A1648" s="359"/>
      <c r="B1648" s="360" t="str">
        <f>IFERROR(INDEX('База '!A:A,_xlfn.AGGREGATE(15,6,ROW('База '!$F$2:$F$988)/('База '!$F$2:$F$988&gt;0),ROWS('База '!A$1:A1634)/2)),"")</f>
        <v/>
      </c>
      <c r="C1648" s="360"/>
      <c r="D1648" s="360"/>
      <c r="E1648" s="360"/>
      <c r="F1648" s="360" t="str">
        <f>IFERROR(INDEX('База '!A:A,_xlfn.AGGREGATE(15,6,ROW('База '!$F$2:$F$988)/('База '!$F$2:$F$988&gt;0),ROWS('База '!A$1:A1634)/2)),"")</f>
        <v/>
      </c>
      <c r="G1648" s="360" t="str">
        <f>IFERROR(INDEX('База '!B:B,_xlfn.AGGREGATE(15,6,ROW('База '!$F$2:$F$988)/('База '!$F$2:$F$988&gt;0),ROWS('База '!B$1:B1634)/2)),"")</f>
        <v/>
      </c>
      <c r="H1648" s="360" t="str">
        <f>IFERROR(INDEX('База '!C:C,_xlfn.AGGREGATE(15,6,ROW('База '!$F$2:$F$988)/('База '!$F$2:$F$988&gt;0),ROWS('База '!C$1:C1634)/2)),"")</f>
        <v/>
      </c>
      <c r="I1648" s="360" t="str">
        <f>IFERROR(INDEX('База '!D:D,_xlfn.AGGREGATE(15,6,ROW('База '!$F$2:$F$988)/('База '!$F$2:$F$988&gt;0),ROWS('База '!D$1:D1634)/2)),"")</f>
        <v/>
      </c>
      <c r="J1648" s="360" t="str">
        <f>IFERROR(INDEX('База '!E:E,_xlfn.AGGREGATE(15,6,ROW('База '!$F$2:$F$988)/('База '!$F$2:$F$988&gt;0),ROWS('База '!E$1:E1634)/2)),"")</f>
        <v/>
      </c>
      <c r="K1648" s="360" t="str">
        <f>IFERROR(INDEX('База '!F:F,_xlfn.AGGREGATE(15,6,ROW('База '!$F$2:$F$988)/('База '!$F$2:$F$988&gt;0),ROWS('База '!F$1:F1634)/2)),"")</f>
        <v/>
      </c>
      <c r="L1648" s="369" t="str">
        <f>IFERROR(INDEX('База '!G:G,_xlfn.AGGREGATE(15,6,ROW('База '!$F$2:$F$988)/('База '!$F$2:$F$988&gt;0),ROWS('База '!G$1:G1634)/2)),"")</f>
        <v/>
      </c>
    </row>
    <row r="1649" spans="1:12" x14ac:dyDescent="0.25">
      <c r="A1649" s="359"/>
      <c r="B1649" s="360"/>
      <c r="C1649" s="360"/>
      <c r="D1649" s="360"/>
      <c r="E1649" s="360"/>
      <c r="F1649" s="360"/>
      <c r="G1649" s="360"/>
      <c r="H1649" s="360"/>
      <c r="I1649" s="360"/>
      <c r="J1649" s="360"/>
      <c r="K1649" s="360"/>
      <c r="L1649" s="370"/>
    </row>
    <row r="1650" spans="1:12" x14ac:dyDescent="0.25">
      <c r="A1650" s="359"/>
      <c r="B1650" s="360" t="str">
        <f>IFERROR(INDEX('База '!A:A,_xlfn.AGGREGATE(15,6,ROW('База '!$F$2:$F$988)/('База '!$F$2:$F$988&gt;0),ROWS('База '!A$1:A1636)/2)),"")</f>
        <v/>
      </c>
      <c r="C1650" s="360"/>
      <c r="D1650" s="360"/>
      <c r="E1650" s="360"/>
      <c r="F1650" s="360" t="str">
        <f>IFERROR(INDEX('База '!A:A,_xlfn.AGGREGATE(15,6,ROW('База '!$F$2:$F$988)/('База '!$F$2:$F$988&gt;0),ROWS('База '!A$1:A1636)/2)),"")</f>
        <v/>
      </c>
      <c r="G1650" s="360" t="str">
        <f>IFERROR(INDEX('База '!B:B,_xlfn.AGGREGATE(15,6,ROW('База '!$F$2:$F$988)/('База '!$F$2:$F$988&gt;0),ROWS('База '!B$1:B1636)/2)),"")</f>
        <v/>
      </c>
      <c r="H1650" s="360" t="str">
        <f>IFERROR(INDEX('База '!C:C,_xlfn.AGGREGATE(15,6,ROW('База '!$F$2:$F$988)/('База '!$F$2:$F$988&gt;0),ROWS('База '!C$1:C1636)/2)),"")</f>
        <v/>
      </c>
      <c r="I1650" s="360" t="str">
        <f>IFERROR(INDEX('База '!D:D,_xlfn.AGGREGATE(15,6,ROW('База '!$F$2:$F$988)/('База '!$F$2:$F$988&gt;0),ROWS('База '!D$1:D1636)/2)),"")</f>
        <v/>
      </c>
      <c r="J1650" s="360" t="str">
        <f>IFERROR(INDEX('База '!E:E,_xlfn.AGGREGATE(15,6,ROW('База '!$F$2:$F$988)/('База '!$F$2:$F$988&gt;0),ROWS('База '!E$1:E1636)/2)),"")</f>
        <v/>
      </c>
      <c r="K1650" s="360" t="str">
        <f>IFERROR(INDEX('База '!F:F,_xlfn.AGGREGATE(15,6,ROW('База '!$F$2:$F$988)/('База '!$F$2:$F$988&gt;0),ROWS('База '!F$1:F1636)/2)),"")</f>
        <v/>
      </c>
      <c r="L1650" s="369" t="str">
        <f>IFERROR(INDEX('База '!G:G,_xlfn.AGGREGATE(15,6,ROW('База '!$F$2:$F$988)/('База '!$F$2:$F$988&gt;0),ROWS('База '!G$1:G1636)/2)),"")</f>
        <v/>
      </c>
    </row>
    <row r="1651" spans="1:12" x14ac:dyDescent="0.25">
      <c r="A1651" s="359"/>
      <c r="B1651" s="360"/>
      <c r="C1651" s="360"/>
      <c r="D1651" s="360"/>
      <c r="E1651" s="360"/>
      <c r="F1651" s="360"/>
      <c r="G1651" s="360"/>
      <c r="H1651" s="360"/>
      <c r="I1651" s="360"/>
      <c r="J1651" s="360"/>
      <c r="K1651" s="360"/>
      <c r="L1651" s="370"/>
    </row>
    <row r="1652" spans="1:12" x14ac:dyDescent="0.25">
      <c r="A1652" s="359"/>
      <c r="B1652" s="360" t="str">
        <f>IFERROR(INDEX('База '!A:A,_xlfn.AGGREGATE(15,6,ROW('База '!$F$2:$F$988)/('База '!$F$2:$F$988&gt;0),ROWS('База '!A$1:A1638)/2)),"")</f>
        <v/>
      </c>
      <c r="C1652" s="360"/>
      <c r="D1652" s="360"/>
      <c r="E1652" s="360"/>
      <c r="F1652" s="360" t="str">
        <f>IFERROR(INDEX('База '!A:A,_xlfn.AGGREGATE(15,6,ROW('База '!$F$2:$F$988)/('База '!$F$2:$F$988&gt;0),ROWS('База '!A$1:A1638)/2)),"")</f>
        <v/>
      </c>
      <c r="G1652" s="360" t="str">
        <f>IFERROR(INDEX('База '!B:B,_xlfn.AGGREGATE(15,6,ROW('База '!$F$2:$F$988)/('База '!$F$2:$F$988&gt;0),ROWS('База '!B$1:B1638)/2)),"")</f>
        <v/>
      </c>
      <c r="H1652" s="360" t="str">
        <f>IFERROR(INDEX('База '!C:C,_xlfn.AGGREGATE(15,6,ROW('База '!$F$2:$F$988)/('База '!$F$2:$F$988&gt;0),ROWS('База '!C$1:C1638)/2)),"")</f>
        <v/>
      </c>
      <c r="I1652" s="360" t="str">
        <f>IFERROR(INDEX('База '!D:D,_xlfn.AGGREGATE(15,6,ROW('База '!$F$2:$F$988)/('База '!$F$2:$F$988&gt;0),ROWS('База '!D$1:D1638)/2)),"")</f>
        <v/>
      </c>
      <c r="J1652" s="360" t="str">
        <f>IFERROR(INDEX('База '!E:E,_xlfn.AGGREGATE(15,6,ROW('База '!$F$2:$F$988)/('База '!$F$2:$F$988&gt;0),ROWS('База '!E$1:E1638)/2)),"")</f>
        <v/>
      </c>
      <c r="K1652" s="360" t="str">
        <f>IFERROR(INDEX('База '!F:F,_xlfn.AGGREGATE(15,6,ROW('База '!$F$2:$F$988)/('База '!$F$2:$F$988&gt;0),ROWS('База '!F$1:F1638)/2)),"")</f>
        <v/>
      </c>
      <c r="L1652" s="369" t="str">
        <f>IFERROR(INDEX('База '!G:G,_xlfn.AGGREGATE(15,6,ROW('База '!$F$2:$F$988)/('База '!$F$2:$F$988&gt;0),ROWS('База '!G$1:G1638)/2)),"")</f>
        <v/>
      </c>
    </row>
    <row r="1653" spans="1:12" x14ac:dyDescent="0.25">
      <c r="A1653" s="359"/>
      <c r="B1653" s="360"/>
      <c r="C1653" s="360"/>
      <c r="D1653" s="360"/>
      <c r="E1653" s="360"/>
      <c r="F1653" s="360"/>
      <c r="G1653" s="360"/>
      <c r="H1653" s="360"/>
      <c r="I1653" s="360"/>
      <c r="J1653" s="360"/>
      <c r="K1653" s="360"/>
      <c r="L1653" s="370"/>
    </row>
    <row r="1654" spans="1:12" x14ac:dyDescent="0.25">
      <c r="A1654" s="359"/>
      <c r="B1654" s="360" t="str">
        <f>IFERROR(INDEX('База '!A:A,_xlfn.AGGREGATE(15,6,ROW('База '!$F$2:$F$988)/('База '!$F$2:$F$988&gt;0),ROWS('База '!A$1:A1640)/2)),"")</f>
        <v/>
      </c>
      <c r="C1654" s="360"/>
      <c r="D1654" s="360"/>
      <c r="E1654" s="360"/>
      <c r="F1654" s="360" t="str">
        <f>IFERROR(INDEX('База '!A:A,_xlfn.AGGREGATE(15,6,ROW('База '!$F$2:$F$988)/('База '!$F$2:$F$988&gt;0),ROWS('База '!A$1:A1640)/2)),"")</f>
        <v/>
      </c>
      <c r="G1654" s="360" t="str">
        <f>IFERROR(INDEX('База '!B:B,_xlfn.AGGREGATE(15,6,ROW('База '!$F$2:$F$988)/('База '!$F$2:$F$988&gt;0),ROWS('База '!B$1:B1640)/2)),"")</f>
        <v/>
      </c>
      <c r="H1654" s="360" t="str">
        <f>IFERROR(INDEX('База '!C:C,_xlfn.AGGREGATE(15,6,ROW('База '!$F$2:$F$988)/('База '!$F$2:$F$988&gt;0),ROWS('База '!C$1:C1640)/2)),"")</f>
        <v/>
      </c>
      <c r="I1654" s="360" t="str">
        <f>IFERROR(INDEX('База '!D:D,_xlfn.AGGREGATE(15,6,ROW('База '!$F$2:$F$988)/('База '!$F$2:$F$988&gt;0),ROWS('База '!D$1:D1640)/2)),"")</f>
        <v/>
      </c>
      <c r="J1654" s="360" t="str">
        <f>IFERROR(INDEX('База '!E:E,_xlfn.AGGREGATE(15,6,ROW('База '!$F$2:$F$988)/('База '!$F$2:$F$988&gt;0),ROWS('База '!E$1:E1640)/2)),"")</f>
        <v/>
      </c>
      <c r="K1654" s="360" t="str">
        <f>IFERROR(INDEX('База '!F:F,_xlfn.AGGREGATE(15,6,ROW('База '!$F$2:$F$988)/('База '!$F$2:$F$988&gt;0),ROWS('База '!F$1:F1640)/2)),"")</f>
        <v/>
      </c>
      <c r="L1654" s="369" t="str">
        <f>IFERROR(INDEX('База '!G:G,_xlfn.AGGREGATE(15,6,ROW('База '!$F$2:$F$988)/('База '!$F$2:$F$988&gt;0),ROWS('База '!G$1:G1640)/2)),"")</f>
        <v/>
      </c>
    </row>
    <row r="1655" spans="1:12" x14ac:dyDescent="0.25">
      <c r="A1655" s="359"/>
      <c r="B1655" s="360"/>
      <c r="C1655" s="360"/>
      <c r="D1655" s="360"/>
      <c r="E1655" s="360"/>
      <c r="F1655" s="360"/>
      <c r="G1655" s="360"/>
      <c r="H1655" s="360"/>
      <c r="I1655" s="360"/>
      <c r="J1655" s="360"/>
      <c r="K1655" s="360"/>
      <c r="L1655" s="370"/>
    </row>
    <row r="1656" spans="1:12" x14ac:dyDescent="0.25">
      <c r="A1656" s="359"/>
      <c r="B1656" s="360" t="str">
        <f>IFERROR(INDEX('База '!A:A,_xlfn.AGGREGATE(15,6,ROW('База '!$F$2:$F$988)/('База '!$F$2:$F$988&gt;0),ROWS('База '!A$1:A1642)/2)),"")</f>
        <v/>
      </c>
      <c r="C1656" s="360"/>
      <c r="D1656" s="360"/>
      <c r="E1656" s="360"/>
      <c r="F1656" s="360" t="str">
        <f>IFERROR(INDEX('База '!A:A,_xlfn.AGGREGATE(15,6,ROW('База '!$F$2:$F$988)/('База '!$F$2:$F$988&gt;0),ROWS('База '!A$1:A1642)/2)),"")</f>
        <v/>
      </c>
      <c r="G1656" s="360" t="str">
        <f>IFERROR(INDEX('База '!B:B,_xlfn.AGGREGATE(15,6,ROW('База '!$F$2:$F$988)/('База '!$F$2:$F$988&gt;0),ROWS('База '!B$1:B1642)/2)),"")</f>
        <v/>
      </c>
      <c r="H1656" s="360" t="str">
        <f>IFERROR(INDEX('База '!C:C,_xlfn.AGGREGATE(15,6,ROW('База '!$F$2:$F$988)/('База '!$F$2:$F$988&gt;0),ROWS('База '!C$1:C1642)/2)),"")</f>
        <v/>
      </c>
      <c r="I1656" s="360" t="str">
        <f>IFERROR(INDEX('База '!D:D,_xlfn.AGGREGATE(15,6,ROW('База '!$F$2:$F$988)/('База '!$F$2:$F$988&gt;0),ROWS('База '!D$1:D1642)/2)),"")</f>
        <v/>
      </c>
      <c r="J1656" s="360" t="str">
        <f>IFERROR(INDEX('База '!E:E,_xlfn.AGGREGATE(15,6,ROW('База '!$F$2:$F$988)/('База '!$F$2:$F$988&gt;0),ROWS('База '!E$1:E1642)/2)),"")</f>
        <v/>
      </c>
      <c r="K1656" s="360" t="str">
        <f>IFERROR(INDEX('База '!F:F,_xlfn.AGGREGATE(15,6,ROW('База '!$F$2:$F$988)/('База '!$F$2:$F$988&gt;0),ROWS('База '!F$1:F1642)/2)),"")</f>
        <v/>
      </c>
      <c r="L1656" s="369" t="str">
        <f>IFERROR(INDEX('База '!G:G,_xlfn.AGGREGATE(15,6,ROW('База '!$F$2:$F$988)/('База '!$F$2:$F$988&gt;0),ROWS('База '!G$1:G1642)/2)),"")</f>
        <v/>
      </c>
    </row>
    <row r="1657" spans="1:12" x14ac:dyDescent="0.25">
      <c r="A1657" s="359"/>
      <c r="B1657" s="360"/>
      <c r="C1657" s="360"/>
      <c r="D1657" s="360"/>
      <c r="E1657" s="360"/>
      <c r="F1657" s="360"/>
      <c r="G1657" s="360"/>
      <c r="H1657" s="360"/>
      <c r="I1657" s="360"/>
      <c r="J1657" s="360"/>
      <c r="K1657" s="360"/>
      <c r="L1657" s="370"/>
    </row>
    <row r="1658" spans="1:12" x14ac:dyDescent="0.25">
      <c r="A1658" s="359"/>
      <c r="B1658" s="360" t="str">
        <f>IFERROR(INDEX('База '!A:A,_xlfn.AGGREGATE(15,6,ROW('База '!$F$2:$F$988)/('База '!$F$2:$F$988&gt;0),ROWS('База '!A$1:A1644)/2)),"")</f>
        <v/>
      </c>
      <c r="C1658" s="360"/>
      <c r="D1658" s="360"/>
      <c r="E1658" s="360"/>
      <c r="F1658" s="360" t="str">
        <f>IFERROR(INDEX('База '!A:A,_xlfn.AGGREGATE(15,6,ROW('База '!$F$2:$F$988)/('База '!$F$2:$F$988&gt;0),ROWS('База '!A$1:A1644)/2)),"")</f>
        <v/>
      </c>
      <c r="G1658" s="360" t="str">
        <f>IFERROR(INDEX('База '!B:B,_xlfn.AGGREGATE(15,6,ROW('База '!$F$2:$F$988)/('База '!$F$2:$F$988&gt;0),ROWS('База '!B$1:B1644)/2)),"")</f>
        <v/>
      </c>
      <c r="H1658" s="360" t="str">
        <f>IFERROR(INDEX('База '!C:C,_xlfn.AGGREGATE(15,6,ROW('База '!$F$2:$F$988)/('База '!$F$2:$F$988&gt;0),ROWS('База '!C$1:C1644)/2)),"")</f>
        <v/>
      </c>
      <c r="I1658" s="360" t="str">
        <f>IFERROR(INDEX('База '!D:D,_xlfn.AGGREGATE(15,6,ROW('База '!$F$2:$F$988)/('База '!$F$2:$F$988&gt;0),ROWS('База '!D$1:D1644)/2)),"")</f>
        <v/>
      </c>
      <c r="J1658" s="360" t="str">
        <f>IFERROR(INDEX('База '!E:E,_xlfn.AGGREGATE(15,6,ROW('База '!$F$2:$F$988)/('База '!$F$2:$F$988&gt;0),ROWS('База '!E$1:E1644)/2)),"")</f>
        <v/>
      </c>
      <c r="K1658" s="360" t="str">
        <f>IFERROR(INDEX('База '!F:F,_xlfn.AGGREGATE(15,6,ROW('База '!$F$2:$F$988)/('База '!$F$2:$F$988&gt;0),ROWS('База '!F$1:F1644)/2)),"")</f>
        <v/>
      </c>
      <c r="L1658" s="369" t="str">
        <f>IFERROR(INDEX('База '!G:G,_xlfn.AGGREGATE(15,6,ROW('База '!$F$2:$F$988)/('База '!$F$2:$F$988&gt;0),ROWS('База '!G$1:G1644)/2)),"")</f>
        <v/>
      </c>
    </row>
    <row r="1659" spans="1:12" x14ac:dyDescent="0.25">
      <c r="A1659" s="359"/>
      <c r="B1659" s="360"/>
      <c r="C1659" s="360"/>
      <c r="D1659" s="360"/>
      <c r="E1659" s="360"/>
      <c r="F1659" s="360"/>
      <c r="G1659" s="360"/>
      <c r="H1659" s="360"/>
      <c r="I1659" s="360"/>
      <c r="J1659" s="360"/>
      <c r="K1659" s="360"/>
      <c r="L1659" s="370"/>
    </row>
    <row r="1660" spans="1:12" x14ac:dyDescent="0.25">
      <c r="A1660" s="359"/>
      <c r="B1660" s="360" t="str">
        <f>IFERROR(INDEX('База '!A:A,_xlfn.AGGREGATE(15,6,ROW('База '!$F$2:$F$988)/('База '!$F$2:$F$988&gt;0),ROWS('База '!A$1:A1646)/2)),"")</f>
        <v/>
      </c>
      <c r="C1660" s="360"/>
      <c r="D1660" s="360"/>
      <c r="E1660" s="360"/>
      <c r="F1660" s="360" t="str">
        <f>IFERROR(INDEX('База '!A:A,_xlfn.AGGREGATE(15,6,ROW('База '!$F$2:$F$988)/('База '!$F$2:$F$988&gt;0),ROWS('База '!A$1:A1646)/2)),"")</f>
        <v/>
      </c>
      <c r="G1660" s="360" t="str">
        <f>IFERROR(INDEX('База '!B:B,_xlfn.AGGREGATE(15,6,ROW('База '!$F$2:$F$988)/('База '!$F$2:$F$988&gt;0),ROWS('База '!B$1:B1646)/2)),"")</f>
        <v/>
      </c>
      <c r="H1660" s="360" t="str">
        <f>IFERROR(INDEX('База '!C:C,_xlfn.AGGREGATE(15,6,ROW('База '!$F$2:$F$988)/('База '!$F$2:$F$988&gt;0),ROWS('База '!C$1:C1646)/2)),"")</f>
        <v/>
      </c>
      <c r="I1660" s="360" t="str">
        <f>IFERROR(INDEX('База '!D:D,_xlfn.AGGREGATE(15,6,ROW('База '!$F$2:$F$988)/('База '!$F$2:$F$988&gt;0),ROWS('База '!D$1:D1646)/2)),"")</f>
        <v/>
      </c>
      <c r="J1660" s="360" t="str">
        <f>IFERROR(INDEX('База '!E:E,_xlfn.AGGREGATE(15,6,ROW('База '!$F$2:$F$988)/('База '!$F$2:$F$988&gt;0),ROWS('База '!E$1:E1646)/2)),"")</f>
        <v/>
      </c>
      <c r="K1660" s="360" t="str">
        <f>IFERROR(INDEX('База '!F:F,_xlfn.AGGREGATE(15,6,ROW('База '!$F$2:$F$988)/('База '!$F$2:$F$988&gt;0),ROWS('База '!F$1:F1646)/2)),"")</f>
        <v/>
      </c>
      <c r="L1660" s="369" t="str">
        <f>IFERROR(INDEX('База '!G:G,_xlfn.AGGREGATE(15,6,ROW('База '!$F$2:$F$988)/('База '!$F$2:$F$988&gt;0),ROWS('База '!G$1:G1646)/2)),"")</f>
        <v/>
      </c>
    </row>
    <row r="1661" spans="1:12" x14ac:dyDescent="0.25">
      <c r="A1661" s="359"/>
      <c r="B1661" s="360"/>
      <c r="C1661" s="360"/>
      <c r="D1661" s="360"/>
      <c r="E1661" s="360"/>
      <c r="F1661" s="360"/>
      <c r="G1661" s="360"/>
      <c r="H1661" s="360"/>
      <c r="I1661" s="360"/>
      <c r="J1661" s="360"/>
      <c r="K1661" s="360"/>
      <c r="L1661" s="370"/>
    </row>
    <row r="1662" spans="1:12" x14ac:dyDescent="0.25">
      <c r="A1662" s="359"/>
      <c r="B1662" s="360" t="str">
        <f>IFERROR(INDEX('База '!A:A,_xlfn.AGGREGATE(15,6,ROW('База '!$F$2:$F$988)/('База '!$F$2:$F$988&gt;0),ROWS('База '!A$1:A1648)/2)),"")</f>
        <v/>
      </c>
      <c r="C1662" s="360"/>
      <c r="D1662" s="360"/>
      <c r="E1662" s="360"/>
      <c r="F1662" s="360" t="str">
        <f>IFERROR(INDEX('База '!A:A,_xlfn.AGGREGATE(15,6,ROW('База '!$F$2:$F$988)/('База '!$F$2:$F$988&gt;0),ROWS('База '!A$1:A1648)/2)),"")</f>
        <v/>
      </c>
      <c r="G1662" s="360" t="str">
        <f>IFERROR(INDEX('База '!B:B,_xlfn.AGGREGATE(15,6,ROW('База '!$F$2:$F$988)/('База '!$F$2:$F$988&gt;0),ROWS('База '!B$1:B1648)/2)),"")</f>
        <v/>
      </c>
      <c r="H1662" s="360" t="str">
        <f>IFERROR(INDEX('База '!C:C,_xlfn.AGGREGATE(15,6,ROW('База '!$F$2:$F$988)/('База '!$F$2:$F$988&gt;0),ROWS('База '!C$1:C1648)/2)),"")</f>
        <v/>
      </c>
      <c r="I1662" s="360" t="str">
        <f>IFERROR(INDEX('База '!D:D,_xlfn.AGGREGATE(15,6,ROW('База '!$F$2:$F$988)/('База '!$F$2:$F$988&gt;0),ROWS('База '!D$1:D1648)/2)),"")</f>
        <v/>
      </c>
      <c r="J1662" s="360" t="str">
        <f>IFERROR(INDEX('База '!E:E,_xlfn.AGGREGATE(15,6,ROW('База '!$F$2:$F$988)/('База '!$F$2:$F$988&gt;0),ROWS('База '!E$1:E1648)/2)),"")</f>
        <v/>
      </c>
      <c r="K1662" s="360" t="str">
        <f>IFERROR(INDEX('База '!F:F,_xlfn.AGGREGATE(15,6,ROW('База '!$F$2:$F$988)/('База '!$F$2:$F$988&gt;0),ROWS('База '!F$1:F1648)/2)),"")</f>
        <v/>
      </c>
      <c r="L1662" s="369" t="str">
        <f>IFERROR(INDEX('База '!G:G,_xlfn.AGGREGATE(15,6,ROW('База '!$F$2:$F$988)/('База '!$F$2:$F$988&gt;0),ROWS('База '!G$1:G1648)/2)),"")</f>
        <v/>
      </c>
    </row>
    <row r="1663" spans="1:12" x14ac:dyDescent="0.25">
      <c r="A1663" s="359"/>
      <c r="B1663" s="360"/>
      <c r="C1663" s="360"/>
      <c r="D1663" s="360"/>
      <c r="E1663" s="360"/>
      <c r="F1663" s="360"/>
      <c r="G1663" s="360"/>
      <c r="H1663" s="360"/>
      <c r="I1663" s="360"/>
      <c r="J1663" s="360"/>
      <c r="K1663" s="360"/>
      <c r="L1663" s="370"/>
    </row>
    <row r="1664" spans="1:12" x14ac:dyDescent="0.25">
      <c r="A1664" s="359"/>
      <c r="B1664" s="360" t="str">
        <f>IFERROR(INDEX('База '!A:A,_xlfn.AGGREGATE(15,6,ROW('База '!$F$2:$F$988)/('База '!$F$2:$F$988&gt;0),ROWS('База '!A$1:A1650)/2)),"")</f>
        <v/>
      </c>
      <c r="C1664" s="360"/>
      <c r="D1664" s="360"/>
      <c r="E1664" s="360"/>
      <c r="F1664" s="360" t="str">
        <f>IFERROR(INDEX('База '!A:A,_xlfn.AGGREGATE(15,6,ROW('База '!$F$2:$F$988)/('База '!$F$2:$F$988&gt;0),ROWS('База '!A$1:A1650)/2)),"")</f>
        <v/>
      </c>
      <c r="G1664" s="360" t="str">
        <f>IFERROR(INDEX('База '!B:B,_xlfn.AGGREGATE(15,6,ROW('База '!$F$2:$F$988)/('База '!$F$2:$F$988&gt;0),ROWS('База '!B$1:B1650)/2)),"")</f>
        <v/>
      </c>
      <c r="H1664" s="360" t="str">
        <f>IFERROR(INDEX('База '!C:C,_xlfn.AGGREGATE(15,6,ROW('База '!$F$2:$F$988)/('База '!$F$2:$F$988&gt;0),ROWS('База '!C$1:C1650)/2)),"")</f>
        <v/>
      </c>
      <c r="I1664" s="360" t="str">
        <f>IFERROR(INDEX('База '!D:D,_xlfn.AGGREGATE(15,6,ROW('База '!$F$2:$F$988)/('База '!$F$2:$F$988&gt;0),ROWS('База '!D$1:D1650)/2)),"")</f>
        <v/>
      </c>
      <c r="J1664" s="360" t="str">
        <f>IFERROR(INDEX('База '!E:E,_xlfn.AGGREGATE(15,6,ROW('База '!$F$2:$F$988)/('База '!$F$2:$F$988&gt;0),ROWS('База '!E$1:E1650)/2)),"")</f>
        <v/>
      </c>
      <c r="K1664" s="360" t="str">
        <f>IFERROR(INDEX('База '!F:F,_xlfn.AGGREGATE(15,6,ROW('База '!$F$2:$F$988)/('База '!$F$2:$F$988&gt;0),ROWS('База '!F$1:F1650)/2)),"")</f>
        <v/>
      </c>
      <c r="L1664" s="369" t="str">
        <f>IFERROR(INDEX('База '!G:G,_xlfn.AGGREGATE(15,6,ROW('База '!$F$2:$F$988)/('База '!$F$2:$F$988&gt;0),ROWS('База '!G$1:G1650)/2)),"")</f>
        <v/>
      </c>
    </row>
    <row r="1665" spans="1:12" x14ac:dyDescent="0.25">
      <c r="A1665" s="359"/>
      <c r="B1665" s="360"/>
      <c r="C1665" s="360"/>
      <c r="D1665" s="360"/>
      <c r="E1665" s="360"/>
      <c r="F1665" s="360"/>
      <c r="G1665" s="360"/>
      <c r="H1665" s="360"/>
      <c r="I1665" s="360"/>
      <c r="J1665" s="360"/>
      <c r="K1665" s="360"/>
      <c r="L1665" s="370"/>
    </row>
    <row r="1666" spans="1:12" x14ac:dyDescent="0.25">
      <c r="A1666" s="359"/>
      <c r="B1666" s="360" t="str">
        <f>IFERROR(INDEX('База '!A:A,_xlfn.AGGREGATE(15,6,ROW('База '!$F$2:$F$988)/('База '!$F$2:$F$988&gt;0),ROWS('База '!A$1:A1652)/2)),"")</f>
        <v/>
      </c>
      <c r="C1666" s="360"/>
      <c r="D1666" s="360"/>
      <c r="E1666" s="360"/>
      <c r="F1666" s="360" t="str">
        <f>IFERROR(INDEX('База '!A:A,_xlfn.AGGREGATE(15,6,ROW('База '!$F$2:$F$988)/('База '!$F$2:$F$988&gt;0),ROWS('База '!A$1:A1652)/2)),"")</f>
        <v/>
      </c>
      <c r="G1666" s="360" t="str">
        <f>IFERROR(INDEX('База '!B:B,_xlfn.AGGREGATE(15,6,ROW('База '!$F$2:$F$988)/('База '!$F$2:$F$988&gt;0),ROWS('База '!B$1:B1652)/2)),"")</f>
        <v/>
      </c>
      <c r="H1666" s="360" t="str">
        <f>IFERROR(INDEX('База '!C:C,_xlfn.AGGREGATE(15,6,ROW('База '!$F$2:$F$988)/('База '!$F$2:$F$988&gt;0),ROWS('База '!C$1:C1652)/2)),"")</f>
        <v/>
      </c>
      <c r="I1666" s="360" t="str">
        <f>IFERROR(INDEX('База '!D:D,_xlfn.AGGREGATE(15,6,ROW('База '!$F$2:$F$988)/('База '!$F$2:$F$988&gt;0),ROWS('База '!D$1:D1652)/2)),"")</f>
        <v/>
      </c>
      <c r="J1666" s="360" t="str">
        <f>IFERROR(INDEX('База '!E:E,_xlfn.AGGREGATE(15,6,ROW('База '!$F$2:$F$988)/('База '!$F$2:$F$988&gt;0),ROWS('База '!E$1:E1652)/2)),"")</f>
        <v/>
      </c>
      <c r="K1666" s="360" t="str">
        <f>IFERROR(INDEX('База '!F:F,_xlfn.AGGREGATE(15,6,ROW('База '!$F$2:$F$988)/('База '!$F$2:$F$988&gt;0),ROWS('База '!F$1:F1652)/2)),"")</f>
        <v/>
      </c>
      <c r="L1666" s="369" t="str">
        <f>IFERROR(INDEX('База '!G:G,_xlfn.AGGREGATE(15,6,ROW('База '!$F$2:$F$988)/('База '!$F$2:$F$988&gt;0),ROWS('База '!G$1:G1652)/2)),"")</f>
        <v/>
      </c>
    </row>
    <row r="1667" spans="1:12" x14ac:dyDescent="0.25">
      <c r="A1667" s="359"/>
      <c r="B1667" s="360"/>
      <c r="C1667" s="360"/>
      <c r="D1667" s="360"/>
      <c r="E1667" s="360"/>
      <c r="F1667" s="360"/>
      <c r="G1667" s="360"/>
      <c r="H1667" s="360"/>
      <c r="I1667" s="360"/>
      <c r="J1667" s="360"/>
      <c r="K1667" s="360"/>
      <c r="L1667" s="370"/>
    </row>
    <row r="1668" spans="1:12" x14ac:dyDescent="0.25">
      <c r="A1668" s="359"/>
      <c r="B1668" s="360" t="str">
        <f>IFERROR(INDEX('База '!A:A,_xlfn.AGGREGATE(15,6,ROW('База '!$F$2:$F$988)/('База '!$F$2:$F$988&gt;0),ROWS('База '!A$1:A1654)/2)),"")</f>
        <v/>
      </c>
      <c r="C1668" s="360"/>
      <c r="D1668" s="360"/>
      <c r="E1668" s="360"/>
      <c r="F1668" s="360" t="str">
        <f>IFERROR(INDEX('База '!A:A,_xlfn.AGGREGATE(15,6,ROW('База '!$F$2:$F$988)/('База '!$F$2:$F$988&gt;0),ROWS('База '!A$1:A1654)/2)),"")</f>
        <v/>
      </c>
      <c r="G1668" s="360" t="str">
        <f>IFERROR(INDEX('База '!B:B,_xlfn.AGGREGATE(15,6,ROW('База '!$F$2:$F$988)/('База '!$F$2:$F$988&gt;0),ROWS('База '!B$1:B1654)/2)),"")</f>
        <v/>
      </c>
      <c r="H1668" s="360" t="str">
        <f>IFERROR(INDEX('База '!C:C,_xlfn.AGGREGATE(15,6,ROW('База '!$F$2:$F$988)/('База '!$F$2:$F$988&gt;0),ROWS('База '!C$1:C1654)/2)),"")</f>
        <v/>
      </c>
      <c r="I1668" s="360" t="str">
        <f>IFERROR(INDEX('База '!D:D,_xlfn.AGGREGATE(15,6,ROW('База '!$F$2:$F$988)/('База '!$F$2:$F$988&gt;0),ROWS('База '!D$1:D1654)/2)),"")</f>
        <v/>
      </c>
      <c r="J1668" s="360" t="str">
        <f>IFERROR(INDEX('База '!E:E,_xlfn.AGGREGATE(15,6,ROW('База '!$F$2:$F$988)/('База '!$F$2:$F$988&gt;0),ROWS('База '!E$1:E1654)/2)),"")</f>
        <v/>
      </c>
      <c r="K1668" s="360" t="str">
        <f>IFERROR(INDEX('База '!F:F,_xlfn.AGGREGATE(15,6,ROW('База '!$F$2:$F$988)/('База '!$F$2:$F$988&gt;0),ROWS('База '!F$1:F1654)/2)),"")</f>
        <v/>
      </c>
      <c r="L1668" s="369" t="str">
        <f>IFERROR(INDEX('База '!G:G,_xlfn.AGGREGATE(15,6,ROW('База '!$F$2:$F$988)/('База '!$F$2:$F$988&gt;0),ROWS('База '!G$1:G1654)/2)),"")</f>
        <v/>
      </c>
    </row>
    <row r="1669" spans="1:12" x14ac:dyDescent="0.25">
      <c r="A1669" s="359"/>
      <c r="B1669" s="360"/>
      <c r="C1669" s="360"/>
      <c r="D1669" s="360"/>
      <c r="E1669" s="360"/>
      <c r="F1669" s="360"/>
      <c r="G1669" s="360"/>
      <c r="H1669" s="360"/>
      <c r="I1669" s="360"/>
      <c r="J1669" s="360"/>
      <c r="K1669" s="360"/>
      <c r="L1669" s="370"/>
    </row>
    <row r="1670" spans="1:12" x14ac:dyDescent="0.25">
      <c r="A1670" s="359"/>
      <c r="B1670" s="360" t="str">
        <f>IFERROR(INDEX('База '!A:A,_xlfn.AGGREGATE(15,6,ROW('База '!$F$2:$F$988)/('База '!$F$2:$F$988&gt;0),ROWS('База '!A$1:A1656)/2)),"")</f>
        <v/>
      </c>
      <c r="C1670" s="360"/>
      <c r="D1670" s="360"/>
      <c r="E1670" s="360"/>
      <c r="F1670" s="360" t="str">
        <f>IFERROR(INDEX('База '!A:A,_xlfn.AGGREGATE(15,6,ROW('База '!$F$2:$F$988)/('База '!$F$2:$F$988&gt;0),ROWS('База '!A$1:A1656)/2)),"")</f>
        <v/>
      </c>
      <c r="G1670" s="360" t="str">
        <f>IFERROR(INDEX('База '!B:B,_xlfn.AGGREGATE(15,6,ROW('База '!$F$2:$F$988)/('База '!$F$2:$F$988&gt;0),ROWS('База '!B$1:B1656)/2)),"")</f>
        <v/>
      </c>
      <c r="H1670" s="360" t="str">
        <f>IFERROR(INDEX('База '!C:C,_xlfn.AGGREGATE(15,6,ROW('База '!$F$2:$F$988)/('База '!$F$2:$F$988&gt;0),ROWS('База '!C$1:C1656)/2)),"")</f>
        <v/>
      </c>
      <c r="I1670" s="360" t="str">
        <f>IFERROR(INDEX('База '!D:D,_xlfn.AGGREGATE(15,6,ROW('База '!$F$2:$F$988)/('База '!$F$2:$F$988&gt;0),ROWS('База '!D$1:D1656)/2)),"")</f>
        <v/>
      </c>
      <c r="J1670" s="360" t="str">
        <f>IFERROR(INDEX('База '!E:E,_xlfn.AGGREGATE(15,6,ROW('База '!$F$2:$F$988)/('База '!$F$2:$F$988&gt;0),ROWS('База '!E$1:E1656)/2)),"")</f>
        <v/>
      </c>
      <c r="K1670" s="360" t="str">
        <f>IFERROR(INDEX('База '!F:F,_xlfn.AGGREGATE(15,6,ROW('База '!$F$2:$F$988)/('База '!$F$2:$F$988&gt;0),ROWS('База '!F$1:F1656)/2)),"")</f>
        <v/>
      </c>
      <c r="L1670" s="369" t="str">
        <f>IFERROR(INDEX('База '!G:G,_xlfn.AGGREGATE(15,6,ROW('База '!$F$2:$F$988)/('База '!$F$2:$F$988&gt;0),ROWS('База '!G$1:G1656)/2)),"")</f>
        <v/>
      </c>
    </row>
    <row r="1671" spans="1:12" x14ac:dyDescent="0.25">
      <c r="A1671" s="359"/>
      <c r="B1671" s="360"/>
      <c r="C1671" s="360"/>
      <c r="D1671" s="360"/>
      <c r="E1671" s="360"/>
      <c r="F1671" s="360"/>
      <c r="G1671" s="360"/>
      <c r="H1671" s="360"/>
      <c r="I1671" s="360"/>
      <c r="J1671" s="360"/>
      <c r="K1671" s="360"/>
      <c r="L1671" s="370"/>
    </row>
    <row r="1672" spans="1:12" x14ac:dyDescent="0.25">
      <c r="A1672" s="359"/>
      <c r="B1672" s="360" t="str">
        <f>IFERROR(INDEX('База '!A:A,_xlfn.AGGREGATE(15,6,ROW('База '!$F$2:$F$988)/('База '!$F$2:$F$988&gt;0),ROWS('База '!A$1:A1658)/2)),"")</f>
        <v/>
      </c>
      <c r="C1672" s="360"/>
      <c r="D1672" s="360"/>
      <c r="E1672" s="360"/>
      <c r="F1672" s="360" t="str">
        <f>IFERROR(INDEX('База '!A:A,_xlfn.AGGREGATE(15,6,ROW('База '!$F$2:$F$988)/('База '!$F$2:$F$988&gt;0),ROWS('База '!A$1:A1658)/2)),"")</f>
        <v/>
      </c>
      <c r="G1672" s="360" t="str">
        <f>IFERROR(INDEX('База '!B:B,_xlfn.AGGREGATE(15,6,ROW('База '!$F$2:$F$988)/('База '!$F$2:$F$988&gt;0),ROWS('База '!B$1:B1658)/2)),"")</f>
        <v/>
      </c>
      <c r="H1672" s="360" t="str">
        <f>IFERROR(INDEX('База '!C:C,_xlfn.AGGREGATE(15,6,ROW('База '!$F$2:$F$988)/('База '!$F$2:$F$988&gt;0),ROWS('База '!C$1:C1658)/2)),"")</f>
        <v/>
      </c>
      <c r="I1672" s="360" t="str">
        <f>IFERROR(INDEX('База '!D:D,_xlfn.AGGREGATE(15,6,ROW('База '!$F$2:$F$988)/('База '!$F$2:$F$988&gt;0),ROWS('База '!D$1:D1658)/2)),"")</f>
        <v/>
      </c>
      <c r="J1672" s="360" t="str">
        <f>IFERROR(INDEX('База '!E:E,_xlfn.AGGREGATE(15,6,ROW('База '!$F$2:$F$988)/('База '!$F$2:$F$988&gt;0),ROWS('База '!E$1:E1658)/2)),"")</f>
        <v/>
      </c>
      <c r="K1672" s="360" t="str">
        <f>IFERROR(INDEX('База '!F:F,_xlfn.AGGREGATE(15,6,ROW('База '!$F$2:$F$988)/('База '!$F$2:$F$988&gt;0),ROWS('База '!F$1:F1658)/2)),"")</f>
        <v/>
      </c>
      <c r="L1672" s="369" t="str">
        <f>IFERROR(INDEX('База '!G:G,_xlfn.AGGREGATE(15,6,ROW('База '!$F$2:$F$988)/('База '!$F$2:$F$988&gt;0),ROWS('База '!G$1:G1658)/2)),"")</f>
        <v/>
      </c>
    </row>
    <row r="1673" spans="1:12" x14ac:dyDescent="0.25">
      <c r="A1673" s="359"/>
      <c r="B1673" s="360"/>
      <c r="C1673" s="360"/>
      <c r="D1673" s="360"/>
      <c r="E1673" s="360"/>
      <c r="F1673" s="360"/>
      <c r="G1673" s="360"/>
      <c r="H1673" s="360"/>
      <c r="I1673" s="360"/>
      <c r="J1673" s="360"/>
      <c r="K1673" s="360"/>
      <c r="L1673" s="370"/>
    </row>
    <row r="1674" spans="1:12" x14ac:dyDescent="0.25">
      <c r="A1674" s="359"/>
      <c r="B1674" s="360" t="str">
        <f>IFERROR(INDEX('База '!A:A,_xlfn.AGGREGATE(15,6,ROW('База '!$F$2:$F$988)/('База '!$F$2:$F$988&gt;0),ROWS('База '!A$1:A1660)/2)),"")</f>
        <v/>
      </c>
      <c r="C1674" s="360"/>
      <c r="D1674" s="360"/>
      <c r="E1674" s="360"/>
      <c r="F1674" s="360" t="str">
        <f>IFERROR(INDEX('База '!A:A,_xlfn.AGGREGATE(15,6,ROW('База '!$F$2:$F$988)/('База '!$F$2:$F$988&gt;0),ROWS('База '!A$1:A1660)/2)),"")</f>
        <v/>
      </c>
      <c r="G1674" s="360" t="str">
        <f>IFERROR(INDEX('База '!B:B,_xlfn.AGGREGATE(15,6,ROW('База '!$F$2:$F$988)/('База '!$F$2:$F$988&gt;0),ROWS('База '!B$1:B1660)/2)),"")</f>
        <v/>
      </c>
      <c r="H1674" s="360" t="str">
        <f>IFERROR(INDEX('База '!C:C,_xlfn.AGGREGATE(15,6,ROW('База '!$F$2:$F$988)/('База '!$F$2:$F$988&gt;0),ROWS('База '!C$1:C1660)/2)),"")</f>
        <v/>
      </c>
      <c r="I1674" s="360" t="str">
        <f>IFERROR(INDEX('База '!D:D,_xlfn.AGGREGATE(15,6,ROW('База '!$F$2:$F$988)/('База '!$F$2:$F$988&gt;0),ROWS('База '!D$1:D1660)/2)),"")</f>
        <v/>
      </c>
      <c r="J1674" s="360" t="str">
        <f>IFERROR(INDEX('База '!E:E,_xlfn.AGGREGATE(15,6,ROW('База '!$F$2:$F$988)/('База '!$F$2:$F$988&gt;0),ROWS('База '!E$1:E1660)/2)),"")</f>
        <v/>
      </c>
      <c r="K1674" s="360" t="str">
        <f>IFERROR(INDEX('База '!F:F,_xlfn.AGGREGATE(15,6,ROW('База '!$F$2:$F$988)/('База '!$F$2:$F$988&gt;0),ROWS('База '!F$1:F1660)/2)),"")</f>
        <v/>
      </c>
      <c r="L1674" s="369" t="str">
        <f>IFERROR(INDEX('База '!G:G,_xlfn.AGGREGATE(15,6,ROW('База '!$F$2:$F$988)/('База '!$F$2:$F$988&gt;0),ROWS('База '!G$1:G1660)/2)),"")</f>
        <v/>
      </c>
    </row>
    <row r="1675" spans="1:12" x14ac:dyDescent="0.25">
      <c r="A1675" s="359"/>
      <c r="B1675" s="360"/>
      <c r="C1675" s="360"/>
      <c r="D1675" s="360"/>
      <c r="E1675" s="360"/>
      <c r="F1675" s="360"/>
      <c r="G1675" s="360"/>
      <c r="H1675" s="360"/>
      <c r="I1675" s="360"/>
      <c r="J1675" s="360"/>
      <c r="K1675" s="360"/>
      <c r="L1675" s="370"/>
    </row>
    <row r="1676" spans="1:12" x14ac:dyDescent="0.25">
      <c r="A1676" s="359"/>
      <c r="B1676" s="360" t="str">
        <f>IFERROR(INDEX('База '!A:A,_xlfn.AGGREGATE(15,6,ROW('База '!$F$2:$F$988)/('База '!$F$2:$F$988&gt;0),ROWS('База '!A$1:A1662)/2)),"")</f>
        <v/>
      </c>
      <c r="C1676" s="360"/>
      <c r="D1676" s="360"/>
      <c r="E1676" s="360"/>
      <c r="F1676" s="360" t="str">
        <f>IFERROR(INDEX('База '!A:A,_xlfn.AGGREGATE(15,6,ROW('База '!$F$2:$F$988)/('База '!$F$2:$F$988&gt;0),ROWS('База '!A$1:A1662)/2)),"")</f>
        <v/>
      </c>
      <c r="G1676" s="360" t="str">
        <f>IFERROR(INDEX('База '!B:B,_xlfn.AGGREGATE(15,6,ROW('База '!$F$2:$F$988)/('База '!$F$2:$F$988&gt;0),ROWS('База '!B$1:B1662)/2)),"")</f>
        <v/>
      </c>
      <c r="H1676" s="360" t="str">
        <f>IFERROR(INDEX('База '!C:C,_xlfn.AGGREGATE(15,6,ROW('База '!$F$2:$F$988)/('База '!$F$2:$F$988&gt;0),ROWS('База '!C$1:C1662)/2)),"")</f>
        <v/>
      </c>
      <c r="I1676" s="360" t="str">
        <f>IFERROR(INDEX('База '!D:D,_xlfn.AGGREGATE(15,6,ROW('База '!$F$2:$F$988)/('База '!$F$2:$F$988&gt;0),ROWS('База '!D$1:D1662)/2)),"")</f>
        <v/>
      </c>
      <c r="J1676" s="360" t="str">
        <f>IFERROR(INDEX('База '!E:E,_xlfn.AGGREGATE(15,6,ROW('База '!$F$2:$F$988)/('База '!$F$2:$F$988&gt;0),ROWS('База '!E$1:E1662)/2)),"")</f>
        <v/>
      </c>
      <c r="K1676" s="360" t="str">
        <f>IFERROR(INDEX('База '!F:F,_xlfn.AGGREGATE(15,6,ROW('База '!$F$2:$F$988)/('База '!$F$2:$F$988&gt;0),ROWS('База '!F$1:F1662)/2)),"")</f>
        <v/>
      </c>
      <c r="L1676" s="369" t="str">
        <f>IFERROR(INDEX('База '!G:G,_xlfn.AGGREGATE(15,6,ROW('База '!$F$2:$F$988)/('База '!$F$2:$F$988&gt;0),ROWS('База '!G$1:G1662)/2)),"")</f>
        <v/>
      </c>
    </row>
    <row r="1677" spans="1:12" x14ac:dyDescent="0.25">
      <c r="A1677" s="359"/>
      <c r="B1677" s="360"/>
      <c r="C1677" s="360"/>
      <c r="D1677" s="360"/>
      <c r="E1677" s="360"/>
      <c r="F1677" s="360"/>
      <c r="G1677" s="360"/>
      <c r="H1677" s="360"/>
      <c r="I1677" s="360"/>
      <c r="J1677" s="360"/>
      <c r="K1677" s="360"/>
      <c r="L1677" s="370"/>
    </row>
    <row r="1678" spans="1:12" x14ac:dyDescent="0.25">
      <c r="A1678" s="359"/>
      <c r="B1678" s="360" t="str">
        <f>IFERROR(INDEX('База '!A:A,_xlfn.AGGREGATE(15,6,ROW('База '!$F$2:$F$988)/('База '!$F$2:$F$988&gt;0),ROWS('База '!A$1:A1664)/2)),"")</f>
        <v/>
      </c>
      <c r="C1678" s="360"/>
      <c r="D1678" s="360"/>
      <c r="E1678" s="360"/>
      <c r="F1678" s="360" t="str">
        <f>IFERROR(INDEX('База '!A:A,_xlfn.AGGREGATE(15,6,ROW('База '!$F$2:$F$988)/('База '!$F$2:$F$988&gt;0),ROWS('База '!A$1:A1664)/2)),"")</f>
        <v/>
      </c>
      <c r="G1678" s="360" t="str">
        <f>IFERROR(INDEX('База '!B:B,_xlfn.AGGREGATE(15,6,ROW('База '!$F$2:$F$988)/('База '!$F$2:$F$988&gt;0),ROWS('База '!B$1:B1664)/2)),"")</f>
        <v/>
      </c>
      <c r="H1678" s="360" t="str">
        <f>IFERROR(INDEX('База '!C:C,_xlfn.AGGREGATE(15,6,ROW('База '!$F$2:$F$988)/('База '!$F$2:$F$988&gt;0),ROWS('База '!C$1:C1664)/2)),"")</f>
        <v/>
      </c>
      <c r="I1678" s="360" t="str">
        <f>IFERROR(INDEX('База '!D:D,_xlfn.AGGREGATE(15,6,ROW('База '!$F$2:$F$988)/('База '!$F$2:$F$988&gt;0),ROWS('База '!D$1:D1664)/2)),"")</f>
        <v/>
      </c>
      <c r="J1678" s="360" t="str">
        <f>IFERROR(INDEX('База '!E:E,_xlfn.AGGREGATE(15,6,ROW('База '!$F$2:$F$988)/('База '!$F$2:$F$988&gt;0),ROWS('База '!E$1:E1664)/2)),"")</f>
        <v/>
      </c>
      <c r="K1678" s="360" t="str">
        <f>IFERROR(INDEX('База '!F:F,_xlfn.AGGREGATE(15,6,ROW('База '!$F$2:$F$988)/('База '!$F$2:$F$988&gt;0),ROWS('База '!F$1:F1664)/2)),"")</f>
        <v/>
      </c>
      <c r="L1678" s="369" t="str">
        <f>IFERROR(INDEX('База '!G:G,_xlfn.AGGREGATE(15,6,ROW('База '!$F$2:$F$988)/('База '!$F$2:$F$988&gt;0),ROWS('База '!G$1:G1664)/2)),"")</f>
        <v/>
      </c>
    </row>
    <row r="1679" spans="1:12" x14ac:dyDescent="0.25">
      <c r="A1679" s="359"/>
      <c r="B1679" s="360"/>
      <c r="C1679" s="360"/>
      <c r="D1679" s="360"/>
      <c r="E1679" s="360"/>
      <c r="F1679" s="360"/>
      <c r="G1679" s="360"/>
      <c r="H1679" s="360"/>
      <c r="I1679" s="360"/>
      <c r="J1679" s="360"/>
      <c r="K1679" s="360"/>
      <c r="L1679" s="370"/>
    </row>
    <row r="1680" spans="1:12" x14ac:dyDescent="0.25">
      <c r="A1680" s="359"/>
      <c r="B1680" s="360" t="str">
        <f>IFERROR(INDEX('База '!A:A,_xlfn.AGGREGATE(15,6,ROW('База '!$F$2:$F$988)/('База '!$F$2:$F$988&gt;0),ROWS('База '!A$1:A1666)/2)),"")</f>
        <v/>
      </c>
      <c r="C1680" s="360"/>
      <c r="D1680" s="360"/>
      <c r="E1680" s="360"/>
      <c r="F1680" s="360" t="str">
        <f>IFERROR(INDEX('База '!A:A,_xlfn.AGGREGATE(15,6,ROW('База '!$F$2:$F$988)/('База '!$F$2:$F$988&gt;0),ROWS('База '!A$1:A1666)/2)),"")</f>
        <v/>
      </c>
      <c r="G1680" s="360" t="str">
        <f>IFERROR(INDEX('База '!B:B,_xlfn.AGGREGATE(15,6,ROW('База '!$F$2:$F$988)/('База '!$F$2:$F$988&gt;0),ROWS('База '!B$1:B1666)/2)),"")</f>
        <v/>
      </c>
      <c r="H1680" s="360" t="str">
        <f>IFERROR(INDEX('База '!C:C,_xlfn.AGGREGATE(15,6,ROW('База '!$F$2:$F$988)/('База '!$F$2:$F$988&gt;0),ROWS('База '!C$1:C1666)/2)),"")</f>
        <v/>
      </c>
      <c r="I1680" s="360" t="str">
        <f>IFERROR(INDEX('База '!D:D,_xlfn.AGGREGATE(15,6,ROW('База '!$F$2:$F$988)/('База '!$F$2:$F$988&gt;0),ROWS('База '!D$1:D1666)/2)),"")</f>
        <v/>
      </c>
      <c r="J1680" s="360" t="str">
        <f>IFERROR(INDEX('База '!E:E,_xlfn.AGGREGATE(15,6,ROW('База '!$F$2:$F$988)/('База '!$F$2:$F$988&gt;0),ROWS('База '!E$1:E1666)/2)),"")</f>
        <v/>
      </c>
      <c r="K1680" s="360" t="str">
        <f>IFERROR(INDEX('База '!F:F,_xlfn.AGGREGATE(15,6,ROW('База '!$F$2:$F$988)/('База '!$F$2:$F$988&gt;0),ROWS('База '!F$1:F1666)/2)),"")</f>
        <v/>
      </c>
      <c r="L1680" s="369" t="str">
        <f>IFERROR(INDEX('База '!G:G,_xlfn.AGGREGATE(15,6,ROW('База '!$F$2:$F$988)/('База '!$F$2:$F$988&gt;0),ROWS('База '!G$1:G1666)/2)),"")</f>
        <v/>
      </c>
    </row>
    <row r="1681" spans="1:12" x14ac:dyDescent="0.25">
      <c r="A1681" s="359"/>
      <c r="B1681" s="360"/>
      <c r="C1681" s="360"/>
      <c r="D1681" s="360"/>
      <c r="E1681" s="360"/>
      <c r="F1681" s="360"/>
      <c r="G1681" s="360"/>
      <c r="H1681" s="360"/>
      <c r="I1681" s="360"/>
      <c r="J1681" s="360"/>
      <c r="K1681" s="360"/>
      <c r="L1681" s="370"/>
    </row>
    <row r="1682" spans="1:12" x14ac:dyDescent="0.25">
      <c r="A1682" s="359"/>
      <c r="B1682" s="360" t="str">
        <f>IFERROR(INDEX('База '!A:A,_xlfn.AGGREGATE(15,6,ROW('База '!$F$2:$F$988)/('База '!$F$2:$F$988&gt;0),ROWS('База '!A$1:A1668)/2)),"")</f>
        <v/>
      </c>
      <c r="C1682" s="360"/>
      <c r="D1682" s="360"/>
      <c r="E1682" s="360"/>
      <c r="F1682" s="360" t="str">
        <f>IFERROR(INDEX('База '!A:A,_xlfn.AGGREGATE(15,6,ROW('База '!$F$2:$F$988)/('База '!$F$2:$F$988&gt;0),ROWS('База '!A$1:A1668)/2)),"")</f>
        <v/>
      </c>
      <c r="G1682" s="360" t="str">
        <f>IFERROR(INDEX('База '!B:B,_xlfn.AGGREGATE(15,6,ROW('База '!$F$2:$F$988)/('База '!$F$2:$F$988&gt;0),ROWS('База '!B$1:B1668)/2)),"")</f>
        <v/>
      </c>
      <c r="H1682" s="360" t="str">
        <f>IFERROR(INDEX('База '!C:C,_xlfn.AGGREGATE(15,6,ROW('База '!$F$2:$F$988)/('База '!$F$2:$F$988&gt;0),ROWS('База '!C$1:C1668)/2)),"")</f>
        <v/>
      </c>
      <c r="I1682" s="360" t="str">
        <f>IFERROR(INDEX('База '!D:D,_xlfn.AGGREGATE(15,6,ROW('База '!$F$2:$F$988)/('База '!$F$2:$F$988&gt;0),ROWS('База '!D$1:D1668)/2)),"")</f>
        <v/>
      </c>
      <c r="J1682" s="360" t="str">
        <f>IFERROR(INDEX('База '!E:E,_xlfn.AGGREGATE(15,6,ROW('База '!$F$2:$F$988)/('База '!$F$2:$F$988&gt;0),ROWS('База '!E$1:E1668)/2)),"")</f>
        <v/>
      </c>
      <c r="K1682" s="360" t="str">
        <f>IFERROR(INDEX('База '!F:F,_xlfn.AGGREGATE(15,6,ROW('База '!$F$2:$F$988)/('База '!$F$2:$F$988&gt;0),ROWS('База '!F$1:F1668)/2)),"")</f>
        <v/>
      </c>
      <c r="L1682" s="369" t="str">
        <f>IFERROR(INDEX('База '!G:G,_xlfn.AGGREGATE(15,6,ROW('База '!$F$2:$F$988)/('База '!$F$2:$F$988&gt;0),ROWS('База '!G$1:G1668)/2)),"")</f>
        <v/>
      </c>
    </row>
    <row r="1683" spans="1:12" x14ac:dyDescent="0.25">
      <c r="A1683" s="359"/>
      <c r="B1683" s="360"/>
      <c r="C1683" s="360"/>
      <c r="D1683" s="360"/>
      <c r="E1683" s="360"/>
      <c r="F1683" s="360"/>
      <c r="G1683" s="360"/>
      <c r="H1683" s="360"/>
      <c r="I1683" s="360"/>
      <c r="J1683" s="360"/>
      <c r="K1683" s="360"/>
      <c r="L1683" s="370"/>
    </row>
    <row r="1684" spans="1:12" x14ac:dyDescent="0.25">
      <c r="A1684" s="359"/>
      <c r="B1684" s="360" t="str">
        <f>IFERROR(INDEX('База '!A:A,_xlfn.AGGREGATE(15,6,ROW('База '!$F$2:$F$988)/('База '!$F$2:$F$988&gt;0),ROWS('База '!A$1:A1670)/2)),"")</f>
        <v/>
      </c>
      <c r="C1684" s="360"/>
      <c r="D1684" s="360"/>
      <c r="E1684" s="360"/>
      <c r="F1684" s="360" t="str">
        <f>IFERROR(INDEX('База '!A:A,_xlfn.AGGREGATE(15,6,ROW('База '!$F$2:$F$988)/('База '!$F$2:$F$988&gt;0),ROWS('База '!A$1:A1670)/2)),"")</f>
        <v/>
      </c>
      <c r="G1684" s="360" t="str">
        <f>IFERROR(INDEX('База '!B:B,_xlfn.AGGREGATE(15,6,ROW('База '!$F$2:$F$988)/('База '!$F$2:$F$988&gt;0),ROWS('База '!B$1:B1670)/2)),"")</f>
        <v/>
      </c>
      <c r="H1684" s="360" t="str">
        <f>IFERROR(INDEX('База '!C:C,_xlfn.AGGREGATE(15,6,ROW('База '!$F$2:$F$988)/('База '!$F$2:$F$988&gt;0),ROWS('База '!C$1:C1670)/2)),"")</f>
        <v/>
      </c>
      <c r="I1684" s="360" t="str">
        <f>IFERROR(INDEX('База '!D:D,_xlfn.AGGREGATE(15,6,ROW('База '!$F$2:$F$988)/('База '!$F$2:$F$988&gt;0),ROWS('База '!D$1:D1670)/2)),"")</f>
        <v/>
      </c>
      <c r="J1684" s="360" t="str">
        <f>IFERROR(INDEX('База '!E:E,_xlfn.AGGREGATE(15,6,ROW('База '!$F$2:$F$988)/('База '!$F$2:$F$988&gt;0),ROWS('База '!E$1:E1670)/2)),"")</f>
        <v/>
      </c>
      <c r="K1684" s="360" t="str">
        <f>IFERROR(INDEX('База '!F:F,_xlfn.AGGREGATE(15,6,ROW('База '!$F$2:$F$988)/('База '!$F$2:$F$988&gt;0),ROWS('База '!F$1:F1670)/2)),"")</f>
        <v/>
      </c>
      <c r="L1684" s="369" t="str">
        <f>IFERROR(INDEX('База '!G:G,_xlfn.AGGREGATE(15,6,ROW('База '!$F$2:$F$988)/('База '!$F$2:$F$988&gt;0),ROWS('База '!G$1:G1670)/2)),"")</f>
        <v/>
      </c>
    </row>
    <row r="1685" spans="1:12" x14ac:dyDescent="0.25">
      <c r="A1685" s="359"/>
      <c r="B1685" s="360"/>
      <c r="C1685" s="360"/>
      <c r="D1685" s="360"/>
      <c r="E1685" s="360"/>
      <c r="F1685" s="360"/>
      <c r="G1685" s="360"/>
      <c r="H1685" s="360"/>
      <c r="I1685" s="360"/>
      <c r="J1685" s="360"/>
      <c r="K1685" s="360"/>
      <c r="L1685" s="370"/>
    </row>
    <row r="1686" spans="1:12" x14ac:dyDescent="0.25">
      <c r="A1686" s="359"/>
      <c r="B1686" s="360" t="str">
        <f>IFERROR(INDEX('База '!A:A,_xlfn.AGGREGATE(15,6,ROW('База '!$F$2:$F$988)/('База '!$F$2:$F$988&gt;0),ROWS('База '!A$1:A1672)/2)),"")</f>
        <v/>
      </c>
      <c r="C1686" s="360"/>
      <c r="D1686" s="360"/>
      <c r="E1686" s="360"/>
      <c r="F1686" s="360" t="str">
        <f>IFERROR(INDEX('База '!A:A,_xlfn.AGGREGATE(15,6,ROW('База '!$F$2:$F$988)/('База '!$F$2:$F$988&gt;0),ROWS('База '!A$1:A1672)/2)),"")</f>
        <v/>
      </c>
      <c r="G1686" s="360" t="str">
        <f>IFERROR(INDEX('База '!B:B,_xlfn.AGGREGATE(15,6,ROW('База '!$F$2:$F$988)/('База '!$F$2:$F$988&gt;0),ROWS('База '!B$1:B1672)/2)),"")</f>
        <v/>
      </c>
      <c r="H1686" s="360" t="str">
        <f>IFERROR(INDEX('База '!C:C,_xlfn.AGGREGATE(15,6,ROW('База '!$F$2:$F$988)/('База '!$F$2:$F$988&gt;0),ROWS('База '!C$1:C1672)/2)),"")</f>
        <v/>
      </c>
      <c r="I1686" s="360" t="str">
        <f>IFERROR(INDEX('База '!D:D,_xlfn.AGGREGATE(15,6,ROW('База '!$F$2:$F$988)/('База '!$F$2:$F$988&gt;0),ROWS('База '!D$1:D1672)/2)),"")</f>
        <v/>
      </c>
      <c r="J1686" s="360" t="str">
        <f>IFERROR(INDEX('База '!E:E,_xlfn.AGGREGATE(15,6,ROW('База '!$F$2:$F$988)/('База '!$F$2:$F$988&gt;0),ROWS('База '!E$1:E1672)/2)),"")</f>
        <v/>
      </c>
      <c r="K1686" s="360" t="str">
        <f>IFERROR(INDEX('База '!F:F,_xlfn.AGGREGATE(15,6,ROW('База '!$F$2:$F$988)/('База '!$F$2:$F$988&gt;0),ROWS('База '!F$1:F1672)/2)),"")</f>
        <v/>
      </c>
      <c r="L1686" s="369" t="str">
        <f>IFERROR(INDEX('База '!G:G,_xlfn.AGGREGATE(15,6,ROW('База '!$F$2:$F$988)/('База '!$F$2:$F$988&gt;0),ROWS('База '!G$1:G1672)/2)),"")</f>
        <v/>
      </c>
    </row>
    <row r="1687" spans="1:12" x14ac:dyDescent="0.25">
      <c r="A1687" s="359"/>
      <c r="B1687" s="360"/>
      <c r="C1687" s="360"/>
      <c r="D1687" s="360"/>
      <c r="E1687" s="360"/>
      <c r="F1687" s="360"/>
      <c r="G1687" s="360"/>
      <c r="H1687" s="360"/>
      <c r="I1687" s="360"/>
      <c r="J1687" s="360"/>
      <c r="K1687" s="360"/>
      <c r="L1687" s="370"/>
    </row>
    <row r="1688" spans="1:12" x14ac:dyDescent="0.25">
      <c r="A1688" s="359"/>
      <c r="B1688" s="360" t="str">
        <f>IFERROR(INDEX('База '!A:A,_xlfn.AGGREGATE(15,6,ROW('База '!$F$2:$F$988)/('База '!$F$2:$F$988&gt;0),ROWS('База '!A$1:A1674)/2)),"")</f>
        <v/>
      </c>
      <c r="C1688" s="360"/>
      <c r="D1688" s="360"/>
      <c r="E1688" s="360"/>
      <c r="F1688" s="360" t="str">
        <f>IFERROR(INDEX('База '!A:A,_xlfn.AGGREGATE(15,6,ROW('База '!$F$2:$F$988)/('База '!$F$2:$F$988&gt;0),ROWS('База '!A$1:A1674)/2)),"")</f>
        <v/>
      </c>
      <c r="G1688" s="360" t="str">
        <f>IFERROR(INDEX('База '!B:B,_xlfn.AGGREGATE(15,6,ROW('База '!$F$2:$F$988)/('База '!$F$2:$F$988&gt;0),ROWS('База '!B$1:B1674)/2)),"")</f>
        <v/>
      </c>
      <c r="H1688" s="360" t="str">
        <f>IFERROR(INDEX('База '!C:C,_xlfn.AGGREGATE(15,6,ROW('База '!$F$2:$F$988)/('База '!$F$2:$F$988&gt;0),ROWS('База '!C$1:C1674)/2)),"")</f>
        <v/>
      </c>
      <c r="I1688" s="360" t="str">
        <f>IFERROR(INDEX('База '!D:D,_xlfn.AGGREGATE(15,6,ROW('База '!$F$2:$F$988)/('База '!$F$2:$F$988&gt;0),ROWS('База '!D$1:D1674)/2)),"")</f>
        <v/>
      </c>
      <c r="J1688" s="360" t="str">
        <f>IFERROR(INDEX('База '!E:E,_xlfn.AGGREGATE(15,6,ROW('База '!$F$2:$F$988)/('База '!$F$2:$F$988&gt;0),ROWS('База '!E$1:E1674)/2)),"")</f>
        <v/>
      </c>
      <c r="K1688" s="360" t="str">
        <f>IFERROR(INDEX('База '!F:F,_xlfn.AGGREGATE(15,6,ROW('База '!$F$2:$F$988)/('База '!$F$2:$F$988&gt;0),ROWS('База '!F$1:F1674)/2)),"")</f>
        <v/>
      </c>
      <c r="L1688" s="369" t="str">
        <f>IFERROR(INDEX('База '!G:G,_xlfn.AGGREGATE(15,6,ROW('База '!$F$2:$F$988)/('База '!$F$2:$F$988&gt;0),ROWS('База '!G$1:G1674)/2)),"")</f>
        <v/>
      </c>
    </row>
    <row r="1689" spans="1:12" x14ac:dyDescent="0.25">
      <c r="A1689" s="359"/>
      <c r="B1689" s="360"/>
      <c r="C1689" s="360"/>
      <c r="D1689" s="360"/>
      <c r="E1689" s="360"/>
      <c r="F1689" s="360"/>
      <c r="G1689" s="360"/>
      <c r="H1689" s="360"/>
      <c r="I1689" s="360"/>
      <c r="J1689" s="360"/>
      <c r="K1689" s="360"/>
      <c r="L1689" s="370"/>
    </row>
    <row r="1690" spans="1:12" x14ac:dyDescent="0.25">
      <c r="A1690" s="359"/>
      <c r="B1690" s="360" t="str">
        <f>IFERROR(INDEX('База '!A:A,_xlfn.AGGREGATE(15,6,ROW('База '!$F$2:$F$988)/('База '!$F$2:$F$988&gt;0),ROWS('База '!A$1:A1676)/2)),"")</f>
        <v/>
      </c>
      <c r="C1690" s="360"/>
      <c r="D1690" s="360"/>
      <c r="E1690" s="360"/>
      <c r="F1690" s="360" t="str">
        <f>IFERROR(INDEX('База '!A:A,_xlfn.AGGREGATE(15,6,ROW('База '!$F$2:$F$988)/('База '!$F$2:$F$988&gt;0),ROWS('База '!A$1:A1676)/2)),"")</f>
        <v/>
      </c>
      <c r="G1690" s="360" t="str">
        <f>IFERROR(INDEX('База '!B:B,_xlfn.AGGREGATE(15,6,ROW('База '!$F$2:$F$988)/('База '!$F$2:$F$988&gt;0),ROWS('База '!B$1:B1676)/2)),"")</f>
        <v/>
      </c>
      <c r="H1690" s="360" t="str">
        <f>IFERROR(INDEX('База '!C:C,_xlfn.AGGREGATE(15,6,ROW('База '!$F$2:$F$988)/('База '!$F$2:$F$988&gt;0),ROWS('База '!C$1:C1676)/2)),"")</f>
        <v/>
      </c>
      <c r="I1690" s="360" t="str">
        <f>IFERROR(INDEX('База '!D:D,_xlfn.AGGREGATE(15,6,ROW('База '!$F$2:$F$988)/('База '!$F$2:$F$988&gt;0),ROWS('База '!D$1:D1676)/2)),"")</f>
        <v/>
      </c>
      <c r="J1690" s="360" t="str">
        <f>IFERROR(INDEX('База '!E:E,_xlfn.AGGREGATE(15,6,ROW('База '!$F$2:$F$988)/('База '!$F$2:$F$988&gt;0),ROWS('База '!E$1:E1676)/2)),"")</f>
        <v/>
      </c>
      <c r="K1690" s="360" t="str">
        <f>IFERROR(INDEX('База '!F:F,_xlfn.AGGREGATE(15,6,ROW('База '!$F$2:$F$988)/('База '!$F$2:$F$988&gt;0),ROWS('База '!F$1:F1676)/2)),"")</f>
        <v/>
      </c>
      <c r="L1690" s="369" t="str">
        <f>IFERROR(INDEX('База '!G:G,_xlfn.AGGREGATE(15,6,ROW('База '!$F$2:$F$988)/('База '!$F$2:$F$988&gt;0),ROWS('База '!G$1:G1676)/2)),"")</f>
        <v/>
      </c>
    </row>
    <row r="1691" spans="1:12" x14ac:dyDescent="0.25">
      <c r="A1691" s="359"/>
      <c r="B1691" s="360"/>
      <c r="C1691" s="360"/>
      <c r="D1691" s="360"/>
      <c r="E1691" s="360"/>
      <c r="F1691" s="360"/>
      <c r="G1691" s="360"/>
      <c r="H1691" s="360"/>
      <c r="I1691" s="360"/>
      <c r="J1691" s="360"/>
      <c r="K1691" s="360"/>
      <c r="L1691" s="370"/>
    </row>
    <row r="1692" spans="1:12" x14ac:dyDescent="0.25">
      <c r="A1692" s="359"/>
      <c r="B1692" s="360" t="str">
        <f>IFERROR(INDEX('База '!A:A,_xlfn.AGGREGATE(15,6,ROW('База '!$F$2:$F$988)/('База '!$F$2:$F$988&gt;0),ROWS('База '!A$1:A1678)/2)),"")</f>
        <v/>
      </c>
      <c r="C1692" s="360"/>
      <c r="D1692" s="360"/>
      <c r="E1692" s="360"/>
      <c r="F1692" s="360" t="str">
        <f>IFERROR(INDEX('База '!A:A,_xlfn.AGGREGATE(15,6,ROW('База '!$F$2:$F$988)/('База '!$F$2:$F$988&gt;0),ROWS('База '!A$1:A1678)/2)),"")</f>
        <v/>
      </c>
      <c r="G1692" s="360" t="str">
        <f>IFERROR(INDEX('База '!B:B,_xlfn.AGGREGATE(15,6,ROW('База '!$F$2:$F$988)/('База '!$F$2:$F$988&gt;0),ROWS('База '!B$1:B1678)/2)),"")</f>
        <v/>
      </c>
      <c r="H1692" s="360" t="str">
        <f>IFERROR(INDEX('База '!C:C,_xlfn.AGGREGATE(15,6,ROW('База '!$F$2:$F$988)/('База '!$F$2:$F$988&gt;0),ROWS('База '!C$1:C1678)/2)),"")</f>
        <v/>
      </c>
      <c r="I1692" s="360" t="str">
        <f>IFERROR(INDEX('База '!D:D,_xlfn.AGGREGATE(15,6,ROW('База '!$F$2:$F$988)/('База '!$F$2:$F$988&gt;0),ROWS('База '!D$1:D1678)/2)),"")</f>
        <v/>
      </c>
      <c r="J1692" s="360" t="str">
        <f>IFERROR(INDEX('База '!E:E,_xlfn.AGGREGATE(15,6,ROW('База '!$F$2:$F$988)/('База '!$F$2:$F$988&gt;0),ROWS('База '!E$1:E1678)/2)),"")</f>
        <v/>
      </c>
      <c r="K1692" s="360" t="str">
        <f>IFERROR(INDEX('База '!F:F,_xlfn.AGGREGATE(15,6,ROW('База '!$F$2:$F$988)/('База '!$F$2:$F$988&gt;0),ROWS('База '!F$1:F1678)/2)),"")</f>
        <v/>
      </c>
      <c r="L1692" s="369" t="str">
        <f>IFERROR(INDEX('База '!G:G,_xlfn.AGGREGATE(15,6,ROW('База '!$F$2:$F$988)/('База '!$F$2:$F$988&gt;0),ROWS('База '!G$1:G1678)/2)),"")</f>
        <v/>
      </c>
    </row>
    <row r="1693" spans="1:12" x14ac:dyDescent="0.25">
      <c r="A1693" s="359"/>
      <c r="B1693" s="360"/>
      <c r="C1693" s="360"/>
      <c r="D1693" s="360"/>
      <c r="E1693" s="360"/>
      <c r="F1693" s="360"/>
      <c r="G1693" s="360"/>
      <c r="H1693" s="360"/>
      <c r="I1693" s="360"/>
      <c r="J1693" s="360"/>
      <c r="K1693" s="360"/>
      <c r="L1693" s="370"/>
    </row>
    <row r="1694" spans="1:12" x14ac:dyDescent="0.25">
      <c r="A1694" s="359"/>
      <c r="B1694" s="360" t="str">
        <f>IFERROR(INDEX('База '!A:A,_xlfn.AGGREGATE(15,6,ROW('База '!$F$2:$F$988)/('База '!$F$2:$F$988&gt;0),ROWS('База '!A$1:A1680)/2)),"")</f>
        <v/>
      </c>
      <c r="C1694" s="360"/>
      <c r="D1694" s="360"/>
      <c r="E1694" s="360"/>
      <c r="F1694" s="360" t="str">
        <f>IFERROR(INDEX('База '!A:A,_xlfn.AGGREGATE(15,6,ROW('База '!$F$2:$F$988)/('База '!$F$2:$F$988&gt;0),ROWS('База '!A$1:A1680)/2)),"")</f>
        <v/>
      </c>
      <c r="G1694" s="360" t="str">
        <f>IFERROR(INDEX('База '!B:B,_xlfn.AGGREGATE(15,6,ROW('База '!$F$2:$F$988)/('База '!$F$2:$F$988&gt;0),ROWS('База '!B$1:B1680)/2)),"")</f>
        <v/>
      </c>
      <c r="H1694" s="360" t="str">
        <f>IFERROR(INDEX('База '!C:C,_xlfn.AGGREGATE(15,6,ROW('База '!$F$2:$F$988)/('База '!$F$2:$F$988&gt;0),ROWS('База '!C$1:C1680)/2)),"")</f>
        <v/>
      </c>
      <c r="I1694" s="360" t="str">
        <f>IFERROR(INDEX('База '!D:D,_xlfn.AGGREGATE(15,6,ROW('База '!$F$2:$F$988)/('База '!$F$2:$F$988&gt;0),ROWS('База '!D$1:D1680)/2)),"")</f>
        <v/>
      </c>
      <c r="J1694" s="360" t="str">
        <f>IFERROR(INDEX('База '!E:E,_xlfn.AGGREGATE(15,6,ROW('База '!$F$2:$F$988)/('База '!$F$2:$F$988&gt;0),ROWS('База '!E$1:E1680)/2)),"")</f>
        <v/>
      </c>
      <c r="K1694" s="360" t="str">
        <f>IFERROR(INDEX('База '!F:F,_xlfn.AGGREGATE(15,6,ROW('База '!$F$2:$F$988)/('База '!$F$2:$F$988&gt;0),ROWS('База '!F$1:F1680)/2)),"")</f>
        <v/>
      </c>
      <c r="L1694" s="369" t="str">
        <f>IFERROR(INDEX('База '!G:G,_xlfn.AGGREGATE(15,6,ROW('База '!$F$2:$F$988)/('База '!$F$2:$F$988&gt;0),ROWS('База '!G$1:G1680)/2)),"")</f>
        <v/>
      </c>
    </row>
    <row r="1695" spans="1:12" x14ac:dyDescent="0.25">
      <c r="A1695" s="359"/>
      <c r="B1695" s="360"/>
      <c r="C1695" s="360"/>
      <c r="D1695" s="360"/>
      <c r="E1695" s="360"/>
      <c r="F1695" s="360"/>
      <c r="G1695" s="360"/>
      <c r="H1695" s="360"/>
      <c r="I1695" s="360"/>
      <c r="J1695" s="360"/>
      <c r="K1695" s="360"/>
      <c r="L1695" s="370"/>
    </row>
    <row r="1696" spans="1:12" x14ac:dyDescent="0.25">
      <c r="A1696" s="359"/>
      <c r="B1696" s="360" t="str">
        <f>IFERROR(INDEX('База '!A:A,_xlfn.AGGREGATE(15,6,ROW('База '!$F$2:$F$988)/('База '!$F$2:$F$988&gt;0),ROWS('База '!A$1:A1682)/2)),"")</f>
        <v/>
      </c>
      <c r="C1696" s="360"/>
      <c r="D1696" s="360"/>
      <c r="E1696" s="360"/>
      <c r="F1696" s="360" t="str">
        <f>IFERROR(INDEX('База '!A:A,_xlfn.AGGREGATE(15,6,ROW('База '!$F$2:$F$988)/('База '!$F$2:$F$988&gt;0),ROWS('База '!A$1:A1682)/2)),"")</f>
        <v/>
      </c>
      <c r="G1696" s="360" t="str">
        <f>IFERROR(INDEX('База '!B:B,_xlfn.AGGREGATE(15,6,ROW('База '!$F$2:$F$988)/('База '!$F$2:$F$988&gt;0),ROWS('База '!B$1:B1682)/2)),"")</f>
        <v/>
      </c>
      <c r="H1696" s="360" t="str">
        <f>IFERROR(INDEX('База '!C:C,_xlfn.AGGREGATE(15,6,ROW('База '!$F$2:$F$988)/('База '!$F$2:$F$988&gt;0),ROWS('База '!C$1:C1682)/2)),"")</f>
        <v/>
      </c>
      <c r="I1696" s="360" t="str">
        <f>IFERROR(INDEX('База '!D:D,_xlfn.AGGREGATE(15,6,ROW('База '!$F$2:$F$988)/('База '!$F$2:$F$988&gt;0),ROWS('База '!D$1:D1682)/2)),"")</f>
        <v/>
      </c>
      <c r="J1696" s="360" t="str">
        <f>IFERROR(INDEX('База '!E:E,_xlfn.AGGREGATE(15,6,ROW('База '!$F$2:$F$988)/('База '!$F$2:$F$988&gt;0),ROWS('База '!E$1:E1682)/2)),"")</f>
        <v/>
      </c>
      <c r="K1696" s="360" t="str">
        <f>IFERROR(INDEX('База '!F:F,_xlfn.AGGREGATE(15,6,ROW('База '!$F$2:$F$988)/('База '!$F$2:$F$988&gt;0),ROWS('База '!F$1:F1682)/2)),"")</f>
        <v/>
      </c>
      <c r="L1696" s="369" t="str">
        <f>IFERROR(INDEX('База '!G:G,_xlfn.AGGREGATE(15,6,ROW('База '!$F$2:$F$988)/('База '!$F$2:$F$988&gt;0),ROWS('База '!G$1:G1682)/2)),"")</f>
        <v/>
      </c>
    </row>
    <row r="1697" spans="1:12" x14ac:dyDescent="0.25">
      <c r="A1697" s="359"/>
      <c r="B1697" s="360"/>
      <c r="C1697" s="360"/>
      <c r="D1697" s="360"/>
      <c r="E1697" s="360"/>
      <c r="F1697" s="360"/>
      <c r="G1697" s="360"/>
      <c r="H1697" s="360"/>
      <c r="I1697" s="360"/>
      <c r="J1697" s="360"/>
      <c r="K1697" s="360"/>
      <c r="L1697" s="370"/>
    </row>
    <row r="1698" spans="1:12" x14ac:dyDescent="0.25">
      <c r="A1698" s="359"/>
      <c r="B1698" s="360" t="str">
        <f>IFERROR(INDEX('База '!A:A,_xlfn.AGGREGATE(15,6,ROW('База '!$F$2:$F$988)/('База '!$F$2:$F$988&gt;0),ROWS('База '!A$1:A1684)/2)),"")</f>
        <v/>
      </c>
      <c r="C1698" s="360"/>
      <c r="D1698" s="360"/>
      <c r="E1698" s="360"/>
      <c r="F1698" s="360" t="str">
        <f>IFERROR(INDEX('База '!A:A,_xlfn.AGGREGATE(15,6,ROW('База '!$F$2:$F$988)/('База '!$F$2:$F$988&gt;0),ROWS('База '!A$1:A1684)/2)),"")</f>
        <v/>
      </c>
      <c r="G1698" s="360" t="str">
        <f>IFERROR(INDEX('База '!B:B,_xlfn.AGGREGATE(15,6,ROW('База '!$F$2:$F$988)/('База '!$F$2:$F$988&gt;0),ROWS('База '!B$1:B1684)/2)),"")</f>
        <v/>
      </c>
      <c r="H1698" s="360" t="str">
        <f>IFERROR(INDEX('База '!C:C,_xlfn.AGGREGATE(15,6,ROW('База '!$F$2:$F$988)/('База '!$F$2:$F$988&gt;0),ROWS('База '!C$1:C1684)/2)),"")</f>
        <v/>
      </c>
      <c r="I1698" s="360" t="str">
        <f>IFERROR(INDEX('База '!D:D,_xlfn.AGGREGATE(15,6,ROW('База '!$F$2:$F$988)/('База '!$F$2:$F$988&gt;0),ROWS('База '!D$1:D1684)/2)),"")</f>
        <v/>
      </c>
      <c r="J1698" s="360" t="str">
        <f>IFERROR(INDEX('База '!E:E,_xlfn.AGGREGATE(15,6,ROW('База '!$F$2:$F$988)/('База '!$F$2:$F$988&gt;0),ROWS('База '!E$1:E1684)/2)),"")</f>
        <v/>
      </c>
      <c r="K1698" s="360" t="str">
        <f>IFERROR(INDEX('База '!F:F,_xlfn.AGGREGATE(15,6,ROW('База '!$F$2:$F$988)/('База '!$F$2:$F$988&gt;0),ROWS('База '!F$1:F1684)/2)),"")</f>
        <v/>
      </c>
      <c r="L1698" s="369" t="str">
        <f>IFERROR(INDEX('База '!G:G,_xlfn.AGGREGATE(15,6,ROW('База '!$F$2:$F$988)/('База '!$F$2:$F$988&gt;0),ROWS('База '!G$1:G1684)/2)),"")</f>
        <v/>
      </c>
    </row>
    <row r="1699" spans="1:12" x14ac:dyDescent="0.25">
      <c r="A1699" s="359"/>
      <c r="B1699" s="360"/>
      <c r="C1699" s="360"/>
      <c r="D1699" s="360"/>
      <c r="E1699" s="360"/>
      <c r="F1699" s="360"/>
      <c r="G1699" s="360"/>
      <c r="H1699" s="360"/>
      <c r="I1699" s="360"/>
      <c r="J1699" s="360"/>
      <c r="K1699" s="360"/>
      <c r="L1699" s="370"/>
    </row>
    <row r="1700" spans="1:12" x14ac:dyDescent="0.25">
      <c r="A1700" s="359"/>
      <c r="B1700" s="360" t="str">
        <f>IFERROR(INDEX('База '!A:A,_xlfn.AGGREGATE(15,6,ROW('База '!$F$2:$F$988)/('База '!$F$2:$F$988&gt;0),ROWS('База '!A$1:A1686)/2)),"")</f>
        <v/>
      </c>
      <c r="C1700" s="360"/>
      <c r="D1700" s="360"/>
      <c r="E1700" s="360"/>
      <c r="F1700" s="360" t="str">
        <f>IFERROR(INDEX('База '!A:A,_xlfn.AGGREGATE(15,6,ROW('База '!$F$2:$F$988)/('База '!$F$2:$F$988&gt;0),ROWS('База '!A$1:A1686)/2)),"")</f>
        <v/>
      </c>
      <c r="G1700" s="360" t="str">
        <f>IFERROR(INDEX('База '!B:B,_xlfn.AGGREGATE(15,6,ROW('База '!$F$2:$F$988)/('База '!$F$2:$F$988&gt;0),ROWS('База '!B$1:B1686)/2)),"")</f>
        <v/>
      </c>
      <c r="H1700" s="360" t="str">
        <f>IFERROR(INDEX('База '!C:C,_xlfn.AGGREGATE(15,6,ROW('База '!$F$2:$F$988)/('База '!$F$2:$F$988&gt;0),ROWS('База '!C$1:C1686)/2)),"")</f>
        <v/>
      </c>
      <c r="I1700" s="360" t="str">
        <f>IFERROR(INDEX('База '!D:D,_xlfn.AGGREGATE(15,6,ROW('База '!$F$2:$F$988)/('База '!$F$2:$F$988&gt;0),ROWS('База '!D$1:D1686)/2)),"")</f>
        <v/>
      </c>
      <c r="J1700" s="360" t="str">
        <f>IFERROR(INDEX('База '!E:E,_xlfn.AGGREGATE(15,6,ROW('База '!$F$2:$F$988)/('База '!$F$2:$F$988&gt;0),ROWS('База '!E$1:E1686)/2)),"")</f>
        <v/>
      </c>
      <c r="K1700" s="360" t="str">
        <f>IFERROR(INDEX('База '!F:F,_xlfn.AGGREGATE(15,6,ROW('База '!$F$2:$F$988)/('База '!$F$2:$F$988&gt;0),ROWS('База '!F$1:F1686)/2)),"")</f>
        <v/>
      </c>
      <c r="L1700" s="369" t="str">
        <f>IFERROR(INDEX('База '!G:G,_xlfn.AGGREGATE(15,6,ROW('База '!$F$2:$F$988)/('База '!$F$2:$F$988&gt;0),ROWS('База '!G$1:G1686)/2)),"")</f>
        <v/>
      </c>
    </row>
    <row r="1701" spans="1:12" x14ac:dyDescent="0.25">
      <c r="A1701" s="359"/>
      <c r="B1701" s="360"/>
      <c r="C1701" s="360"/>
      <c r="D1701" s="360"/>
      <c r="E1701" s="360"/>
      <c r="F1701" s="360"/>
      <c r="G1701" s="360"/>
      <c r="H1701" s="360"/>
      <c r="I1701" s="360"/>
      <c r="J1701" s="360"/>
      <c r="K1701" s="360"/>
      <c r="L1701" s="370"/>
    </row>
    <row r="1702" spans="1:12" x14ac:dyDescent="0.25">
      <c r="A1702" s="359"/>
      <c r="B1702" s="360" t="str">
        <f>IFERROR(INDEX('База '!A:A,_xlfn.AGGREGATE(15,6,ROW('База '!$F$2:$F$988)/('База '!$F$2:$F$988&gt;0),ROWS('База '!A$1:A1688)/2)),"")</f>
        <v/>
      </c>
      <c r="C1702" s="360"/>
      <c r="D1702" s="360"/>
      <c r="E1702" s="360"/>
      <c r="F1702" s="360" t="str">
        <f>IFERROR(INDEX('База '!A:A,_xlfn.AGGREGATE(15,6,ROW('База '!$F$2:$F$988)/('База '!$F$2:$F$988&gt;0),ROWS('База '!A$1:A1688)/2)),"")</f>
        <v/>
      </c>
      <c r="G1702" s="360" t="str">
        <f>IFERROR(INDEX('База '!B:B,_xlfn.AGGREGATE(15,6,ROW('База '!$F$2:$F$988)/('База '!$F$2:$F$988&gt;0),ROWS('База '!B$1:B1688)/2)),"")</f>
        <v/>
      </c>
      <c r="H1702" s="360" t="str">
        <f>IFERROR(INDEX('База '!C:C,_xlfn.AGGREGATE(15,6,ROW('База '!$F$2:$F$988)/('База '!$F$2:$F$988&gt;0),ROWS('База '!C$1:C1688)/2)),"")</f>
        <v/>
      </c>
      <c r="I1702" s="360" t="str">
        <f>IFERROR(INDEX('База '!D:D,_xlfn.AGGREGATE(15,6,ROW('База '!$F$2:$F$988)/('База '!$F$2:$F$988&gt;0),ROWS('База '!D$1:D1688)/2)),"")</f>
        <v/>
      </c>
      <c r="J1702" s="360" t="str">
        <f>IFERROR(INDEX('База '!E:E,_xlfn.AGGREGATE(15,6,ROW('База '!$F$2:$F$988)/('База '!$F$2:$F$988&gt;0),ROWS('База '!E$1:E1688)/2)),"")</f>
        <v/>
      </c>
      <c r="K1702" s="360" t="str">
        <f>IFERROR(INDEX('База '!F:F,_xlfn.AGGREGATE(15,6,ROW('База '!$F$2:$F$988)/('База '!$F$2:$F$988&gt;0),ROWS('База '!F$1:F1688)/2)),"")</f>
        <v/>
      </c>
      <c r="L1702" s="369" t="str">
        <f>IFERROR(INDEX('База '!G:G,_xlfn.AGGREGATE(15,6,ROW('База '!$F$2:$F$988)/('База '!$F$2:$F$988&gt;0),ROWS('База '!G$1:G1688)/2)),"")</f>
        <v/>
      </c>
    </row>
    <row r="1703" spans="1:12" x14ac:dyDescent="0.25">
      <c r="A1703" s="359"/>
      <c r="B1703" s="360"/>
      <c r="C1703" s="360"/>
      <c r="D1703" s="360"/>
      <c r="E1703" s="360"/>
      <c r="F1703" s="360"/>
      <c r="G1703" s="360"/>
      <c r="H1703" s="360"/>
      <c r="I1703" s="360"/>
      <c r="J1703" s="360"/>
      <c r="K1703" s="360"/>
      <c r="L1703" s="370"/>
    </row>
    <row r="1704" spans="1:12" x14ac:dyDescent="0.25">
      <c r="A1704" s="359"/>
      <c r="B1704" s="360" t="str">
        <f>IFERROR(INDEX('База '!A:A,_xlfn.AGGREGATE(15,6,ROW('База '!$F$2:$F$988)/('База '!$F$2:$F$988&gt;0),ROWS('База '!A$1:A1690)/2)),"")</f>
        <v/>
      </c>
      <c r="C1704" s="360"/>
      <c r="D1704" s="360"/>
      <c r="E1704" s="360"/>
      <c r="F1704" s="360" t="str">
        <f>IFERROR(INDEX('База '!A:A,_xlfn.AGGREGATE(15,6,ROW('База '!$F$2:$F$988)/('База '!$F$2:$F$988&gt;0),ROWS('База '!A$1:A1690)/2)),"")</f>
        <v/>
      </c>
      <c r="G1704" s="360" t="str">
        <f>IFERROR(INDEX('База '!B:B,_xlfn.AGGREGATE(15,6,ROW('База '!$F$2:$F$988)/('База '!$F$2:$F$988&gt;0),ROWS('База '!B$1:B1690)/2)),"")</f>
        <v/>
      </c>
      <c r="H1704" s="360" t="str">
        <f>IFERROR(INDEX('База '!C:C,_xlfn.AGGREGATE(15,6,ROW('База '!$F$2:$F$988)/('База '!$F$2:$F$988&gt;0),ROWS('База '!C$1:C1690)/2)),"")</f>
        <v/>
      </c>
      <c r="I1704" s="360" t="str">
        <f>IFERROR(INDEX('База '!D:D,_xlfn.AGGREGATE(15,6,ROW('База '!$F$2:$F$988)/('База '!$F$2:$F$988&gt;0),ROWS('База '!D$1:D1690)/2)),"")</f>
        <v/>
      </c>
      <c r="J1704" s="360" t="str">
        <f>IFERROR(INDEX('База '!E:E,_xlfn.AGGREGATE(15,6,ROW('База '!$F$2:$F$988)/('База '!$F$2:$F$988&gt;0),ROWS('База '!E$1:E1690)/2)),"")</f>
        <v/>
      </c>
      <c r="K1704" s="360" t="str">
        <f>IFERROR(INDEX('База '!F:F,_xlfn.AGGREGATE(15,6,ROW('База '!$F$2:$F$988)/('База '!$F$2:$F$988&gt;0),ROWS('База '!F$1:F1690)/2)),"")</f>
        <v/>
      </c>
      <c r="L1704" s="369" t="str">
        <f>IFERROR(INDEX('База '!G:G,_xlfn.AGGREGATE(15,6,ROW('База '!$F$2:$F$988)/('База '!$F$2:$F$988&gt;0),ROWS('База '!G$1:G1690)/2)),"")</f>
        <v/>
      </c>
    </row>
    <row r="1705" spans="1:12" x14ac:dyDescent="0.25">
      <c r="A1705" s="359"/>
      <c r="B1705" s="360"/>
      <c r="C1705" s="360"/>
      <c r="D1705" s="360"/>
      <c r="E1705" s="360"/>
      <c r="F1705" s="360"/>
      <c r="G1705" s="360"/>
      <c r="H1705" s="360"/>
      <c r="I1705" s="360"/>
      <c r="J1705" s="360"/>
      <c r="K1705" s="360"/>
      <c r="L1705" s="370"/>
    </row>
    <row r="1706" spans="1:12" x14ac:dyDescent="0.25">
      <c r="A1706" s="359"/>
      <c r="B1706" s="360" t="str">
        <f>IFERROR(INDEX('База '!A:A,_xlfn.AGGREGATE(15,6,ROW('База '!$F$2:$F$988)/('База '!$F$2:$F$988&gt;0),ROWS('База '!A$1:A1692)/2)),"")</f>
        <v/>
      </c>
      <c r="C1706" s="360"/>
      <c r="D1706" s="360"/>
      <c r="E1706" s="360"/>
      <c r="F1706" s="360" t="str">
        <f>IFERROR(INDEX('База '!A:A,_xlfn.AGGREGATE(15,6,ROW('База '!$F$2:$F$988)/('База '!$F$2:$F$988&gt;0),ROWS('База '!A$1:A1692)/2)),"")</f>
        <v/>
      </c>
      <c r="G1706" s="360" t="str">
        <f>IFERROR(INDEX('База '!B:B,_xlfn.AGGREGATE(15,6,ROW('База '!$F$2:$F$988)/('База '!$F$2:$F$988&gt;0),ROWS('База '!B$1:B1692)/2)),"")</f>
        <v/>
      </c>
      <c r="H1706" s="360" t="str">
        <f>IFERROR(INDEX('База '!C:C,_xlfn.AGGREGATE(15,6,ROW('База '!$F$2:$F$988)/('База '!$F$2:$F$988&gt;0),ROWS('База '!C$1:C1692)/2)),"")</f>
        <v/>
      </c>
      <c r="I1706" s="360" t="str">
        <f>IFERROR(INDEX('База '!D:D,_xlfn.AGGREGATE(15,6,ROW('База '!$F$2:$F$988)/('База '!$F$2:$F$988&gt;0),ROWS('База '!D$1:D1692)/2)),"")</f>
        <v/>
      </c>
      <c r="J1706" s="360" t="str">
        <f>IFERROR(INDEX('База '!E:E,_xlfn.AGGREGATE(15,6,ROW('База '!$F$2:$F$988)/('База '!$F$2:$F$988&gt;0),ROWS('База '!E$1:E1692)/2)),"")</f>
        <v/>
      </c>
      <c r="K1706" s="360" t="str">
        <f>IFERROR(INDEX('База '!F:F,_xlfn.AGGREGATE(15,6,ROW('База '!$F$2:$F$988)/('База '!$F$2:$F$988&gt;0),ROWS('База '!F$1:F1692)/2)),"")</f>
        <v/>
      </c>
      <c r="L1706" s="369" t="str">
        <f>IFERROR(INDEX('База '!G:G,_xlfn.AGGREGATE(15,6,ROW('База '!$F$2:$F$988)/('База '!$F$2:$F$988&gt;0),ROWS('База '!G$1:G1692)/2)),"")</f>
        <v/>
      </c>
    </row>
    <row r="1707" spans="1:12" x14ac:dyDescent="0.25">
      <c r="A1707" s="359"/>
      <c r="B1707" s="360"/>
      <c r="C1707" s="360"/>
      <c r="D1707" s="360"/>
      <c r="E1707" s="360"/>
      <c r="F1707" s="360"/>
      <c r="G1707" s="360"/>
      <c r="H1707" s="360"/>
      <c r="I1707" s="360"/>
      <c r="J1707" s="360"/>
      <c r="K1707" s="360"/>
      <c r="L1707" s="370"/>
    </row>
    <row r="1708" spans="1:12" x14ac:dyDescent="0.25">
      <c r="A1708" s="359"/>
      <c r="B1708" s="360" t="str">
        <f>IFERROR(INDEX('База '!A:A,_xlfn.AGGREGATE(15,6,ROW('База '!$F$2:$F$988)/('База '!$F$2:$F$988&gt;0),ROWS('База '!A$1:A1694)/2)),"")</f>
        <v/>
      </c>
      <c r="C1708" s="360"/>
      <c r="D1708" s="360"/>
      <c r="E1708" s="360"/>
      <c r="F1708" s="360" t="str">
        <f>IFERROR(INDEX('База '!A:A,_xlfn.AGGREGATE(15,6,ROW('База '!$F$2:$F$988)/('База '!$F$2:$F$988&gt;0),ROWS('База '!A$1:A1694)/2)),"")</f>
        <v/>
      </c>
      <c r="G1708" s="360" t="str">
        <f>IFERROR(INDEX('База '!B:B,_xlfn.AGGREGATE(15,6,ROW('База '!$F$2:$F$988)/('База '!$F$2:$F$988&gt;0),ROWS('База '!B$1:B1694)/2)),"")</f>
        <v/>
      </c>
      <c r="H1708" s="360" t="str">
        <f>IFERROR(INDEX('База '!C:C,_xlfn.AGGREGATE(15,6,ROW('База '!$F$2:$F$988)/('База '!$F$2:$F$988&gt;0),ROWS('База '!C$1:C1694)/2)),"")</f>
        <v/>
      </c>
      <c r="I1708" s="360" t="str">
        <f>IFERROR(INDEX('База '!D:D,_xlfn.AGGREGATE(15,6,ROW('База '!$F$2:$F$988)/('База '!$F$2:$F$988&gt;0),ROWS('База '!D$1:D1694)/2)),"")</f>
        <v/>
      </c>
      <c r="J1708" s="360" t="str">
        <f>IFERROR(INDEX('База '!E:E,_xlfn.AGGREGATE(15,6,ROW('База '!$F$2:$F$988)/('База '!$F$2:$F$988&gt;0),ROWS('База '!E$1:E1694)/2)),"")</f>
        <v/>
      </c>
      <c r="K1708" s="360" t="str">
        <f>IFERROR(INDEX('База '!F:F,_xlfn.AGGREGATE(15,6,ROW('База '!$F$2:$F$988)/('База '!$F$2:$F$988&gt;0),ROWS('База '!F$1:F1694)/2)),"")</f>
        <v/>
      </c>
      <c r="L1708" s="369" t="str">
        <f>IFERROR(INDEX('База '!G:G,_xlfn.AGGREGATE(15,6,ROW('База '!$F$2:$F$988)/('База '!$F$2:$F$988&gt;0),ROWS('База '!G$1:G1694)/2)),"")</f>
        <v/>
      </c>
    </row>
    <row r="1709" spans="1:12" x14ac:dyDescent="0.25">
      <c r="A1709" s="359"/>
      <c r="B1709" s="360"/>
      <c r="C1709" s="360"/>
      <c r="D1709" s="360"/>
      <c r="E1709" s="360"/>
      <c r="F1709" s="360"/>
      <c r="G1709" s="360"/>
      <c r="H1709" s="360"/>
      <c r="I1709" s="360"/>
      <c r="J1709" s="360"/>
      <c r="K1709" s="360"/>
      <c r="L1709" s="370"/>
    </row>
    <row r="1710" spans="1:12" x14ac:dyDescent="0.25">
      <c r="A1710" s="359"/>
      <c r="B1710" s="360" t="str">
        <f>IFERROR(INDEX('База '!A:A,_xlfn.AGGREGATE(15,6,ROW('База '!$F$2:$F$988)/('База '!$F$2:$F$988&gt;0),ROWS('База '!A$1:A1696)/2)),"")</f>
        <v/>
      </c>
      <c r="C1710" s="360"/>
      <c r="D1710" s="360"/>
      <c r="E1710" s="360"/>
      <c r="F1710" s="360" t="str">
        <f>IFERROR(INDEX('База '!A:A,_xlfn.AGGREGATE(15,6,ROW('База '!$F$2:$F$988)/('База '!$F$2:$F$988&gt;0),ROWS('База '!A$1:A1696)/2)),"")</f>
        <v/>
      </c>
      <c r="G1710" s="360" t="str">
        <f>IFERROR(INDEX('База '!B:B,_xlfn.AGGREGATE(15,6,ROW('База '!$F$2:$F$988)/('База '!$F$2:$F$988&gt;0),ROWS('База '!B$1:B1696)/2)),"")</f>
        <v/>
      </c>
      <c r="H1710" s="360" t="str">
        <f>IFERROR(INDEX('База '!C:C,_xlfn.AGGREGATE(15,6,ROW('База '!$F$2:$F$988)/('База '!$F$2:$F$988&gt;0),ROWS('База '!C$1:C1696)/2)),"")</f>
        <v/>
      </c>
      <c r="I1710" s="360" t="str">
        <f>IFERROR(INDEX('База '!D:D,_xlfn.AGGREGATE(15,6,ROW('База '!$F$2:$F$988)/('База '!$F$2:$F$988&gt;0),ROWS('База '!D$1:D1696)/2)),"")</f>
        <v/>
      </c>
      <c r="J1710" s="360" t="str">
        <f>IFERROR(INDEX('База '!E:E,_xlfn.AGGREGATE(15,6,ROW('База '!$F$2:$F$988)/('База '!$F$2:$F$988&gt;0),ROWS('База '!E$1:E1696)/2)),"")</f>
        <v/>
      </c>
      <c r="K1710" s="360" t="str">
        <f>IFERROR(INDEX('База '!F:F,_xlfn.AGGREGATE(15,6,ROW('База '!$F$2:$F$988)/('База '!$F$2:$F$988&gt;0),ROWS('База '!F$1:F1696)/2)),"")</f>
        <v/>
      </c>
      <c r="L1710" s="369" t="str">
        <f>IFERROR(INDEX('База '!G:G,_xlfn.AGGREGATE(15,6,ROW('База '!$F$2:$F$988)/('База '!$F$2:$F$988&gt;0),ROWS('База '!G$1:G1696)/2)),"")</f>
        <v/>
      </c>
    </row>
    <row r="1711" spans="1:12" x14ac:dyDescent="0.25">
      <c r="A1711" s="359"/>
      <c r="B1711" s="360"/>
      <c r="C1711" s="360"/>
      <c r="D1711" s="360"/>
      <c r="E1711" s="360"/>
      <c r="F1711" s="360"/>
      <c r="G1711" s="360"/>
      <c r="H1711" s="360"/>
      <c r="I1711" s="360"/>
      <c r="J1711" s="360"/>
      <c r="K1711" s="360"/>
      <c r="L1711" s="370"/>
    </row>
    <row r="1712" spans="1:12" x14ac:dyDescent="0.25">
      <c r="A1712" s="359"/>
      <c r="B1712" s="360" t="str">
        <f>IFERROR(INDEX('База '!A:A,_xlfn.AGGREGATE(15,6,ROW('База '!$F$2:$F$988)/('База '!$F$2:$F$988&gt;0),ROWS('База '!A$1:A1698)/2)),"")</f>
        <v/>
      </c>
      <c r="C1712" s="360"/>
      <c r="D1712" s="360"/>
      <c r="E1712" s="360"/>
      <c r="F1712" s="360" t="str">
        <f>IFERROR(INDEX('База '!A:A,_xlfn.AGGREGATE(15,6,ROW('База '!$F$2:$F$988)/('База '!$F$2:$F$988&gt;0),ROWS('База '!A$1:A1698)/2)),"")</f>
        <v/>
      </c>
      <c r="G1712" s="360" t="str">
        <f>IFERROR(INDEX('База '!B:B,_xlfn.AGGREGATE(15,6,ROW('База '!$F$2:$F$988)/('База '!$F$2:$F$988&gt;0),ROWS('База '!B$1:B1698)/2)),"")</f>
        <v/>
      </c>
      <c r="H1712" s="360" t="str">
        <f>IFERROR(INDEX('База '!C:C,_xlfn.AGGREGATE(15,6,ROW('База '!$F$2:$F$988)/('База '!$F$2:$F$988&gt;0),ROWS('База '!C$1:C1698)/2)),"")</f>
        <v/>
      </c>
      <c r="I1712" s="360" t="str">
        <f>IFERROR(INDEX('База '!D:D,_xlfn.AGGREGATE(15,6,ROW('База '!$F$2:$F$988)/('База '!$F$2:$F$988&gt;0),ROWS('База '!D$1:D1698)/2)),"")</f>
        <v/>
      </c>
      <c r="J1712" s="360" t="str">
        <f>IFERROR(INDEX('База '!E:E,_xlfn.AGGREGATE(15,6,ROW('База '!$F$2:$F$988)/('База '!$F$2:$F$988&gt;0),ROWS('База '!E$1:E1698)/2)),"")</f>
        <v/>
      </c>
      <c r="K1712" s="360" t="str">
        <f>IFERROR(INDEX('База '!F:F,_xlfn.AGGREGATE(15,6,ROW('База '!$F$2:$F$988)/('База '!$F$2:$F$988&gt;0),ROWS('База '!F$1:F1698)/2)),"")</f>
        <v/>
      </c>
      <c r="L1712" s="369" t="str">
        <f>IFERROR(INDEX('База '!G:G,_xlfn.AGGREGATE(15,6,ROW('База '!$F$2:$F$988)/('База '!$F$2:$F$988&gt;0),ROWS('База '!G$1:G1698)/2)),"")</f>
        <v/>
      </c>
    </row>
    <row r="1713" spans="1:12" x14ac:dyDescent="0.25">
      <c r="A1713" s="359"/>
      <c r="B1713" s="360"/>
      <c r="C1713" s="360"/>
      <c r="D1713" s="360"/>
      <c r="E1713" s="360"/>
      <c r="F1713" s="360"/>
      <c r="G1713" s="360"/>
      <c r="H1713" s="360"/>
      <c r="I1713" s="360"/>
      <c r="J1713" s="360"/>
      <c r="K1713" s="360"/>
      <c r="L1713" s="370"/>
    </row>
    <row r="1714" spans="1:12" x14ac:dyDescent="0.25">
      <c r="A1714" s="359"/>
      <c r="B1714" s="360" t="str">
        <f>IFERROR(INDEX('База '!A:A,_xlfn.AGGREGATE(15,6,ROW('База '!$F$2:$F$988)/('База '!$F$2:$F$988&gt;0),ROWS('База '!A$1:A1700)/2)),"")</f>
        <v/>
      </c>
      <c r="C1714" s="360"/>
      <c r="D1714" s="360"/>
      <c r="E1714" s="360"/>
      <c r="F1714" s="360" t="str">
        <f>IFERROR(INDEX('База '!A:A,_xlfn.AGGREGATE(15,6,ROW('База '!$F$2:$F$988)/('База '!$F$2:$F$988&gt;0),ROWS('База '!A$1:A1700)/2)),"")</f>
        <v/>
      </c>
      <c r="G1714" s="360" t="str">
        <f>IFERROR(INDEX('База '!B:B,_xlfn.AGGREGATE(15,6,ROW('База '!$F$2:$F$988)/('База '!$F$2:$F$988&gt;0),ROWS('База '!B$1:B1700)/2)),"")</f>
        <v/>
      </c>
      <c r="H1714" s="360" t="str">
        <f>IFERROR(INDEX('База '!C:C,_xlfn.AGGREGATE(15,6,ROW('База '!$F$2:$F$988)/('База '!$F$2:$F$988&gt;0),ROWS('База '!C$1:C1700)/2)),"")</f>
        <v/>
      </c>
      <c r="I1714" s="360" t="str">
        <f>IFERROR(INDEX('База '!D:D,_xlfn.AGGREGATE(15,6,ROW('База '!$F$2:$F$988)/('База '!$F$2:$F$988&gt;0),ROWS('База '!D$1:D1700)/2)),"")</f>
        <v/>
      </c>
      <c r="J1714" s="360" t="str">
        <f>IFERROR(INDEX('База '!E:E,_xlfn.AGGREGATE(15,6,ROW('База '!$F$2:$F$988)/('База '!$F$2:$F$988&gt;0),ROWS('База '!E$1:E1700)/2)),"")</f>
        <v/>
      </c>
      <c r="K1714" s="360" t="str">
        <f>IFERROR(INDEX('База '!F:F,_xlfn.AGGREGATE(15,6,ROW('База '!$F$2:$F$988)/('База '!$F$2:$F$988&gt;0),ROWS('База '!F$1:F1700)/2)),"")</f>
        <v/>
      </c>
      <c r="L1714" s="369" t="str">
        <f>IFERROR(INDEX('База '!G:G,_xlfn.AGGREGATE(15,6,ROW('База '!$F$2:$F$988)/('База '!$F$2:$F$988&gt;0),ROWS('База '!G$1:G1700)/2)),"")</f>
        <v/>
      </c>
    </row>
    <row r="1715" spans="1:12" x14ac:dyDescent="0.25">
      <c r="A1715" s="359"/>
      <c r="B1715" s="360"/>
      <c r="C1715" s="360"/>
      <c r="D1715" s="360"/>
      <c r="E1715" s="360"/>
      <c r="F1715" s="360"/>
      <c r="G1715" s="360"/>
      <c r="H1715" s="360"/>
      <c r="I1715" s="360"/>
      <c r="J1715" s="360"/>
      <c r="K1715" s="360"/>
      <c r="L1715" s="370"/>
    </row>
    <row r="1716" spans="1:12" x14ac:dyDescent="0.25">
      <c r="A1716" s="359"/>
      <c r="B1716" s="360" t="str">
        <f>IFERROR(INDEX('База '!A:A,_xlfn.AGGREGATE(15,6,ROW('База '!$F$2:$F$988)/('База '!$F$2:$F$988&gt;0),ROWS('База '!A$1:A1702)/2)),"")</f>
        <v/>
      </c>
      <c r="C1716" s="360"/>
      <c r="D1716" s="360"/>
      <c r="E1716" s="360"/>
      <c r="F1716" s="360" t="str">
        <f>IFERROR(INDEX('База '!A:A,_xlfn.AGGREGATE(15,6,ROW('База '!$F$2:$F$988)/('База '!$F$2:$F$988&gt;0),ROWS('База '!A$1:A1702)/2)),"")</f>
        <v/>
      </c>
      <c r="G1716" s="360" t="str">
        <f>IFERROR(INDEX('База '!B:B,_xlfn.AGGREGATE(15,6,ROW('База '!$F$2:$F$988)/('База '!$F$2:$F$988&gt;0),ROWS('База '!B$1:B1702)/2)),"")</f>
        <v/>
      </c>
      <c r="H1716" s="360" t="str">
        <f>IFERROR(INDEX('База '!C:C,_xlfn.AGGREGATE(15,6,ROW('База '!$F$2:$F$988)/('База '!$F$2:$F$988&gt;0),ROWS('База '!C$1:C1702)/2)),"")</f>
        <v/>
      </c>
      <c r="I1716" s="360" t="str">
        <f>IFERROR(INDEX('База '!D:D,_xlfn.AGGREGATE(15,6,ROW('База '!$F$2:$F$988)/('База '!$F$2:$F$988&gt;0),ROWS('База '!D$1:D1702)/2)),"")</f>
        <v/>
      </c>
      <c r="J1716" s="360" t="str">
        <f>IFERROR(INDEX('База '!E:E,_xlfn.AGGREGATE(15,6,ROW('База '!$F$2:$F$988)/('База '!$F$2:$F$988&gt;0),ROWS('База '!E$1:E1702)/2)),"")</f>
        <v/>
      </c>
      <c r="K1716" s="360" t="str">
        <f>IFERROR(INDEX('База '!F:F,_xlfn.AGGREGATE(15,6,ROW('База '!$F$2:$F$988)/('База '!$F$2:$F$988&gt;0),ROWS('База '!F$1:F1702)/2)),"")</f>
        <v/>
      </c>
      <c r="L1716" s="369" t="str">
        <f>IFERROR(INDEX('База '!G:G,_xlfn.AGGREGATE(15,6,ROW('База '!$F$2:$F$988)/('База '!$F$2:$F$988&gt;0),ROWS('База '!G$1:G1702)/2)),"")</f>
        <v/>
      </c>
    </row>
    <row r="1717" spans="1:12" x14ac:dyDescent="0.25">
      <c r="A1717" s="359"/>
      <c r="B1717" s="360"/>
      <c r="C1717" s="360"/>
      <c r="D1717" s="360"/>
      <c r="E1717" s="360"/>
      <c r="F1717" s="360"/>
      <c r="G1717" s="360"/>
      <c r="H1717" s="360"/>
      <c r="I1717" s="360"/>
      <c r="J1717" s="360"/>
      <c r="K1717" s="360"/>
      <c r="L1717" s="370"/>
    </row>
    <row r="1718" spans="1:12" x14ac:dyDescent="0.25">
      <c r="A1718" s="359"/>
      <c r="B1718" s="360" t="str">
        <f>IFERROR(INDEX('База '!A:A,_xlfn.AGGREGATE(15,6,ROW('База '!$F$2:$F$988)/('База '!$F$2:$F$988&gt;0),ROWS('База '!A$1:A1704)/2)),"")</f>
        <v/>
      </c>
      <c r="C1718" s="360"/>
      <c r="D1718" s="360"/>
      <c r="E1718" s="360"/>
      <c r="F1718" s="360" t="str">
        <f>IFERROR(INDEX('База '!A:A,_xlfn.AGGREGATE(15,6,ROW('База '!$F$2:$F$988)/('База '!$F$2:$F$988&gt;0),ROWS('База '!A$1:A1704)/2)),"")</f>
        <v/>
      </c>
      <c r="G1718" s="360" t="str">
        <f>IFERROR(INDEX('База '!B:B,_xlfn.AGGREGATE(15,6,ROW('База '!$F$2:$F$988)/('База '!$F$2:$F$988&gt;0),ROWS('База '!B$1:B1704)/2)),"")</f>
        <v/>
      </c>
      <c r="H1718" s="360" t="str">
        <f>IFERROR(INDEX('База '!C:C,_xlfn.AGGREGATE(15,6,ROW('База '!$F$2:$F$988)/('База '!$F$2:$F$988&gt;0),ROWS('База '!C$1:C1704)/2)),"")</f>
        <v/>
      </c>
      <c r="I1718" s="360" t="str">
        <f>IFERROR(INDEX('База '!D:D,_xlfn.AGGREGATE(15,6,ROW('База '!$F$2:$F$988)/('База '!$F$2:$F$988&gt;0),ROWS('База '!D$1:D1704)/2)),"")</f>
        <v/>
      </c>
      <c r="J1718" s="360" t="str">
        <f>IFERROR(INDEX('База '!E:E,_xlfn.AGGREGATE(15,6,ROW('База '!$F$2:$F$988)/('База '!$F$2:$F$988&gt;0),ROWS('База '!E$1:E1704)/2)),"")</f>
        <v/>
      </c>
      <c r="K1718" s="360" t="str">
        <f>IFERROR(INDEX('База '!F:F,_xlfn.AGGREGATE(15,6,ROW('База '!$F$2:$F$988)/('База '!$F$2:$F$988&gt;0),ROWS('База '!F$1:F1704)/2)),"")</f>
        <v/>
      </c>
      <c r="L1718" s="369" t="str">
        <f>IFERROR(INDEX('База '!G:G,_xlfn.AGGREGATE(15,6,ROW('База '!$F$2:$F$988)/('База '!$F$2:$F$988&gt;0),ROWS('База '!G$1:G1704)/2)),"")</f>
        <v/>
      </c>
    </row>
    <row r="1719" spans="1:12" x14ac:dyDescent="0.25">
      <c r="A1719" s="359"/>
      <c r="B1719" s="360"/>
      <c r="C1719" s="360"/>
      <c r="D1719" s="360"/>
      <c r="E1719" s="360"/>
      <c r="F1719" s="360"/>
      <c r="G1719" s="360"/>
      <c r="H1719" s="360"/>
      <c r="I1719" s="360"/>
      <c r="J1719" s="360"/>
      <c r="K1719" s="360"/>
      <c r="L1719" s="370"/>
    </row>
    <row r="1720" spans="1:12" x14ac:dyDescent="0.25">
      <c r="A1720" s="359"/>
      <c r="B1720" s="360" t="str">
        <f>IFERROR(INDEX('База '!A:A,_xlfn.AGGREGATE(15,6,ROW('База '!$F$2:$F$988)/('База '!$F$2:$F$988&gt;0),ROWS('База '!A$1:A1706)/2)),"")</f>
        <v/>
      </c>
      <c r="C1720" s="360"/>
      <c r="D1720" s="360"/>
      <c r="E1720" s="360"/>
      <c r="F1720" s="360" t="str">
        <f>IFERROR(INDEX('База '!A:A,_xlfn.AGGREGATE(15,6,ROW('База '!$F$2:$F$988)/('База '!$F$2:$F$988&gt;0),ROWS('База '!A$1:A1706)/2)),"")</f>
        <v/>
      </c>
      <c r="G1720" s="360" t="str">
        <f>IFERROR(INDEX('База '!B:B,_xlfn.AGGREGATE(15,6,ROW('База '!$F$2:$F$988)/('База '!$F$2:$F$988&gt;0),ROWS('База '!B$1:B1706)/2)),"")</f>
        <v/>
      </c>
      <c r="H1720" s="360" t="str">
        <f>IFERROR(INDEX('База '!C:C,_xlfn.AGGREGATE(15,6,ROW('База '!$F$2:$F$988)/('База '!$F$2:$F$988&gt;0),ROWS('База '!C$1:C1706)/2)),"")</f>
        <v/>
      </c>
      <c r="I1720" s="360" t="str">
        <f>IFERROR(INDEX('База '!D:D,_xlfn.AGGREGATE(15,6,ROW('База '!$F$2:$F$988)/('База '!$F$2:$F$988&gt;0),ROWS('База '!D$1:D1706)/2)),"")</f>
        <v/>
      </c>
      <c r="J1720" s="360" t="str">
        <f>IFERROR(INDEX('База '!E:E,_xlfn.AGGREGATE(15,6,ROW('База '!$F$2:$F$988)/('База '!$F$2:$F$988&gt;0),ROWS('База '!E$1:E1706)/2)),"")</f>
        <v/>
      </c>
      <c r="K1720" s="360" t="str">
        <f>IFERROR(INDEX('База '!F:F,_xlfn.AGGREGATE(15,6,ROW('База '!$F$2:$F$988)/('База '!$F$2:$F$988&gt;0),ROWS('База '!F$1:F1706)/2)),"")</f>
        <v/>
      </c>
      <c r="L1720" s="369" t="str">
        <f>IFERROR(INDEX('База '!G:G,_xlfn.AGGREGATE(15,6,ROW('База '!$F$2:$F$988)/('База '!$F$2:$F$988&gt;0),ROWS('База '!G$1:G1706)/2)),"")</f>
        <v/>
      </c>
    </row>
    <row r="1721" spans="1:12" x14ac:dyDescent="0.25">
      <c r="A1721" s="359"/>
      <c r="B1721" s="360"/>
      <c r="C1721" s="360"/>
      <c r="D1721" s="360"/>
      <c r="E1721" s="360"/>
      <c r="F1721" s="360"/>
      <c r="G1721" s="360"/>
      <c r="H1721" s="360"/>
      <c r="I1721" s="360"/>
      <c r="J1721" s="360"/>
      <c r="K1721" s="360"/>
      <c r="L1721" s="370"/>
    </row>
    <row r="1722" spans="1:12" x14ac:dyDescent="0.25">
      <c r="A1722" s="359"/>
      <c r="B1722" s="360" t="str">
        <f>IFERROR(INDEX('База '!A:A,_xlfn.AGGREGATE(15,6,ROW('База '!$F$2:$F$988)/('База '!$F$2:$F$988&gt;0),ROWS('База '!A$1:A1708)/2)),"")</f>
        <v/>
      </c>
      <c r="C1722" s="360"/>
      <c r="D1722" s="360"/>
      <c r="E1722" s="360"/>
      <c r="F1722" s="360" t="str">
        <f>IFERROR(INDEX('База '!A:A,_xlfn.AGGREGATE(15,6,ROW('База '!$F$2:$F$988)/('База '!$F$2:$F$988&gt;0),ROWS('База '!A$1:A1708)/2)),"")</f>
        <v/>
      </c>
      <c r="G1722" s="360" t="str">
        <f>IFERROR(INDEX('База '!B:B,_xlfn.AGGREGATE(15,6,ROW('База '!$F$2:$F$988)/('База '!$F$2:$F$988&gt;0),ROWS('База '!B$1:B1708)/2)),"")</f>
        <v/>
      </c>
      <c r="H1722" s="360" t="str">
        <f>IFERROR(INDEX('База '!C:C,_xlfn.AGGREGATE(15,6,ROW('База '!$F$2:$F$988)/('База '!$F$2:$F$988&gt;0),ROWS('База '!C$1:C1708)/2)),"")</f>
        <v/>
      </c>
      <c r="I1722" s="360" t="str">
        <f>IFERROR(INDEX('База '!D:D,_xlfn.AGGREGATE(15,6,ROW('База '!$F$2:$F$988)/('База '!$F$2:$F$988&gt;0),ROWS('База '!D$1:D1708)/2)),"")</f>
        <v/>
      </c>
      <c r="J1722" s="360" t="str">
        <f>IFERROR(INDEX('База '!E:E,_xlfn.AGGREGATE(15,6,ROW('База '!$F$2:$F$988)/('База '!$F$2:$F$988&gt;0),ROWS('База '!E$1:E1708)/2)),"")</f>
        <v/>
      </c>
      <c r="K1722" s="360" t="str">
        <f>IFERROR(INDEX('База '!F:F,_xlfn.AGGREGATE(15,6,ROW('База '!$F$2:$F$988)/('База '!$F$2:$F$988&gt;0),ROWS('База '!F$1:F1708)/2)),"")</f>
        <v/>
      </c>
      <c r="L1722" s="369" t="str">
        <f>IFERROR(INDEX('База '!G:G,_xlfn.AGGREGATE(15,6,ROW('База '!$F$2:$F$988)/('База '!$F$2:$F$988&gt;0),ROWS('База '!G$1:G1708)/2)),"")</f>
        <v/>
      </c>
    </row>
    <row r="1723" spans="1:12" x14ac:dyDescent="0.25">
      <c r="A1723" s="359"/>
      <c r="B1723" s="360"/>
      <c r="C1723" s="360"/>
      <c r="D1723" s="360"/>
      <c r="E1723" s="360"/>
      <c r="F1723" s="360"/>
      <c r="G1723" s="360"/>
      <c r="H1723" s="360"/>
      <c r="I1723" s="360"/>
      <c r="J1723" s="360"/>
      <c r="K1723" s="360"/>
      <c r="L1723" s="370"/>
    </row>
    <row r="1724" spans="1:12" x14ac:dyDescent="0.25">
      <c r="A1724" s="359"/>
      <c r="B1724" s="360" t="str">
        <f>IFERROR(INDEX('База '!A:A,_xlfn.AGGREGATE(15,6,ROW('База '!$F$2:$F$988)/('База '!$F$2:$F$988&gt;0),ROWS('База '!A$1:A1710)/2)),"")</f>
        <v/>
      </c>
      <c r="C1724" s="360"/>
      <c r="D1724" s="360"/>
      <c r="E1724" s="360"/>
      <c r="F1724" s="360" t="str">
        <f>IFERROR(INDEX('База '!A:A,_xlfn.AGGREGATE(15,6,ROW('База '!$F$2:$F$988)/('База '!$F$2:$F$988&gt;0),ROWS('База '!A$1:A1710)/2)),"")</f>
        <v/>
      </c>
      <c r="G1724" s="360" t="str">
        <f>IFERROR(INDEX('База '!B:B,_xlfn.AGGREGATE(15,6,ROW('База '!$F$2:$F$988)/('База '!$F$2:$F$988&gt;0),ROWS('База '!B$1:B1710)/2)),"")</f>
        <v/>
      </c>
      <c r="H1724" s="360" t="str">
        <f>IFERROR(INDEX('База '!C:C,_xlfn.AGGREGATE(15,6,ROW('База '!$F$2:$F$988)/('База '!$F$2:$F$988&gt;0),ROWS('База '!C$1:C1710)/2)),"")</f>
        <v/>
      </c>
      <c r="I1724" s="360" t="str">
        <f>IFERROR(INDEX('База '!D:D,_xlfn.AGGREGATE(15,6,ROW('База '!$F$2:$F$988)/('База '!$F$2:$F$988&gt;0),ROWS('База '!D$1:D1710)/2)),"")</f>
        <v/>
      </c>
      <c r="J1724" s="360" t="str">
        <f>IFERROR(INDEX('База '!E:E,_xlfn.AGGREGATE(15,6,ROW('База '!$F$2:$F$988)/('База '!$F$2:$F$988&gt;0),ROWS('База '!E$1:E1710)/2)),"")</f>
        <v/>
      </c>
      <c r="K1724" s="360" t="str">
        <f>IFERROR(INDEX('База '!F:F,_xlfn.AGGREGATE(15,6,ROW('База '!$F$2:$F$988)/('База '!$F$2:$F$988&gt;0),ROWS('База '!F$1:F1710)/2)),"")</f>
        <v/>
      </c>
      <c r="L1724" s="369" t="str">
        <f>IFERROR(INDEX('База '!G:G,_xlfn.AGGREGATE(15,6,ROW('База '!$F$2:$F$988)/('База '!$F$2:$F$988&gt;0),ROWS('База '!G$1:G1710)/2)),"")</f>
        <v/>
      </c>
    </row>
    <row r="1725" spans="1:12" x14ac:dyDescent="0.25">
      <c r="A1725" s="359"/>
      <c r="B1725" s="360"/>
      <c r="C1725" s="360"/>
      <c r="D1725" s="360"/>
      <c r="E1725" s="360"/>
      <c r="F1725" s="360"/>
      <c r="G1725" s="360"/>
      <c r="H1725" s="360"/>
      <c r="I1725" s="360"/>
      <c r="J1725" s="360"/>
      <c r="K1725" s="360"/>
      <c r="L1725" s="370"/>
    </row>
    <row r="1726" spans="1:12" x14ac:dyDescent="0.25">
      <c r="A1726" s="359"/>
      <c r="B1726" s="360" t="str">
        <f>IFERROR(INDEX('База '!A:A,_xlfn.AGGREGATE(15,6,ROW('База '!$F$2:$F$988)/('База '!$F$2:$F$988&gt;0),ROWS('База '!A$1:A1712)/2)),"")</f>
        <v/>
      </c>
      <c r="C1726" s="360"/>
      <c r="D1726" s="360"/>
      <c r="E1726" s="360"/>
      <c r="F1726" s="360" t="str">
        <f>IFERROR(INDEX('База '!A:A,_xlfn.AGGREGATE(15,6,ROW('База '!$F$2:$F$988)/('База '!$F$2:$F$988&gt;0),ROWS('База '!A$1:A1712)/2)),"")</f>
        <v/>
      </c>
      <c r="G1726" s="360" t="str">
        <f>IFERROR(INDEX('База '!B:B,_xlfn.AGGREGATE(15,6,ROW('База '!$F$2:$F$988)/('База '!$F$2:$F$988&gt;0),ROWS('База '!B$1:B1712)/2)),"")</f>
        <v/>
      </c>
      <c r="H1726" s="360" t="str">
        <f>IFERROR(INDEX('База '!C:C,_xlfn.AGGREGATE(15,6,ROW('База '!$F$2:$F$988)/('База '!$F$2:$F$988&gt;0),ROWS('База '!C$1:C1712)/2)),"")</f>
        <v/>
      </c>
      <c r="I1726" s="360" t="str">
        <f>IFERROR(INDEX('База '!D:D,_xlfn.AGGREGATE(15,6,ROW('База '!$F$2:$F$988)/('База '!$F$2:$F$988&gt;0),ROWS('База '!D$1:D1712)/2)),"")</f>
        <v/>
      </c>
      <c r="J1726" s="360" t="str">
        <f>IFERROR(INDEX('База '!E:E,_xlfn.AGGREGATE(15,6,ROW('База '!$F$2:$F$988)/('База '!$F$2:$F$988&gt;0),ROWS('База '!E$1:E1712)/2)),"")</f>
        <v/>
      </c>
      <c r="K1726" s="360" t="str">
        <f>IFERROR(INDEX('База '!F:F,_xlfn.AGGREGATE(15,6,ROW('База '!$F$2:$F$988)/('База '!$F$2:$F$988&gt;0),ROWS('База '!F$1:F1712)/2)),"")</f>
        <v/>
      </c>
      <c r="L1726" s="369" t="str">
        <f>IFERROR(INDEX('База '!G:G,_xlfn.AGGREGATE(15,6,ROW('База '!$F$2:$F$988)/('База '!$F$2:$F$988&gt;0),ROWS('База '!G$1:G1712)/2)),"")</f>
        <v/>
      </c>
    </row>
    <row r="1727" spans="1:12" x14ac:dyDescent="0.25">
      <c r="A1727" s="359"/>
      <c r="B1727" s="360"/>
      <c r="C1727" s="360"/>
      <c r="D1727" s="360"/>
      <c r="E1727" s="360"/>
      <c r="F1727" s="360"/>
      <c r="G1727" s="360"/>
      <c r="H1727" s="360"/>
      <c r="I1727" s="360"/>
      <c r="J1727" s="360"/>
      <c r="K1727" s="360"/>
      <c r="L1727" s="370"/>
    </row>
    <row r="1728" spans="1:12" x14ac:dyDescent="0.25">
      <c r="A1728" s="359"/>
      <c r="B1728" s="360" t="str">
        <f>IFERROR(INDEX('База '!A:A,_xlfn.AGGREGATE(15,6,ROW('База '!$F$2:$F$988)/('База '!$F$2:$F$988&gt;0),ROWS('База '!A$1:A1714)/2)),"")</f>
        <v/>
      </c>
      <c r="C1728" s="360"/>
      <c r="D1728" s="360"/>
      <c r="E1728" s="360"/>
      <c r="F1728" s="360" t="str">
        <f>IFERROR(INDEX('База '!A:A,_xlfn.AGGREGATE(15,6,ROW('База '!$F$2:$F$988)/('База '!$F$2:$F$988&gt;0),ROWS('База '!A$1:A1714)/2)),"")</f>
        <v/>
      </c>
      <c r="G1728" s="360" t="str">
        <f>IFERROR(INDEX('База '!B:B,_xlfn.AGGREGATE(15,6,ROW('База '!$F$2:$F$988)/('База '!$F$2:$F$988&gt;0),ROWS('База '!B$1:B1714)/2)),"")</f>
        <v/>
      </c>
      <c r="H1728" s="360" t="str">
        <f>IFERROR(INDEX('База '!C:C,_xlfn.AGGREGATE(15,6,ROW('База '!$F$2:$F$988)/('База '!$F$2:$F$988&gt;0),ROWS('База '!C$1:C1714)/2)),"")</f>
        <v/>
      </c>
      <c r="I1728" s="360" t="str">
        <f>IFERROR(INDEX('База '!D:D,_xlfn.AGGREGATE(15,6,ROW('База '!$F$2:$F$988)/('База '!$F$2:$F$988&gt;0),ROWS('База '!D$1:D1714)/2)),"")</f>
        <v/>
      </c>
      <c r="J1728" s="360" t="str">
        <f>IFERROR(INDEX('База '!E:E,_xlfn.AGGREGATE(15,6,ROW('База '!$F$2:$F$988)/('База '!$F$2:$F$988&gt;0),ROWS('База '!E$1:E1714)/2)),"")</f>
        <v/>
      </c>
      <c r="K1728" s="360" t="str">
        <f>IFERROR(INDEX('База '!F:F,_xlfn.AGGREGATE(15,6,ROW('База '!$F$2:$F$988)/('База '!$F$2:$F$988&gt;0),ROWS('База '!F$1:F1714)/2)),"")</f>
        <v/>
      </c>
      <c r="L1728" s="369" t="str">
        <f>IFERROR(INDEX('База '!G:G,_xlfn.AGGREGATE(15,6,ROW('База '!$F$2:$F$988)/('База '!$F$2:$F$988&gt;0),ROWS('База '!G$1:G1714)/2)),"")</f>
        <v/>
      </c>
    </row>
    <row r="1729" spans="1:12" x14ac:dyDescent="0.25">
      <c r="A1729" s="359"/>
      <c r="B1729" s="360"/>
      <c r="C1729" s="360"/>
      <c r="D1729" s="360"/>
      <c r="E1729" s="360"/>
      <c r="F1729" s="360"/>
      <c r="G1729" s="360"/>
      <c r="H1729" s="360"/>
      <c r="I1729" s="360"/>
      <c r="J1729" s="360"/>
      <c r="K1729" s="360"/>
      <c r="L1729" s="370"/>
    </row>
    <row r="1730" spans="1:12" x14ac:dyDescent="0.25">
      <c r="A1730" s="359"/>
      <c r="B1730" s="360" t="str">
        <f>IFERROR(INDEX('База '!A:A,_xlfn.AGGREGATE(15,6,ROW('База '!$F$2:$F$988)/('База '!$F$2:$F$988&gt;0),ROWS('База '!A$1:A1716)/2)),"")</f>
        <v/>
      </c>
      <c r="C1730" s="360"/>
      <c r="D1730" s="360"/>
      <c r="E1730" s="360"/>
      <c r="F1730" s="360" t="str">
        <f>IFERROR(INDEX('База '!A:A,_xlfn.AGGREGATE(15,6,ROW('База '!$F$2:$F$988)/('База '!$F$2:$F$988&gt;0),ROWS('База '!A$1:A1716)/2)),"")</f>
        <v/>
      </c>
      <c r="G1730" s="360" t="str">
        <f>IFERROR(INDEX('База '!B:B,_xlfn.AGGREGATE(15,6,ROW('База '!$F$2:$F$988)/('База '!$F$2:$F$988&gt;0),ROWS('База '!B$1:B1716)/2)),"")</f>
        <v/>
      </c>
      <c r="H1730" s="360" t="str">
        <f>IFERROR(INDEX('База '!C:C,_xlfn.AGGREGATE(15,6,ROW('База '!$F$2:$F$988)/('База '!$F$2:$F$988&gt;0),ROWS('База '!C$1:C1716)/2)),"")</f>
        <v/>
      </c>
      <c r="I1730" s="360" t="str">
        <f>IFERROR(INDEX('База '!D:D,_xlfn.AGGREGATE(15,6,ROW('База '!$F$2:$F$988)/('База '!$F$2:$F$988&gt;0),ROWS('База '!D$1:D1716)/2)),"")</f>
        <v/>
      </c>
      <c r="J1730" s="360" t="str">
        <f>IFERROR(INDEX('База '!E:E,_xlfn.AGGREGATE(15,6,ROW('База '!$F$2:$F$988)/('База '!$F$2:$F$988&gt;0),ROWS('База '!E$1:E1716)/2)),"")</f>
        <v/>
      </c>
      <c r="K1730" s="360" t="str">
        <f>IFERROR(INDEX('База '!F:F,_xlfn.AGGREGATE(15,6,ROW('База '!$F$2:$F$988)/('База '!$F$2:$F$988&gt;0),ROWS('База '!F$1:F1716)/2)),"")</f>
        <v/>
      </c>
      <c r="L1730" s="369" t="str">
        <f>IFERROR(INDEX('База '!G:G,_xlfn.AGGREGATE(15,6,ROW('База '!$F$2:$F$988)/('База '!$F$2:$F$988&gt;0),ROWS('База '!G$1:G1716)/2)),"")</f>
        <v/>
      </c>
    </row>
    <row r="1731" spans="1:12" x14ac:dyDescent="0.25">
      <c r="A1731" s="359"/>
      <c r="B1731" s="360"/>
      <c r="C1731" s="360"/>
      <c r="D1731" s="360"/>
      <c r="E1731" s="360"/>
      <c r="F1731" s="360"/>
      <c r="G1731" s="360"/>
      <c r="H1731" s="360"/>
      <c r="I1731" s="360"/>
      <c r="J1731" s="360"/>
      <c r="K1731" s="360"/>
      <c r="L1731" s="370"/>
    </row>
    <row r="1732" spans="1:12" x14ac:dyDescent="0.25">
      <c r="A1732" s="359"/>
      <c r="B1732" s="360" t="str">
        <f>IFERROR(INDEX('База '!A:A,_xlfn.AGGREGATE(15,6,ROW('База '!$F$2:$F$988)/('База '!$F$2:$F$988&gt;0),ROWS('База '!A$1:A1718)/2)),"")</f>
        <v/>
      </c>
      <c r="C1732" s="360"/>
      <c r="D1732" s="360"/>
      <c r="E1732" s="360"/>
      <c r="F1732" s="360" t="str">
        <f>IFERROR(INDEX('База '!A:A,_xlfn.AGGREGATE(15,6,ROW('База '!$F$2:$F$988)/('База '!$F$2:$F$988&gt;0),ROWS('База '!A$1:A1718)/2)),"")</f>
        <v/>
      </c>
      <c r="G1732" s="360" t="str">
        <f>IFERROR(INDEX('База '!B:B,_xlfn.AGGREGATE(15,6,ROW('База '!$F$2:$F$988)/('База '!$F$2:$F$988&gt;0),ROWS('База '!B$1:B1718)/2)),"")</f>
        <v/>
      </c>
      <c r="H1732" s="360" t="str">
        <f>IFERROR(INDEX('База '!C:C,_xlfn.AGGREGATE(15,6,ROW('База '!$F$2:$F$988)/('База '!$F$2:$F$988&gt;0),ROWS('База '!C$1:C1718)/2)),"")</f>
        <v/>
      </c>
      <c r="I1732" s="360" t="str">
        <f>IFERROR(INDEX('База '!D:D,_xlfn.AGGREGATE(15,6,ROW('База '!$F$2:$F$988)/('База '!$F$2:$F$988&gt;0),ROWS('База '!D$1:D1718)/2)),"")</f>
        <v/>
      </c>
      <c r="J1732" s="360" t="str">
        <f>IFERROR(INDEX('База '!E:E,_xlfn.AGGREGATE(15,6,ROW('База '!$F$2:$F$988)/('База '!$F$2:$F$988&gt;0),ROWS('База '!E$1:E1718)/2)),"")</f>
        <v/>
      </c>
      <c r="K1732" s="360" t="str">
        <f>IFERROR(INDEX('База '!F:F,_xlfn.AGGREGATE(15,6,ROW('База '!$F$2:$F$988)/('База '!$F$2:$F$988&gt;0),ROWS('База '!F$1:F1718)/2)),"")</f>
        <v/>
      </c>
      <c r="L1732" s="369" t="str">
        <f>IFERROR(INDEX('База '!G:G,_xlfn.AGGREGATE(15,6,ROW('База '!$F$2:$F$988)/('База '!$F$2:$F$988&gt;0),ROWS('База '!G$1:G1718)/2)),"")</f>
        <v/>
      </c>
    </row>
    <row r="1733" spans="1:12" x14ac:dyDescent="0.25">
      <c r="A1733" s="359"/>
      <c r="B1733" s="360"/>
      <c r="C1733" s="360"/>
      <c r="D1733" s="360"/>
      <c r="E1733" s="360"/>
      <c r="F1733" s="360"/>
      <c r="G1733" s="360"/>
      <c r="H1733" s="360"/>
      <c r="I1733" s="360"/>
      <c r="J1733" s="360"/>
      <c r="K1733" s="360"/>
      <c r="L1733" s="370"/>
    </row>
    <row r="1734" spans="1:12" x14ac:dyDescent="0.25">
      <c r="A1734" s="359"/>
      <c r="B1734" s="360" t="str">
        <f>IFERROR(INDEX('База '!A:A,_xlfn.AGGREGATE(15,6,ROW('База '!$F$2:$F$988)/('База '!$F$2:$F$988&gt;0),ROWS('База '!A$1:A1720)/2)),"")</f>
        <v/>
      </c>
      <c r="C1734" s="360"/>
      <c r="D1734" s="360"/>
      <c r="E1734" s="360"/>
      <c r="F1734" s="360" t="str">
        <f>IFERROR(INDEX('База '!A:A,_xlfn.AGGREGATE(15,6,ROW('База '!$F$2:$F$988)/('База '!$F$2:$F$988&gt;0),ROWS('База '!A$1:A1720)/2)),"")</f>
        <v/>
      </c>
      <c r="G1734" s="360" t="str">
        <f>IFERROR(INDEX('База '!B:B,_xlfn.AGGREGATE(15,6,ROW('База '!$F$2:$F$988)/('База '!$F$2:$F$988&gt;0),ROWS('База '!B$1:B1720)/2)),"")</f>
        <v/>
      </c>
      <c r="H1734" s="360" t="str">
        <f>IFERROR(INDEX('База '!C:C,_xlfn.AGGREGATE(15,6,ROW('База '!$F$2:$F$988)/('База '!$F$2:$F$988&gt;0),ROWS('База '!C$1:C1720)/2)),"")</f>
        <v/>
      </c>
      <c r="I1734" s="360" t="str">
        <f>IFERROR(INDEX('База '!D:D,_xlfn.AGGREGATE(15,6,ROW('База '!$F$2:$F$988)/('База '!$F$2:$F$988&gt;0),ROWS('База '!D$1:D1720)/2)),"")</f>
        <v/>
      </c>
      <c r="J1734" s="360" t="str">
        <f>IFERROR(INDEX('База '!E:E,_xlfn.AGGREGATE(15,6,ROW('База '!$F$2:$F$988)/('База '!$F$2:$F$988&gt;0),ROWS('База '!E$1:E1720)/2)),"")</f>
        <v/>
      </c>
      <c r="K1734" s="360" t="str">
        <f>IFERROR(INDEX('База '!F:F,_xlfn.AGGREGATE(15,6,ROW('База '!$F$2:$F$988)/('База '!$F$2:$F$988&gt;0),ROWS('База '!F$1:F1720)/2)),"")</f>
        <v/>
      </c>
      <c r="L1734" s="369" t="str">
        <f>IFERROR(INDEX('База '!G:G,_xlfn.AGGREGATE(15,6,ROW('База '!$F$2:$F$988)/('База '!$F$2:$F$988&gt;0),ROWS('База '!G$1:G1720)/2)),"")</f>
        <v/>
      </c>
    </row>
    <row r="1735" spans="1:12" x14ac:dyDescent="0.25">
      <c r="A1735" s="359"/>
      <c r="B1735" s="360"/>
      <c r="C1735" s="360"/>
      <c r="D1735" s="360"/>
      <c r="E1735" s="360"/>
      <c r="F1735" s="360"/>
      <c r="G1735" s="360"/>
      <c r="H1735" s="360"/>
      <c r="I1735" s="360"/>
      <c r="J1735" s="360"/>
      <c r="K1735" s="360"/>
      <c r="L1735" s="370"/>
    </row>
    <row r="1736" spans="1:12" x14ac:dyDescent="0.25">
      <c r="A1736" s="359"/>
      <c r="B1736" s="360" t="str">
        <f>IFERROR(INDEX('База '!A:A,_xlfn.AGGREGATE(15,6,ROW('База '!$F$2:$F$988)/('База '!$F$2:$F$988&gt;0),ROWS('База '!A$1:A1722)/2)),"")</f>
        <v/>
      </c>
      <c r="C1736" s="360"/>
      <c r="D1736" s="360"/>
      <c r="E1736" s="360"/>
      <c r="F1736" s="360" t="str">
        <f>IFERROR(INDEX('База '!A:A,_xlfn.AGGREGATE(15,6,ROW('База '!$F$2:$F$988)/('База '!$F$2:$F$988&gt;0),ROWS('База '!A$1:A1722)/2)),"")</f>
        <v/>
      </c>
      <c r="G1736" s="360" t="str">
        <f>IFERROR(INDEX('База '!B:B,_xlfn.AGGREGATE(15,6,ROW('База '!$F$2:$F$988)/('База '!$F$2:$F$988&gt;0),ROWS('База '!B$1:B1722)/2)),"")</f>
        <v/>
      </c>
      <c r="H1736" s="360" t="str">
        <f>IFERROR(INDEX('База '!C:C,_xlfn.AGGREGATE(15,6,ROW('База '!$F$2:$F$988)/('База '!$F$2:$F$988&gt;0),ROWS('База '!C$1:C1722)/2)),"")</f>
        <v/>
      </c>
      <c r="I1736" s="360" t="str">
        <f>IFERROR(INDEX('База '!D:D,_xlfn.AGGREGATE(15,6,ROW('База '!$F$2:$F$988)/('База '!$F$2:$F$988&gt;0),ROWS('База '!D$1:D1722)/2)),"")</f>
        <v/>
      </c>
      <c r="J1736" s="360" t="str">
        <f>IFERROR(INDEX('База '!E:E,_xlfn.AGGREGATE(15,6,ROW('База '!$F$2:$F$988)/('База '!$F$2:$F$988&gt;0),ROWS('База '!E$1:E1722)/2)),"")</f>
        <v/>
      </c>
      <c r="K1736" s="360" t="str">
        <f>IFERROR(INDEX('База '!F:F,_xlfn.AGGREGATE(15,6,ROW('База '!$F$2:$F$988)/('База '!$F$2:$F$988&gt;0),ROWS('База '!F$1:F1722)/2)),"")</f>
        <v/>
      </c>
      <c r="L1736" s="369" t="str">
        <f>IFERROR(INDEX('База '!G:G,_xlfn.AGGREGATE(15,6,ROW('База '!$F$2:$F$988)/('База '!$F$2:$F$988&gt;0),ROWS('База '!G$1:G1722)/2)),"")</f>
        <v/>
      </c>
    </row>
    <row r="1737" spans="1:12" x14ac:dyDescent="0.25">
      <c r="A1737" s="359"/>
      <c r="B1737" s="360"/>
      <c r="C1737" s="360"/>
      <c r="D1737" s="360"/>
      <c r="E1737" s="360"/>
      <c r="F1737" s="360"/>
      <c r="G1737" s="360"/>
      <c r="H1737" s="360"/>
      <c r="I1737" s="360"/>
      <c r="J1737" s="360"/>
      <c r="K1737" s="360"/>
      <c r="L1737" s="370"/>
    </row>
    <row r="1738" spans="1:12" x14ac:dyDescent="0.25">
      <c r="A1738" s="359"/>
      <c r="B1738" s="360" t="str">
        <f>IFERROR(INDEX('База '!A:A,_xlfn.AGGREGATE(15,6,ROW('База '!$F$2:$F$988)/('База '!$F$2:$F$988&gt;0),ROWS('База '!A$1:A1724)/2)),"")</f>
        <v/>
      </c>
      <c r="C1738" s="360"/>
      <c r="D1738" s="360"/>
      <c r="E1738" s="360"/>
      <c r="F1738" s="360" t="str">
        <f>IFERROR(INDEX('База '!A:A,_xlfn.AGGREGATE(15,6,ROW('База '!$F$2:$F$988)/('База '!$F$2:$F$988&gt;0),ROWS('База '!A$1:A1724)/2)),"")</f>
        <v/>
      </c>
      <c r="G1738" s="360" t="str">
        <f>IFERROR(INDEX('База '!B:B,_xlfn.AGGREGATE(15,6,ROW('База '!$F$2:$F$988)/('База '!$F$2:$F$988&gt;0),ROWS('База '!B$1:B1724)/2)),"")</f>
        <v/>
      </c>
      <c r="H1738" s="360" t="str">
        <f>IFERROR(INDEX('База '!C:C,_xlfn.AGGREGATE(15,6,ROW('База '!$F$2:$F$988)/('База '!$F$2:$F$988&gt;0),ROWS('База '!C$1:C1724)/2)),"")</f>
        <v/>
      </c>
      <c r="I1738" s="360" t="str">
        <f>IFERROR(INDEX('База '!D:D,_xlfn.AGGREGATE(15,6,ROW('База '!$F$2:$F$988)/('База '!$F$2:$F$988&gt;0),ROWS('База '!D$1:D1724)/2)),"")</f>
        <v/>
      </c>
      <c r="J1738" s="360" t="str">
        <f>IFERROR(INDEX('База '!E:E,_xlfn.AGGREGATE(15,6,ROW('База '!$F$2:$F$988)/('База '!$F$2:$F$988&gt;0),ROWS('База '!E$1:E1724)/2)),"")</f>
        <v/>
      </c>
      <c r="K1738" s="360" t="str">
        <f>IFERROR(INDEX('База '!F:F,_xlfn.AGGREGATE(15,6,ROW('База '!$F$2:$F$988)/('База '!$F$2:$F$988&gt;0),ROWS('База '!F$1:F1724)/2)),"")</f>
        <v/>
      </c>
      <c r="L1738" s="369" t="str">
        <f>IFERROR(INDEX('База '!G:G,_xlfn.AGGREGATE(15,6,ROW('База '!$F$2:$F$988)/('База '!$F$2:$F$988&gt;0),ROWS('База '!G$1:G1724)/2)),"")</f>
        <v/>
      </c>
    </row>
    <row r="1739" spans="1:12" x14ac:dyDescent="0.25">
      <c r="A1739" s="359"/>
      <c r="B1739" s="360"/>
      <c r="C1739" s="360"/>
      <c r="D1739" s="360"/>
      <c r="E1739" s="360"/>
      <c r="F1739" s="360"/>
      <c r="G1739" s="360"/>
      <c r="H1739" s="360"/>
      <c r="I1739" s="360"/>
      <c r="J1739" s="360"/>
      <c r="K1739" s="360"/>
      <c r="L1739" s="370"/>
    </row>
    <row r="1740" spans="1:12" x14ac:dyDescent="0.25">
      <c r="A1740" s="359"/>
      <c r="B1740" s="360" t="str">
        <f>IFERROR(INDEX('База '!A:A,_xlfn.AGGREGATE(15,6,ROW('База '!$F$2:$F$988)/('База '!$F$2:$F$988&gt;0),ROWS('База '!A$1:A1726)/2)),"")</f>
        <v/>
      </c>
      <c r="C1740" s="360"/>
      <c r="D1740" s="360"/>
      <c r="E1740" s="360"/>
      <c r="F1740" s="360" t="str">
        <f>IFERROR(INDEX('База '!A:A,_xlfn.AGGREGATE(15,6,ROW('База '!$F$2:$F$988)/('База '!$F$2:$F$988&gt;0),ROWS('База '!A$1:A1726)/2)),"")</f>
        <v/>
      </c>
      <c r="G1740" s="360" t="str">
        <f>IFERROR(INDEX('База '!B:B,_xlfn.AGGREGATE(15,6,ROW('База '!$F$2:$F$988)/('База '!$F$2:$F$988&gt;0),ROWS('База '!B$1:B1726)/2)),"")</f>
        <v/>
      </c>
      <c r="H1740" s="360" t="str">
        <f>IFERROR(INDEX('База '!C:C,_xlfn.AGGREGATE(15,6,ROW('База '!$F$2:$F$988)/('База '!$F$2:$F$988&gt;0),ROWS('База '!C$1:C1726)/2)),"")</f>
        <v/>
      </c>
      <c r="I1740" s="360" t="str">
        <f>IFERROR(INDEX('База '!D:D,_xlfn.AGGREGATE(15,6,ROW('База '!$F$2:$F$988)/('База '!$F$2:$F$988&gt;0),ROWS('База '!D$1:D1726)/2)),"")</f>
        <v/>
      </c>
      <c r="J1740" s="360" t="str">
        <f>IFERROR(INDEX('База '!E:E,_xlfn.AGGREGATE(15,6,ROW('База '!$F$2:$F$988)/('База '!$F$2:$F$988&gt;0),ROWS('База '!E$1:E1726)/2)),"")</f>
        <v/>
      </c>
      <c r="K1740" s="360" t="str">
        <f>IFERROR(INDEX('База '!F:F,_xlfn.AGGREGATE(15,6,ROW('База '!$F$2:$F$988)/('База '!$F$2:$F$988&gt;0),ROWS('База '!F$1:F1726)/2)),"")</f>
        <v/>
      </c>
      <c r="L1740" s="369" t="str">
        <f>IFERROR(INDEX('База '!G:G,_xlfn.AGGREGATE(15,6,ROW('База '!$F$2:$F$988)/('База '!$F$2:$F$988&gt;0),ROWS('База '!G$1:G1726)/2)),"")</f>
        <v/>
      </c>
    </row>
    <row r="1741" spans="1:12" x14ac:dyDescent="0.25">
      <c r="A1741" s="359"/>
      <c r="B1741" s="360"/>
      <c r="C1741" s="360"/>
      <c r="D1741" s="360"/>
      <c r="E1741" s="360"/>
      <c r="F1741" s="360"/>
      <c r="G1741" s="360"/>
      <c r="H1741" s="360"/>
      <c r="I1741" s="360"/>
      <c r="J1741" s="360"/>
      <c r="K1741" s="360"/>
      <c r="L1741" s="370"/>
    </row>
    <row r="1742" spans="1:12" x14ac:dyDescent="0.25">
      <c r="A1742" s="359"/>
      <c r="B1742" s="360" t="str">
        <f>IFERROR(INDEX('База '!A:A,_xlfn.AGGREGATE(15,6,ROW('База '!$F$2:$F$988)/('База '!$F$2:$F$988&gt;0),ROWS('База '!A$1:A1728)/2)),"")</f>
        <v/>
      </c>
      <c r="C1742" s="360"/>
      <c r="D1742" s="360"/>
      <c r="E1742" s="360"/>
      <c r="F1742" s="360" t="str">
        <f>IFERROR(INDEX('База '!A:A,_xlfn.AGGREGATE(15,6,ROW('База '!$F$2:$F$988)/('База '!$F$2:$F$988&gt;0),ROWS('База '!A$1:A1728)/2)),"")</f>
        <v/>
      </c>
      <c r="G1742" s="360" t="str">
        <f>IFERROR(INDEX('База '!B:B,_xlfn.AGGREGATE(15,6,ROW('База '!$F$2:$F$988)/('База '!$F$2:$F$988&gt;0),ROWS('База '!B$1:B1728)/2)),"")</f>
        <v/>
      </c>
      <c r="H1742" s="360" t="str">
        <f>IFERROR(INDEX('База '!C:C,_xlfn.AGGREGATE(15,6,ROW('База '!$F$2:$F$988)/('База '!$F$2:$F$988&gt;0),ROWS('База '!C$1:C1728)/2)),"")</f>
        <v/>
      </c>
      <c r="I1742" s="360" t="str">
        <f>IFERROR(INDEX('База '!D:D,_xlfn.AGGREGATE(15,6,ROW('База '!$F$2:$F$988)/('База '!$F$2:$F$988&gt;0),ROWS('База '!D$1:D1728)/2)),"")</f>
        <v/>
      </c>
      <c r="J1742" s="360" t="str">
        <f>IFERROR(INDEX('База '!E:E,_xlfn.AGGREGATE(15,6,ROW('База '!$F$2:$F$988)/('База '!$F$2:$F$988&gt;0),ROWS('База '!E$1:E1728)/2)),"")</f>
        <v/>
      </c>
      <c r="K1742" s="360" t="str">
        <f>IFERROR(INDEX('База '!F:F,_xlfn.AGGREGATE(15,6,ROW('База '!$F$2:$F$988)/('База '!$F$2:$F$988&gt;0),ROWS('База '!F$1:F1728)/2)),"")</f>
        <v/>
      </c>
      <c r="L1742" s="369" t="str">
        <f>IFERROR(INDEX('База '!G:G,_xlfn.AGGREGATE(15,6,ROW('База '!$F$2:$F$988)/('База '!$F$2:$F$988&gt;0),ROWS('База '!G$1:G1728)/2)),"")</f>
        <v/>
      </c>
    </row>
    <row r="1743" spans="1:12" x14ac:dyDescent="0.25">
      <c r="A1743" s="359"/>
      <c r="B1743" s="360"/>
      <c r="C1743" s="360"/>
      <c r="D1743" s="360"/>
      <c r="E1743" s="360"/>
      <c r="F1743" s="360"/>
      <c r="G1743" s="360"/>
      <c r="H1743" s="360"/>
      <c r="I1743" s="360"/>
      <c r="J1743" s="360"/>
      <c r="K1743" s="360"/>
      <c r="L1743" s="370"/>
    </row>
    <row r="1744" spans="1:12" x14ac:dyDescent="0.25">
      <c r="A1744" s="359"/>
      <c r="B1744" s="360" t="str">
        <f>IFERROR(INDEX('База '!A:A,_xlfn.AGGREGATE(15,6,ROW('База '!$F$2:$F$988)/('База '!$F$2:$F$988&gt;0),ROWS('База '!A$1:A1730)/2)),"")</f>
        <v/>
      </c>
      <c r="C1744" s="360"/>
      <c r="D1744" s="360"/>
      <c r="E1744" s="360"/>
      <c r="F1744" s="360" t="str">
        <f>IFERROR(INDEX('База '!A:A,_xlfn.AGGREGATE(15,6,ROW('База '!$F$2:$F$988)/('База '!$F$2:$F$988&gt;0),ROWS('База '!A$1:A1730)/2)),"")</f>
        <v/>
      </c>
      <c r="G1744" s="360" t="str">
        <f>IFERROR(INDEX('База '!B:B,_xlfn.AGGREGATE(15,6,ROW('База '!$F$2:$F$988)/('База '!$F$2:$F$988&gt;0),ROWS('База '!B$1:B1730)/2)),"")</f>
        <v/>
      </c>
      <c r="H1744" s="360" t="str">
        <f>IFERROR(INDEX('База '!C:C,_xlfn.AGGREGATE(15,6,ROW('База '!$F$2:$F$988)/('База '!$F$2:$F$988&gt;0),ROWS('База '!C$1:C1730)/2)),"")</f>
        <v/>
      </c>
      <c r="I1744" s="360" t="str">
        <f>IFERROR(INDEX('База '!D:D,_xlfn.AGGREGATE(15,6,ROW('База '!$F$2:$F$988)/('База '!$F$2:$F$988&gt;0),ROWS('База '!D$1:D1730)/2)),"")</f>
        <v/>
      </c>
      <c r="J1744" s="360" t="str">
        <f>IFERROR(INDEX('База '!E:E,_xlfn.AGGREGATE(15,6,ROW('База '!$F$2:$F$988)/('База '!$F$2:$F$988&gt;0),ROWS('База '!E$1:E1730)/2)),"")</f>
        <v/>
      </c>
      <c r="K1744" s="360" t="str">
        <f>IFERROR(INDEX('База '!F:F,_xlfn.AGGREGATE(15,6,ROW('База '!$F$2:$F$988)/('База '!$F$2:$F$988&gt;0),ROWS('База '!F$1:F1730)/2)),"")</f>
        <v/>
      </c>
      <c r="L1744" s="369" t="str">
        <f>IFERROR(INDEX('База '!G:G,_xlfn.AGGREGATE(15,6,ROW('База '!$F$2:$F$988)/('База '!$F$2:$F$988&gt;0),ROWS('База '!G$1:G1730)/2)),"")</f>
        <v/>
      </c>
    </row>
    <row r="1745" spans="1:12" x14ac:dyDescent="0.25">
      <c r="A1745" s="359"/>
      <c r="B1745" s="360"/>
      <c r="C1745" s="360"/>
      <c r="D1745" s="360"/>
      <c r="E1745" s="360"/>
      <c r="F1745" s="360"/>
      <c r="G1745" s="360"/>
      <c r="H1745" s="360"/>
      <c r="I1745" s="360"/>
      <c r="J1745" s="360"/>
      <c r="K1745" s="360"/>
      <c r="L1745" s="370"/>
    </row>
    <row r="1746" spans="1:12" x14ac:dyDescent="0.25">
      <c r="A1746" s="359"/>
      <c r="B1746" s="360" t="str">
        <f>IFERROR(INDEX('База '!A:A,_xlfn.AGGREGATE(15,6,ROW('База '!$F$2:$F$988)/('База '!$F$2:$F$988&gt;0),ROWS('База '!A$1:A1732)/2)),"")</f>
        <v/>
      </c>
      <c r="C1746" s="360"/>
      <c r="D1746" s="360"/>
      <c r="E1746" s="360"/>
      <c r="F1746" s="360" t="str">
        <f>IFERROR(INDEX('База '!A:A,_xlfn.AGGREGATE(15,6,ROW('База '!$F$2:$F$988)/('База '!$F$2:$F$988&gt;0),ROWS('База '!A$1:A1732)/2)),"")</f>
        <v/>
      </c>
      <c r="G1746" s="360" t="str">
        <f>IFERROR(INDEX('База '!B:B,_xlfn.AGGREGATE(15,6,ROW('База '!$F$2:$F$988)/('База '!$F$2:$F$988&gt;0),ROWS('База '!B$1:B1732)/2)),"")</f>
        <v/>
      </c>
      <c r="H1746" s="360" t="str">
        <f>IFERROR(INDEX('База '!C:C,_xlfn.AGGREGATE(15,6,ROW('База '!$F$2:$F$988)/('База '!$F$2:$F$988&gt;0),ROWS('База '!C$1:C1732)/2)),"")</f>
        <v/>
      </c>
      <c r="I1746" s="360" t="str">
        <f>IFERROR(INDEX('База '!D:D,_xlfn.AGGREGATE(15,6,ROW('База '!$F$2:$F$988)/('База '!$F$2:$F$988&gt;0),ROWS('База '!D$1:D1732)/2)),"")</f>
        <v/>
      </c>
      <c r="J1746" s="360" t="str">
        <f>IFERROR(INDEX('База '!E:E,_xlfn.AGGREGATE(15,6,ROW('База '!$F$2:$F$988)/('База '!$F$2:$F$988&gt;0),ROWS('База '!E$1:E1732)/2)),"")</f>
        <v/>
      </c>
      <c r="K1746" s="360" t="str">
        <f>IFERROR(INDEX('База '!F:F,_xlfn.AGGREGATE(15,6,ROW('База '!$F$2:$F$988)/('База '!$F$2:$F$988&gt;0),ROWS('База '!F$1:F1732)/2)),"")</f>
        <v/>
      </c>
      <c r="L1746" s="369" t="str">
        <f>IFERROR(INDEX('База '!G:G,_xlfn.AGGREGATE(15,6,ROW('База '!$F$2:$F$988)/('База '!$F$2:$F$988&gt;0),ROWS('База '!G$1:G1732)/2)),"")</f>
        <v/>
      </c>
    </row>
    <row r="1747" spans="1:12" x14ac:dyDescent="0.25">
      <c r="A1747" s="359"/>
      <c r="B1747" s="360"/>
      <c r="C1747" s="360"/>
      <c r="D1747" s="360"/>
      <c r="E1747" s="360"/>
      <c r="F1747" s="360"/>
      <c r="G1747" s="360"/>
      <c r="H1747" s="360"/>
      <c r="I1747" s="360"/>
      <c r="J1747" s="360"/>
      <c r="K1747" s="360"/>
      <c r="L1747" s="370"/>
    </row>
    <row r="1748" spans="1:12" x14ac:dyDescent="0.25">
      <c r="A1748" s="359"/>
      <c r="B1748" s="360" t="str">
        <f>IFERROR(INDEX('База '!A:A,_xlfn.AGGREGATE(15,6,ROW('База '!$F$2:$F$988)/('База '!$F$2:$F$988&gt;0),ROWS('База '!A$1:A1734)/2)),"")</f>
        <v/>
      </c>
      <c r="C1748" s="360"/>
      <c r="D1748" s="360"/>
      <c r="E1748" s="360"/>
      <c r="F1748" s="360" t="str">
        <f>IFERROR(INDEX('База '!A:A,_xlfn.AGGREGATE(15,6,ROW('База '!$F$2:$F$988)/('База '!$F$2:$F$988&gt;0),ROWS('База '!A$1:A1734)/2)),"")</f>
        <v/>
      </c>
      <c r="G1748" s="360" t="str">
        <f>IFERROR(INDEX('База '!B:B,_xlfn.AGGREGATE(15,6,ROW('База '!$F$2:$F$988)/('База '!$F$2:$F$988&gt;0),ROWS('База '!B$1:B1734)/2)),"")</f>
        <v/>
      </c>
      <c r="H1748" s="360" t="str">
        <f>IFERROR(INDEX('База '!C:C,_xlfn.AGGREGATE(15,6,ROW('База '!$F$2:$F$988)/('База '!$F$2:$F$988&gt;0),ROWS('База '!C$1:C1734)/2)),"")</f>
        <v/>
      </c>
      <c r="I1748" s="360" t="str">
        <f>IFERROR(INDEX('База '!D:D,_xlfn.AGGREGATE(15,6,ROW('База '!$F$2:$F$988)/('База '!$F$2:$F$988&gt;0),ROWS('База '!D$1:D1734)/2)),"")</f>
        <v/>
      </c>
      <c r="J1748" s="360" t="str">
        <f>IFERROR(INDEX('База '!E:E,_xlfn.AGGREGATE(15,6,ROW('База '!$F$2:$F$988)/('База '!$F$2:$F$988&gt;0),ROWS('База '!E$1:E1734)/2)),"")</f>
        <v/>
      </c>
      <c r="K1748" s="360" t="str">
        <f>IFERROR(INDEX('База '!F:F,_xlfn.AGGREGATE(15,6,ROW('База '!$F$2:$F$988)/('База '!$F$2:$F$988&gt;0),ROWS('База '!F$1:F1734)/2)),"")</f>
        <v/>
      </c>
      <c r="L1748" s="369" t="str">
        <f>IFERROR(INDEX('База '!G:G,_xlfn.AGGREGATE(15,6,ROW('База '!$F$2:$F$988)/('База '!$F$2:$F$988&gt;0),ROWS('База '!G$1:G1734)/2)),"")</f>
        <v/>
      </c>
    </row>
    <row r="1749" spans="1:12" x14ac:dyDescent="0.25">
      <c r="A1749" s="359"/>
      <c r="B1749" s="360"/>
      <c r="C1749" s="360"/>
      <c r="D1749" s="360"/>
      <c r="E1749" s="360"/>
      <c r="F1749" s="360"/>
      <c r="G1749" s="360"/>
      <c r="H1749" s="360"/>
      <c r="I1749" s="360"/>
      <c r="J1749" s="360"/>
      <c r="K1749" s="360"/>
      <c r="L1749" s="370"/>
    </row>
    <row r="1750" spans="1:12" x14ac:dyDescent="0.25">
      <c r="A1750" s="359"/>
      <c r="B1750" s="360" t="str">
        <f>IFERROR(INDEX('База '!A:A,_xlfn.AGGREGATE(15,6,ROW('База '!$F$2:$F$988)/('База '!$F$2:$F$988&gt;0),ROWS('База '!A$1:A1736)/2)),"")</f>
        <v/>
      </c>
      <c r="C1750" s="360"/>
      <c r="D1750" s="360"/>
      <c r="E1750" s="360"/>
      <c r="F1750" s="360" t="str">
        <f>IFERROR(INDEX('База '!A:A,_xlfn.AGGREGATE(15,6,ROW('База '!$F$2:$F$988)/('База '!$F$2:$F$988&gt;0),ROWS('База '!A$1:A1736)/2)),"")</f>
        <v/>
      </c>
      <c r="G1750" s="360" t="str">
        <f>IFERROR(INDEX('База '!B:B,_xlfn.AGGREGATE(15,6,ROW('База '!$F$2:$F$988)/('База '!$F$2:$F$988&gt;0),ROWS('База '!B$1:B1736)/2)),"")</f>
        <v/>
      </c>
      <c r="H1750" s="360" t="str">
        <f>IFERROR(INDEX('База '!C:C,_xlfn.AGGREGATE(15,6,ROW('База '!$F$2:$F$988)/('База '!$F$2:$F$988&gt;0),ROWS('База '!C$1:C1736)/2)),"")</f>
        <v/>
      </c>
      <c r="I1750" s="360" t="str">
        <f>IFERROR(INDEX('База '!D:D,_xlfn.AGGREGATE(15,6,ROW('База '!$F$2:$F$988)/('База '!$F$2:$F$988&gt;0),ROWS('База '!D$1:D1736)/2)),"")</f>
        <v/>
      </c>
      <c r="J1750" s="360" t="str">
        <f>IFERROR(INDEX('База '!E:E,_xlfn.AGGREGATE(15,6,ROW('База '!$F$2:$F$988)/('База '!$F$2:$F$988&gt;0),ROWS('База '!E$1:E1736)/2)),"")</f>
        <v/>
      </c>
      <c r="K1750" s="360" t="str">
        <f>IFERROR(INDEX('База '!F:F,_xlfn.AGGREGATE(15,6,ROW('База '!$F$2:$F$988)/('База '!$F$2:$F$988&gt;0),ROWS('База '!F$1:F1736)/2)),"")</f>
        <v/>
      </c>
      <c r="L1750" s="369" t="str">
        <f>IFERROR(INDEX('База '!G:G,_xlfn.AGGREGATE(15,6,ROW('База '!$F$2:$F$988)/('База '!$F$2:$F$988&gt;0),ROWS('База '!G$1:G1736)/2)),"")</f>
        <v/>
      </c>
    </row>
    <row r="1751" spans="1:12" x14ac:dyDescent="0.25">
      <c r="A1751" s="359"/>
      <c r="B1751" s="360"/>
      <c r="C1751" s="360"/>
      <c r="D1751" s="360"/>
      <c r="E1751" s="360"/>
      <c r="F1751" s="360"/>
      <c r="G1751" s="360"/>
      <c r="H1751" s="360"/>
      <c r="I1751" s="360"/>
      <c r="J1751" s="360"/>
      <c r="K1751" s="360"/>
      <c r="L1751" s="370"/>
    </row>
    <row r="1752" spans="1:12" x14ac:dyDescent="0.25">
      <c r="A1752" s="359"/>
      <c r="B1752" s="360" t="str">
        <f>IFERROR(INDEX('База '!A:A,_xlfn.AGGREGATE(15,6,ROW('База '!$F$2:$F$988)/('База '!$F$2:$F$988&gt;0),ROWS('База '!A$1:A1738)/2)),"")</f>
        <v/>
      </c>
      <c r="C1752" s="360"/>
      <c r="D1752" s="360"/>
      <c r="E1752" s="360"/>
      <c r="F1752" s="360" t="str">
        <f>IFERROR(INDEX('База '!A:A,_xlfn.AGGREGATE(15,6,ROW('База '!$F$2:$F$988)/('База '!$F$2:$F$988&gt;0),ROWS('База '!A$1:A1738)/2)),"")</f>
        <v/>
      </c>
      <c r="G1752" s="360" t="str">
        <f>IFERROR(INDEX('База '!B:B,_xlfn.AGGREGATE(15,6,ROW('База '!$F$2:$F$988)/('База '!$F$2:$F$988&gt;0),ROWS('База '!B$1:B1738)/2)),"")</f>
        <v/>
      </c>
      <c r="H1752" s="360" t="str">
        <f>IFERROR(INDEX('База '!C:C,_xlfn.AGGREGATE(15,6,ROW('База '!$F$2:$F$988)/('База '!$F$2:$F$988&gt;0),ROWS('База '!C$1:C1738)/2)),"")</f>
        <v/>
      </c>
      <c r="I1752" s="360" t="str">
        <f>IFERROR(INDEX('База '!D:D,_xlfn.AGGREGATE(15,6,ROW('База '!$F$2:$F$988)/('База '!$F$2:$F$988&gt;0),ROWS('База '!D$1:D1738)/2)),"")</f>
        <v/>
      </c>
      <c r="J1752" s="360" t="str">
        <f>IFERROR(INDEX('База '!E:E,_xlfn.AGGREGATE(15,6,ROW('База '!$F$2:$F$988)/('База '!$F$2:$F$988&gt;0),ROWS('База '!E$1:E1738)/2)),"")</f>
        <v/>
      </c>
      <c r="K1752" s="360" t="str">
        <f>IFERROR(INDEX('База '!F:F,_xlfn.AGGREGATE(15,6,ROW('База '!$F$2:$F$988)/('База '!$F$2:$F$988&gt;0),ROWS('База '!F$1:F1738)/2)),"")</f>
        <v/>
      </c>
      <c r="L1752" s="369" t="str">
        <f>IFERROR(INDEX('База '!G:G,_xlfn.AGGREGATE(15,6,ROW('База '!$F$2:$F$988)/('База '!$F$2:$F$988&gt;0),ROWS('База '!G$1:G1738)/2)),"")</f>
        <v/>
      </c>
    </row>
    <row r="1753" spans="1:12" x14ac:dyDescent="0.25">
      <c r="A1753" s="359"/>
      <c r="B1753" s="360"/>
      <c r="C1753" s="360"/>
      <c r="D1753" s="360"/>
      <c r="E1753" s="360"/>
      <c r="F1753" s="360"/>
      <c r="G1753" s="360"/>
      <c r="H1753" s="360"/>
      <c r="I1753" s="360"/>
      <c r="J1753" s="360"/>
      <c r="K1753" s="360"/>
      <c r="L1753" s="370"/>
    </row>
    <row r="1754" spans="1:12" x14ac:dyDescent="0.25">
      <c r="A1754" s="359"/>
      <c r="B1754" s="360" t="str">
        <f>IFERROR(INDEX('База '!A:A,_xlfn.AGGREGATE(15,6,ROW('База '!$F$2:$F$988)/('База '!$F$2:$F$988&gt;0),ROWS('База '!A$1:A1740)/2)),"")</f>
        <v/>
      </c>
      <c r="C1754" s="360"/>
      <c r="D1754" s="360"/>
      <c r="E1754" s="360"/>
      <c r="F1754" s="360" t="str">
        <f>IFERROR(INDEX('База '!A:A,_xlfn.AGGREGATE(15,6,ROW('База '!$F$2:$F$988)/('База '!$F$2:$F$988&gt;0),ROWS('База '!A$1:A1740)/2)),"")</f>
        <v/>
      </c>
      <c r="G1754" s="360" t="str">
        <f>IFERROR(INDEX('База '!B:B,_xlfn.AGGREGATE(15,6,ROW('База '!$F$2:$F$988)/('База '!$F$2:$F$988&gt;0),ROWS('База '!B$1:B1740)/2)),"")</f>
        <v/>
      </c>
      <c r="H1754" s="360" t="str">
        <f>IFERROR(INDEX('База '!C:C,_xlfn.AGGREGATE(15,6,ROW('База '!$F$2:$F$988)/('База '!$F$2:$F$988&gt;0),ROWS('База '!C$1:C1740)/2)),"")</f>
        <v/>
      </c>
      <c r="I1754" s="360" t="str">
        <f>IFERROR(INDEX('База '!D:D,_xlfn.AGGREGATE(15,6,ROW('База '!$F$2:$F$988)/('База '!$F$2:$F$988&gt;0),ROWS('База '!D$1:D1740)/2)),"")</f>
        <v/>
      </c>
      <c r="J1754" s="360" t="str">
        <f>IFERROR(INDEX('База '!E:E,_xlfn.AGGREGATE(15,6,ROW('База '!$F$2:$F$988)/('База '!$F$2:$F$988&gt;0),ROWS('База '!E$1:E1740)/2)),"")</f>
        <v/>
      </c>
      <c r="K1754" s="360" t="str">
        <f>IFERROR(INDEX('База '!F:F,_xlfn.AGGREGATE(15,6,ROW('База '!$F$2:$F$988)/('База '!$F$2:$F$988&gt;0),ROWS('База '!F$1:F1740)/2)),"")</f>
        <v/>
      </c>
      <c r="L1754" s="369" t="str">
        <f>IFERROR(INDEX('База '!G:G,_xlfn.AGGREGATE(15,6,ROW('База '!$F$2:$F$988)/('База '!$F$2:$F$988&gt;0),ROWS('База '!G$1:G1740)/2)),"")</f>
        <v/>
      </c>
    </row>
    <row r="1755" spans="1:12" x14ac:dyDescent="0.25">
      <c r="A1755" s="359"/>
      <c r="B1755" s="360"/>
      <c r="C1755" s="360"/>
      <c r="D1755" s="360"/>
      <c r="E1755" s="360"/>
      <c r="F1755" s="360"/>
      <c r="G1755" s="360"/>
      <c r="H1755" s="360"/>
      <c r="I1755" s="360"/>
      <c r="J1755" s="360"/>
      <c r="K1755" s="360"/>
      <c r="L1755" s="370"/>
    </row>
    <row r="1756" spans="1:12" x14ac:dyDescent="0.25">
      <c r="A1756" s="359"/>
      <c r="B1756" s="360" t="str">
        <f>IFERROR(INDEX('База '!A:A,_xlfn.AGGREGATE(15,6,ROW('База '!$F$2:$F$988)/('База '!$F$2:$F$988&gt;0),ROWS('База '!A$1:A1742)/2)),"")</f>
        <v/>
      </c>
      <c r="C1756" s="360"/>
      <c r="D1756" s="360"/>
      <c r="E1756" s="360"/>
      <c r="F1756" s="360" t="str">
        <f>IFERROR(INDEX('База '!A:A,_xlfn.AGGREGATE(15,6,ROW('База '!$F$2:$F$988)/('База '!$F$2:$F$988&gt;0),ROWS('База '!A$1:A1742)/2)),"")</f>
        <v/>
      </c>
      <c r="G1756" s="360" t="str">
        <f>IFERROR(INDEX('База '!B:B,_xlfn.AGGREGATE(15,6,ROW('База '!$F$2:$F$988)/('База '!$F$2:$F$988&gt;0),ROWS('База '!B$1:B1742)/2)),"")</f>
        <v/>
      </c>
      <c r="H1756" s="360" t="str">
        <f>IFERROR(INDEX('База '!C:C,_xlfn.AGGREGATE(15,6,ROW('База '!$F$2:$F$988)/('База '!$F$2:$F$988&gt;0),ROWS('База '!C$1:C1742)/2)),"")</f>
        <v/>
      </c>
      <c r="I1756" s="360" t="str">
        <f>IFERROR(INDEX('База '!D:D,_xlfn.AGGREGATE(15,6,ROW('База '!$F$2:$F$988)/('База '!$F$2:$F$988&gt;0),ROWS('База '!D$1:D1742)/2)),"")</f>
        <v/>
      </c>
      <c r="J1756" s="360" t="str">
        <f>IFERROR(INDEX('База '!E:E,_xlfn.AGGREGATE(15,6,ROW('База '!$F$2:$F$988)/('База '!$F$2:$F$988&gt;0),ROWS('База '!E$1:E1742)/2)),"")</f>
        <v/>
      </c>
      <c r="K1756" s="360" t="str">
        <f>IFERROR(INDEX('База '!F:F,_xlfn.AGGREGATE(15,6,ROW('База '!$F$2:$F$988)/('База '!$F$2:$F$988&gt;0),ROWS('База '!F$1:F1742)/2)),"")</f>
        <v/>
      </c>
      <c r="L1756" s="369" t="str">
        <f>IFERROR(INDEX('База '!G:G,_xlfn.AGGREGATE(15,6,ROW('База '!$F$2:$F$988)/('База '!$F$2:$F$988&gt;0),ROWS('База '!G$1:G1742)/2)),"")</f>
        <v/>
      </c>
    </row>
    <row r="1757" spans="1:12" x14ac:dyDescent="0.25">
      <c r="A1757" s="359"/>
      <c r="B1757" s="360"/>
      <c r="C1757" s="360"/>
      <c r="D1757" s="360"/>
      <c r="E1757" s="360"/>
      <c r="F1757" s="360"/>
      <c r="G1757" s="360"/>
      <c r="H1757" s="360"/>
      <c r="I1757" s="360"/>
      <c r="J1757" s="360"/>
      <c r="K1757" s="360"/>
      <c r="L1757" s="370"/>
    </row>
    <row r="1758" spans="1:12" x14ac:dyDescent="0.25">
      <c r="A1758" s="359"/>
      <c r="B1758" s="360" t="str">
        <f>IFERROR(INDEX('База '!A:A,_xlfn.AGGREGATE(15,6,ROW('База '!$F$2:$F$988)/('База '!$F$2:$F$988&gt;0),ROWS('База '!A$1:A1744)/2)),"")</f>
        <v/>
      </c>
      <c r="C1758" s="360"/>
      <c r="D1758" s="360"/>
      <c r="E1758" s="360"/>
      <c r="F1758" s="360" t="str">
        <f>IFERROR(INDEX('База '!A:A,_xlfn.AGGREGATE(15,6,ROW('База '!$F$2:$F$988)/('База '!$F$2:$F$988&gt;0),ROWS('База '!A$1:A1744)/2)),"")</f>
        <v/>
      </c>
      <c r="G1758" s="360" t="str">
        <f>IFERROR(INDEX('База '!B:B,_xlfn.AGGREGATE(15,6,ROW('База '!$F$2:$F$988)/('База '!$F$2:$F$988&gt;0),ROWS('База '!B$1:B1744)/2)),"")</f>
        <v/>
      </c>
      <c r="H1758" s="360" t="str">
        <f>IFERROR(INDEX('База '!C:C,_xlfn.AGGREGATE(15,6,ROW('База '!$F$2:$F$988)/('База '!$F$2:$F$988&gt;0),ROWS('База '!C$1:C1744)/2)),"")</f>
        <v/>
      </c>
      <c r="I1758" s="360" t="str">
        <f>IFERROR(INDEX('База '!D:D,_xlfn.AGGREGATE(15,6,ROW('База '!$F$2:$F$988)/('База '!$F$2:$F$988&gt;0),ROWS('База '!D$1:D1744)/2)),"")</f>
        <v/>
      </c>
      <c r="J1758" s="360" t="str">
        <f>IFERROR(INDEX('База '!E:E,_xlfn.AGGREGATE(15,6,ROW('База '!$F$2:$F$988)/('База '!$F$2:$F$988&gt;0),ROWS('База '!E$1:E1744)/2)),"")</f>
        <v/>
      </c>
      <c r="K1758" s="360" t="str">
        <f>IFERROR(INDEX('База '!F:F,_xlfn.AGGREGATE(15,6,ROW('База '!$F$2:$F$988)/('База '!$F$2:$F$988&gt;0),ROWS('База '!F$1:F1744)/2)),"")</f>
        <v/>
      </c>
      <c r="L1758" s="369" t="str">
        <f>IFERROR(INDEX('База '!G:G,_xlfn.AGGREGATE(15,6,ROW('База '!$F$2:$F$988)/('База '!$F$2:$F$988&gt;0),ROWS('База '!G$1:G1744)/2)),"")</f>
        <v/>
      </c>
    </row>
    <row r="1759" spans="1:12" x14ac:dyDescent="0.25">
      <c r="A1759" s="359"/>
      <c r="B1759" s="360"/>
      <c r="C1759" s="360"/>
      <c r="D1759" s="360"/>
      <c r="E1759" s="360"/>
      <c r="F1759" s="360"/>
      <c r="G1759" s="360"/>
      <c r="H1759" s="360"/>
      <c r="I1759" s="360"/>
      <c r="J1759" s="360"/>
      <c r="K1759" s="360"/>
      <c r="L1759" s="370"/>
    </row>
    <row r="1760" spans="1:12" x14ac:dyDescent="0.25">
      <c r="A1760" s="359"/>
      <c r="B1760" s="360" t="str">
        <f>IFERROR(INDEX('База '!A:A,_xlfn.AGGREGATE(15,6,ROW('База '!$F$2:$F$988)/('База '!$F$2:$F$988&gt;0),ROWS('База '!A$1:A1746)/2)),"")</f>
        <v/>
      </c>
      <c r="C1760" s="360"/>
      <c r="D1760" s="360"/>
      <c r="E1760" s="360"/>
      <c r="F1760" s="360" t="str">
        <f>IFERROR(INDEX('База '!A:A,_xlfn.AGGREGATE(15,6,ROW('База '!$F$2:$F$988)/('База '!$F$2:$F$988&gt;0),ROWS('База '!A$1:A1746)/2)),"")</f>
        <v/>
      </c>
      <c r="G1760" s="360" t="str">
        <f>IFERROR(INDEX('База '!B:B,_xlfn.AGGREGATE(15,6,ROW('База '!$F$2:$F$988)/('База '!$F$2:$F$988&gt;0),ROWS('База '!B$1:B1746)/2)),"")</f>
        <v/>
      </c>
      <c r="H1760" s="360" t="str">
        <f>IFERROR(INDEX('База '!C:C,_xlfn.AGGREGATE(15,6,ROW('База '!$F$2:$F$988)/('База '!$F$2:$F$988&gt;0),ROWS('База '!C$1:C1746)/2)),"")</f>
        <v/>
      </c>
      <c r="I1760" s="360" t="str">
        <f>IFERROR(INDEX('База '!D:D,_xlfn.AGGREGATE(15,6,ROW('База '!$F$2:$F$988)/('База '!$F$2:$F$988&gt;0),ROWS('База '!D$1:D1746)/2)),"")</f>
        <v/>
      </c>
      <c r="J1760" s="360" t="str">
        <f>IFERROR(INDEX('База '!E:E,_xlfn.AGGREGATE(15,6,ROW('База '!$F$2:$F$988)/('База '!$F$2:$F$988&gt;0),ROWS('База '!E$1:E1746)/2)),"")</f>
        <v/>
      </c>
      <c r="K1760" s="360" t="str">
        <f>IFERROR(INDEX('База '!F:F,_xlfn.AGGREGATE(15,6,ROW('База '!$F$2:$F$988)/('База '!$F$2:$F$988&gt;0),ROWS('База '!F$1:F1746)/2)),"")</f>
        <v/>
      </c>
      <c r="L1760" s="369" t="str">
        <f>IFERROR(INDEX('База '!G:G,_xlfn.AGGREGATE(15,6,ROW('База '!$F$2:$F$988)/('База '!$F$2:$F$988&gt;0),ROWS('База '!G$1:G1746)/2)),"")</f>
        <v/>
      </c>
    </row>
    <row r="1761" spans="1:12" x14ac:dyDescent="0.25">
      <c r="A1761" s="359"/>
      <c r="B1761" s="360"/>
      <c r="C1761" s="360"/>
      <c r="D1761" s="360"/>
      <c r="E1761" s="360"/>
      <c r="F1761" s="360"/>
      <c r="G1761" s="360"/>
      <c r="H1761" s="360"/>
      <c r="I1761" s="360"/>
      <c r="J1761" s="360"/>
      <c r="K1761" s="360"/>
      <c r="L1761" s="370"/>
    </row>
    <row r="1762" spans="1:12" x14ac:dyDescent="0.25">
      <c r="A1762" s="359"/>
      <c r="B1762" s="360" t="str">
        <f>IFERROR(INDEX('База '!A:A,_xlfn.AGGREGATE(15,6,ROW('База '!$F$2:$F$988)/('База '!$F$2:$F$988&gt;0),ROWS('База '!A$1:A1748)/2)),"")</f>
        <v/>
      </c>
      <c r="C1762" s="360"/>
      <c r="D1762" s="360"/>
      <c r="E1762" s="360"/>
      <c r="F1762" s="360" t="str">
        <f>IFERROR(INDEX('База '!A:A,_xlfn.AGGREGATE(15,6,ROW('База '!$F$2:$F$988)/('База '!$F$2:$F$988&gt;0),ROWS('База '!A$1:A1748)/2)),"")</f>
        <v/>
      </c>
      <c r="G1762" s="360" t="str">
        <f>IFERROR(INDEX('База '!B:B,_xlfn.AGGREGATE(15,6,ROW('База '!$F$2:$F$988)/('База '!$F$2:$F$988&gt;0),ROWS('База '!B$1:B1748)/2)),"")</f>
        <v/>
      </c>
      <c r="H1762" s="360" t="str">
        <f>IFERROR(INDEX('База '!C:C,_xlfn.AGGREGATE(15,6,ROW('База '!$F$2:$F$988)/('База '!$F$2:$F$988&gt;0),ROWS('База '!C$1:C1748)/2)),"")</f>
        <v/>
      </c>
      <c r="I1762" s="360" t="str">
        <f>IFERROR(INDEX('База '!D:D,_xlfn.AGGREGATE(15,6,ROW('База '!$F$2:$F$988)/('База '!$F$2:$F$988&gt;0),ROWS('База '!D$1:D1748)/2)),"")</f>
        <v/>
      </c>
      <c r="J1762" s="360" t="str">
        <f>IFERROR(INDEX('База '!E:E,_xlfn.AGGREGATE(15,6,ROW('База '!$F$2:$F$988)/('База '!$F$2:$F$988&gt;0),ROWS('База '!E$1:E1748)/2)),"")</f>
        <v/>
      </c>
      <c r="K1762" s="360" t="str">
        <f>IFERROR(INDEX('База '!F:F,_xlfn.AGGREGATE(15,6,ROW('База '!$F$2:$F$988)/('База '!$F$2:$F$988&gt;0),ROWS('База '!F$1:F1748)/2)),"")</f>
        <v/>
      </c>
      <c r="L1762" s="369" t="str">
        <f>IFERROR(INDEX('База '!G:G,_xlfn.AGGREGATE(15,6,ROW('База '!$F$2:$F$988)/('База '!$F$2:$F$988&gt;0),ROWS('База '!G$1:G1748)/2)),"")</f>
        <v/>
      </c>
    </row>
    <row r="1763" spans="1:12" x14ac:dyDescent="0.25">
      <c r="A1763" s="359"/>
      <c r="B1763" s="360"/>
      <c r="C1763" s="360"/>
      <c r="D1763" s="360"/>
      <c r="E1763" s="360"/>
      <c r="F1763" s="360"/>
      <c r="G1763" s="360"/>
      <c r="H1763" s="360"/>
      <c r="I1763" s="360"/>
      <c r="J1763" s="360"/>
      <c r="K1763" s="360"/>
      <c r="L1763" s="370"/>
    </row>
    <row r="1764" spans="1:12" x14ac:dyDescent="0.25">
      <c r="A1764" s="359"/>
      <c r="B1764" s="360" t="str">
        <f>IFERROR(INDEX('База '!A:A,_xlfn.AGGREGATE(15,6,ROW('База '!$F$2:$F$988)/('База '!$F$2:$F$988&gt;0),ROWS('База '!A$1:A1750)/2)),"")</f>
        <v/>
      </c>
      <c r="C1764" s="360"/>
      <c r="D1764" s="360"/>
      <c r="E1764" s="360"/>
      <c r="F1764" s="360" t="str">
        <f>IFERROR(INDEX('База '!A:A,_xlfn.AGGREGATE(15,6,ROW('База '!$F$2:$F$988)/('База '!$F$2:$F$988&gt;0),ROWS('База '!A$1:A1750)/2)),"")</f>
        <v/>
      </c>
      <c r="G1764" s="360" t="str">
        <f>IFERROR(INDEX('База '!B:B,_xlfn.AGGREGATE(15,6,ROW('База '!$F$2:$F$988)/('База '!$F$2:$F$988&gt;0),ROWS('База '!B$1:B1750)/2)),"")</f>
        <v/>
      </c>
      <c r="H1764" s="360" t="str">
        <f>IFERROR(INDEX('База '!C:C,_xlfn.AGGREGATE(15,6,ROW('База '!$F$2:$F$988)/('База '!$F$2:$F$988&gt;0),ROWS('База '!C$1:C1750)/2)),"")</f>
        <v/>
      </c>
      <c r="I1764" s="360" t="str">
        <f>IFERROR(INDEX('База '!D:D,_xlfn.AGGREGATE(15,6,ROW('База '!$F$2:$F$988)/('База '!$F$2:$F$988&gt;0),ROWS('База '!D$1:D1750)/2)),"")</f>
        <v/>
      </c>
      <c r="J1764" s="360" t="str">
        <f>IFERROR(INDEX('База '!E:E,_xlfn.AGGREGATE(15,6,ROW('База '!$F$2:$F$988)/('База '!$F$2:$F$988&gt;0),ROWS('База '!E$1:E1750)/2)),"")</f>
        <v/>
      </c>
      <c r="K1764" s="360" t="str">
        <f>IFERROR(INDEX('База '!F:F,_xlfn.AGGREGATE(15,6,ROW('База '!$F$2:$F$988)/('База '!$F$2:$F$988&gt;0),ROWS('База '!F$1:F1750)/2)),"")</f>
        <v/>
      </c>
      <c r="L1764" s="369" t="str">
        <f>IFERROR(INDEX('База '!G:G,_xlfn.AGGREGATE(15,6,ROW('База '!$F$2:$F$988)/('База '!$F$2:$F$988&gt;0),ROWS('База '!G$1:G1750)/2)),"")</f>
        <v/>
      </c>
    </row>
    <row r="1765" spans="1:12" x14ac:dyDescent="0.25">
      <c r="A1765" s="359"/>
      <c r="B1765" s="360"/>
      <c r="C1765" s="360"/>
      <c r="D1765" s="360"/>
      <c r="E1765" s="360"/>
      <c r="F1765" s="360"/>
      <c r="G1765" s="360"/>
      <c r="H1765" s="360"/>
      <c r="I1765" s="360"/>
      <c r="J1765" s="360"/>
      <c r="K1765" s="360"/>
      <c r="L1765" s="370"/>
    </row>
    <row r="1766" spans="1:12" x14ac:dyDescent="0.25">
      <c r="A1766" s="359"/>
      <c r="B1766" s="360" t="str">
        <f>IFERROR(INDEX('База '!A:A,_xlfn.AGGREGATE(15,6,ROW('База '!$F$2:$F$988)/('База '!$F$2:$F$988&gt;0),ROWS('База '!A$1:A1752)/2)),"")</f>
        <v/>
      </c>
      <c r="C1766" s="360"/>
      <c r="D1766" s="360"/>
      <c r="E1766" s="360"/>
      <c r="F1766" s="360" t="str">
        <f>IFERROR(INDEX('База '!A:A,_xlfn.AGGREGATE(15,6,ROW('База '!$F$2:$F$988)/('База '!$F$2:$F$988&gt;0),ROWS('База '!A$1:A1752)/2)),"")</f>
        <v/>
      </c>
      <c r="G1766" s="360" t="str">
        <f>IFERROR(INDEX('База '!B:B,_xlfn.AGGREGATE(15,6,ROW('База '!$F$2:$F$988)/('База '!$F$2:$F$988&gt;0),ROWS('База '!B$1:B1752)/2)),"")</f>
        <v/>
      </c>
      <c r="H1766" s="360" t="str">
        <f>IFERROR(INDEX('База '!C:C,_xlfn.AGGREGATE(15,6,ROW('База '!$F$2:$F$988)/('База '!$F$2:$F$988&gt;0),ROWS('База '!C$1:C1752)/2)),"")</f>
        <v/>
      </c>
      <c r="I1766" s="360" t="str">
        <f>IFERROR(INDEX('База '!D:D,_xlfn.AGGREGATE(15,6,ROW('База '!$F$2:$F$988)/('База '!$F$2:$F$988&gt;0),ROWS('База '!D$1:D1752)/2)),"")</f>
        <v/>
      </c>
      <c r="J1766" s="360" t="str">
        <f>IFERROR(INDEX('База '!E:E,_xlfn.AGGREGATE(15,6,ROW('База '!$F$2:$F$988)/('База '!$F$2:$F$988&gt;0),ROWS('База '!E$1:E1752)/2)),"")</f>
        <v/>
      </c>
      <c r="K1766" s="360" t="str">
        <f>IFERROR(INDEX('База '!F:F,_xlfn.AGGREGATE(15,6,ROW('База '!$F$2:$F$988)/('База '!$F$2:$F$988&gt;0),ROWS('База '!F$1:F1752)/2)),"")</f>
        <v/>
      </c>
      <c r="L1766" s="369" t="str">
        <f>IFERROR(INDEX('База '!G:G,_xlfn.AGGREGATE(15,6,ROW('База '!$F$2:$F$988)/('База '!$F$2:$F$988&gt;0),ROWS('База '!G$1:G1752)/2)),"")</f>
        <v/>
      </c>
    </row>
    <row r="1767" spans="1:12" x14ac:dyDescent="0.25">
      <c r="A1767" s="359"/>
      <c r="B1767" s="360"/>
      <c r="C1767" s="360"/>
      <c r="D1767" s="360"/>
      <c r="E1767" s="360"/>
      <c r="F1767" s="360"/>
      <c r="G1767" s="360"/>
      <c r="H1767" s="360"/>
      <c r="I1767" s="360"/>
      <c r="J1767" s="360"/>
      <c r="K1767" s="360"/>
      <c r="L1767" s="370"/>
    </row>
    <row r="1768" spans="1:12" x14ac:dyDescent="0.25">
      <c r="A1768" s="359"/>
      <c r="B1768" s="360" t="str">
        <f>IFERROR(INDEX('База '!A:A,_xlfn.AGGREGATE(15,6,ROW('База '!$F$2:$F$988)/('База '!$F$2:$F$988&gt;0),ROWS('База '!A$1:A1754)/2)),"")</f>
        <v/>
      </c>
      <c r="C1768" s="360"/>
      <c r="D1768" s="360"/>
      <c r="E1768" s="360"/>
      <c r="F1768" s="360" t="str">
        <f>IFERROR(INDEX('База '!A:A,_xlfn.AGGREGATE(15,6,ROW('База '!$F$2:$F$988)/('База '!$F$2:$F$988&gt;0),ROWS('База '!A$1:A1754)/2)),"")</f>
        <v/>
      </c>
      <c r="G1768" s="360" t="str">
        <f>IFERROR(INDEX('База '!B:B,_xlfn.AGGREGATE(15,6,ROW('База '!$F$2:$F$988)/('База '!$F$2:$F$988&gt;0),ROWS('База '!B$1:B1754)/2)),"")</f>
        <v/>
      </c>
      <c r="H1768" s="360" t="str">
        <f>IFERROR(INDEX('База '!C:C,_xlfn.AGGREGATE(15,6,ROW('База '!$F$2:$F$988)/('База '!$F$2:$F$988&gt;0),ROWS('База '!C$1:C1754)/2)),"")</f>
        <v/>
      </c>
      <c r="I1768" s="360" t="str">
        <f>IFERROR(INDEX('База '!D:D,_xlfn.AGGREGATE(15,6,ROW('База '!$F$2:$F$988)/('База '!$F$2:$F$988&gt;0),ROWS('База '!D$1:D1754)/2)),"")</f>
        <v/>
      </c>
      <c r="J1768" s="360" t="str">
        <f>IFERROR(INDEX('База '!E:E,_xlfn.AGGREGATE(15,6,ROW('База '!$F$2:$F$988)/('База '!$F$2:$F$988&gt;0),ROWS('База '!E$1:E1754)/2)),"")</f>
        <v/>
      </c>
      <c r="K1768" s="360" t="str">
        <f>IFERROR(INDEX('База '!F:F,_xlfn.AGGREGATE(15,6,ROW('База '!$F$2:$F$988)/('База '!$F$2:$F$988&gt;0),ROWS('База '!F$1:F1754)/2)),"")</f>
        <v/>
      </c>
      <c r="L1768" s="369" t="str">
        <f>IFERROR(INDEX('База '!G:G,_xlfn.AGGREGATE(15,6,ROW('База '!$F$2:$F$988)/('База '!$F$2:$F$988&gt;0),ROWS('База '!G$1:G1754)/2)),"")</f>
        <v/>
      </c>
    </row>
    <row r="1769" spans="1:12" x14ac:dyDescent="0.25">
      <c r="A1769" s="359"/>
      <c r="B1769" s="360"/>
      <c r="C1769" s="360"/>
      <c r="D1769" s="360"/>
      <c r="E1769" s="360"/>
      <c r="F1769" s="360"/>
      <c r="G1769" s="360"/>
      <c r="H1769" s="360"/>
      <c r="I1769" s="360"/>
      <c r="J1769" s="360"/>
      <c r="K1769" s="360"/>
      <c r="L1769" s="370"/>
    </row>
    <row r="1770" spans="1:12" x14ac:dyDescent="0.25">
      <c r="A1770" s="359"/>
      <c r="B1770" s="360" t="str">
        <f>IFERROR(INDEX('База '!A:A,_xlfn.AGGREGATE(15,6,ROW('База '!$F$2:$F$988)/('База '!$F$2:$F$988&gt;0),ROWS('База '!A$1:A1756)/2)),"")</f>
        <v/>
      </c>
      <c r="C1770" s="360"/>
      <c r="D1770" s="360"/>
      <c r="E1770" s="360"/>
      <c r="F1770" s="360" t="str">
        <f>IFERROR(INDEX('База '!A:A,_xlfn.AGGREGATE(15,6,ROW('База '!$F$2:$F$988)/('База '!$F$2:$F$988&gt;0),ROWS('База '!A$1:A1756)/2)),"")</f>
        <v/>
      </c>
      <c r="G1770" s="360" t="str">
        <f>IFERROR(INDEX('База '!B:B,_xlfn.AGGREGATE(15,6,ROW('База '!$F$2:$F$988)/('База '!$F$2:$F$988&gt;0),ROWS('База '!B$1:B1756)/2)),"")</f>
        <v/>
      </c>
      <c r="H1770" s="360" t="str">
        <f>IFERROR(INDEX('База '!C:C,_xlfn.AGGREGATE(15,6,ROW('База '!$F$2:$F$988)/('База '!$F$2:$F$988&gt;0),ROWS('База '!C$1:C1756)/2)),"")</f>
        <v/>
      </c>
      <c r="I1770" s="360" t="str">
        <f>IFERROR(INDEX('База '!D:D,_xlfn.AGGREGATE(15,6,ROW('База '!$F$2:$F$988)/('База '!$F$2:$F$988&gt;0),ROWS('База '!D$1:D1756)/2)),"")</f>
        <v/>
      </c>
      <c r="J1770" s="360" t="str">
        <f>IFERROR(INDEX('База '!E:E,_xlfn.AGGREGATE(15,6,ROW('База '!$F$2:$F$988)/('База '!$F$2:$F$988&gt;0),ROWS('База '!E$1:E1756)/2)),"")</f>
        <v/>
      </c>
      <c r="K1770" s="360" t="str">
        <f>IFERROR(INDEX('База '!F:F,_xlfn.AGGREGATE(15,6,ROW('База '!$F$2:$F$988)/('База '!$F$2:$F$988&gt;0),ROWS('База '!F$1:F1756)/2)),"")</f>
        <v/>
      </c>
      <c r="L1770" s="369" t="str">
        <f>IFERROR(INDEX('База '!G:G,_xlfn.AGGREGATE(15,6,ROW('База '!$F$2:$F$988)/('База '!$F$2:$F$988&gt;0),ROWS('База '!G$1:G1756)/2)),"")</f>
        <v/>
      </c>
    </row>
    <row r="1771" spans="1:12" x14ac:dyDescent="0.25">
      <c r="A1771" s="359"/>
      <c r="B1771" s="360"/>
      <c r="C1771" s="360"/>
      <c r="D1771" s="360"/>
      <c r="E1771" s="360"/>
      <c r="F1771" s="360"/>
      <c r="G1771" s="360"/>
      <c r="H1771" s="360"/>
      <c r="I1771" s="360"/>
      <c r="J1771" s="360"/>
      <c r="K1771" s="360"/>
      <c r="L1771" s="370"/>
    </row>
    <row r="1772" spans="1:12" x14ac:dyDescent="0.25">
      <c r="A1772" s="359"/>
      <c r="B1772" s="360" t="str">
        <f>IFERROR(INDEX('База '!A:A,_xlfn.AGGREGATE(15,6,ROW('База '!$F$2:$F$988)/('База '!$F$2:$F$988&gt;0),ROWS('База '!A$1:A1758)/2)),"")</f>
        <v/>
      </c>
      <c r="C1772" s="360"/>
      <c r="D1772" s="360"/>
      <c r="E1772" s="360"/>
      <c r="F1772" s="360" t="str">
        <f>IFERROR(INDEX('База '!A:A,_xlfn.AGGREGATE(15,6,ROW('База '!$F$2:$F$988)/('База '!$F$2:$F$988&gt;0),ROWS('База '!A$1:A1758)/2)),"")</f>
        <v/>
      </c>
      <c r="G1772" s="360" t="str">
        <f>IFERROR(INDEX('База '!B:B,_xlfn.AGGREGATE(15,6,ROW('База '!$F$2:$F$988)/('База '!$F$2:$F$988&gt;0),ROWS('База '!B$1:B1758)/2)),"")</f>
        <v/>
      </c>
      <c r="H1772" s="360" t="str">
        <f>IFERROR(INDEX('База '!C:C,_xlfn.AGGREGATE(15,6,ROW('База '!$F$2:$F$988)/('База '!$F$2:$F$988&gt;0),ROWS('База '!C$1:C1758)/2)),"")</f>
        <v/>
      </c>
      <c r="I1772" s="360" t="str">
        <f>IFERROR(INDEX('База '!D:D,_xlfn.AGGREGATE(15,6,ROW('База '!$F$2:$F$988)/('База '!$F$2:$F$988&gt;0),ROWS('База '!D$1:D1758)/2)),"")</f>
        <v/>
      </c>
      <c r="J1772" s="360" t="str">
        <f>IFERROR(INDEX('База '!E:E,_xlfn.AGGREGATE(15,6,ROW('База '!$F$2:$F$988)/('База '!$F$2:$F$988&gt;0),ROWS('База '!E$1:E1758)/2)),"")</f>
        <v/>
      </c>
      <c r="K1772" s="360" t="str">
        <f>IFERROR(INDEX('База '!F:F,_xlfn.AGGREGATE(15,6,ROW('База '!$F$2:$F$988)/('База '!$F$2:$F$988&gt;0),ROWS('База '!F$1:F1758)/2)),"")</f>
        <v/>
      </c>
      <c r="L1772" s="369" t="str">
        <f>IFERROR(INDEX('База '!G:G,_xlfn.AGGREGATE(15,6,ROW('База '!$F$2:$F$988)/('База '!$F$2:$F$988&gt;0),ROWS('База '!G$1:G1758)/2)),"")</f>
        <v/>
      </c>
    </row>
    <row r="1773" spans="1:12" x14ac:dyDescent="0.25">
      <c r="A1773" s="359"/>
      <c r="B1773" s="360"/>
      <c r="C1773" s="360"/>
      <c r="D1773" s="360"/>
      <c r="E1773" s="360"/>
      <c r="F1773" s="360"/>
      <c r="G1773" s="360"/>
      <c r="H1773" s="360"/>
      <c r="I1773" s="360"/>
      <c r="J1773" s="360"/>
      <c r="K1773" s="360"/>
      <c r="L1773" s="370"/>
    </row>
    <row r="1774" spans="1:12" x14ac:dyDescent="0.25">
      <c r="A1774" s="359"/>
      <c r="B1774" s="360" t="str">
        <f>IFERROR(INDEX('База '!A:A,_xlfn.AGGREGATE(15,6,ROW('База '!$F$2:$F$988)/('База '!$F$2:$F$988&gt;0),ROWS('База '!A$1:A1760)/2)),"")</f>
        <v/>
      </c>
      <c r="C1774" s="360"/>
      <c r="D1774" s="360"/>
      <c r="E1774" s="360"/>
      <c r="F1774" s="360" t="str">
        <f>IFERROR(INDEX('База '!A:A,_xlfn.AGGREGATE(15,6,ROW('База '!$F$2:$F$988)/('База '!$F$2:$F$988&gt;0),ROWS('База '!A$1:A1760)/2)),"")</f>
        <v/>
      </c>
      <c r="G1774" s="360" t="str">
        <f>IFERROR(INDEX('База '!B:B,_xlfn.AGGREGATE(15,6,ROW('База '!$F$2:$F$988)/('База '!$F$2:$F$988&gt;0),ROWS('База '!B$1:B1760)/2)),"")</f>
        <v/>
      </c>
      <c r="H1774" s="360" t="str">
        <f>IFERROR(INDEX('База '!C:C,_xlfn.AGGREGATE(15,6,ROW('База '!$F$2:$F$988)/('База '!$F$2:$F$988&gt;0),ROWS('База '!C$1:C1760)/2)),"")</f>
        <v/>
      </c>
      <c r="I1774" s="360" t="str">
        <f>IFERROR(INDEX('База '!D:D,_xlfn.AGGREGATE(15,6,ROW('База '!$F$2:$F$988)/('База '!$F$2:$F$988&gt;0),ROWS('База '!D$1:D1760)/2)),"")</f>
        <v/>
      </c>
      <c r="J1774" s="360" t="str">
        <f>IFERROR(INDEX('База '!E:E,_xlfn.AGGREGATE(15,6,ROW('База '!$F$2:$F$988)/('База '!$F$2:$F$988&gt;0),ROWS('База '!E$1:E1760)/2)),"")</f>
        <v/>
      </c>
      <c r="K1774" s="360" t="str">
        <f>IFERROR(INDEX('База '!F:F,_xlfn.AGGREGATE(15,6,ROW('База '!$F$2:$F$988)/('База '!$F$2:$F$988&gt;0),ROWS('База '!F$1:F1760)/2)),"")</f>
        <v/>
      </c>
      <c r="L1774" s="369" t="str">
        <f>IFERROR(INDEX('База '!G:G,_xlfn.AGGREGATE(15,6,ROW('База '!$F$2:$F$988)/('База '!$F$2:$F$988&gt;0),ROWS('База '!G$1:G1760)/2)),"")</f>
        <v/>
      </c>
    </row>
    <row r="1775" spans="1:12" x14ac:dyDescent="0.25">
      <c r="A1775" s="359"/>
      <c r="B1775" s="360"/>
      <c r="C1775" s="360"/>
      <c r="D1775" s="360"/>
      <c r="E1775" s="360"/>
      <c r="F1775" s="360"/>
      <c r="G1775" s="360"/>
      <c r="H1775" s="360"/>
      <c r="I1775" s="360"/>
      <c r="J1775" s="360"/>
      <c r="K1775" s="360"/>
      <c r="L1775" s="370"/>
    </row>
    <row r="1776" spans="1:12" x14ac:dyDescent="0.25">
      <c r="A1776" s="359"/>
      <c r="B1776" s="360" t="str">
        <f>IFERROR(INDEX('База '!A:A,_xlfn.AGGREGATE(15,6,ROW('База '!$F$2:$F$988)/('База '!$F$2:$F$988&gt;0),ROWS('База '!A$1:A1762)/2)),"")</f>
        <v/>
      </c>
      <c r="C1776" s="360"/>
      <c r="D1776" s="360"/>
      <c r="E1776" s="360"/>
      <c r="F1776" s="360" t="str">
        <f>IFERROR(INDEX('База '!A:A,_xlfn.AGGREGATE(15,6,ROW('База '!$F$2:$F$988)/('База '!$F$2:$F$988&gt;0),ROWS('База '!A$1:A1762)/2)),"")</f>
        <v/>
      </c>
      <c r="G1776" s="360" t="str">
        <f>IFERROR(INDEX('База '!B:B,_xlfn.AGGREGATE(15,6,ROW('База '!$F$2:$F$988)/('База '!$F$2:$F$988&gt;0),ROWS('База '!B$1:B1762)/2)),"")</f>
        <v/>
      </c>
      <c r="H1776" s="360" t="str">
        <f>IFERROR(INDEX('База '!C:C,_xlfn.AGGREGATE(15,6,ROW('База '!$F$2:$F$988)/('База '!$F$2:$F$988&gt;0),ROWS('База '!C$1:C1762)/2)),"")</f>
        <v/>
      </c>
      <c r="I1776" s="360" t="str">
        <f>IFERROR(INDEX('База '!D:D,_xlfn.AGGREGATE(15,6,ROW('База '!$F$2:$F$988)/('База '!$F$2:$F$988&gt;0),ROWS('База '!D$1:D1762)/2)),"")</f>
        <v/>
      </c>
      <c r="J1776" s="360" t="str">
        <f>IFERROR(INDEX('База '!E:E,_xlfn.AGGREGATE(15,6,ROW('База '!$F$2:$F$988)/('База '!$F$2:$F$988&gt;0),ROWS('База '!E$1:E1762)/2)),"")</f>
        <v/>
      </c>
      <c r="K1776" s="360" t="str">
        <f>IFERROR(INDEX('База '!F:F,_xlfn.AGGREGATE(15,6,ROW('База '!$F$2:$F$988)/('База '!$F$2:$F$988&gt;0),ROWS('База '!F$1:F1762)/2)),"")</f>
        <v/>
      </c>
      <c r="L1776" s="369" t="str">
        <f>IFERROR(INDEX('База '!G:G,_xlfn.AGGREGATE(15,6,ROW('База '!$F$2:$F$988)/('База '!$F$2:$F$988&gt;0),ROWS('База '!G$1:G1762)/2)),"")</f>
        <v/>
      </c>
    </row>
    <row r="1777" spans="1:12" x14ac:dyDescent="0.25">
      <c r="A1777" s="359"/>
      <c r="B1777" s="360"/>
      <c r="C1777" s="360"/>
      <c r="D1777" s="360"/>
      <c r="E1777" s="360"/>
      <c r="F1777" s="360"/>
      <c r="G1777" s="360"/>
      <c r="H1777" s="360"/>
      <c r="I1777" s="360"/>
      <c r="J1777" s="360"/>
      <c r="K1777" s="360"/>
      <c r="L1777" s="370"/>
    </row>
    <row r="1778" spans="1:12" x14ac:dyDescent="0.25">
      <c r="A1778" s="359"/>
      <c r="B1778" s="360" t="str">
        <f>IFERROR(INDEX('База '!A:A,_xlfn.AGGREGATE(15,6,ROW('База '!$F$2:$F$988)/('База '!$F$2:$F$988&gt;0),ROWS('База '!A$1:A1764)/2)),"")</f>
        <v/>
      </c>
      <c r="C1778" s="360"/>
      <c r="D1778" s="360"/>
      <c r="E1778" s="360"/>
      <c r="F1778" s="360" t="str">
        <f>IFERROR(INDEX('База '!A:A,_xlfn.AGGREGATE(15,6,ROW('База '!$F$2:$F$988)/('База '!$F$2:$F$988&gt;0),ROWS('База '!A$1:A1764)/2)),"")</f>
        <v/>
      </c>
      <c r="G1778" s="360" t="str">
        <f>IFERROR(INDEX('База '!B:B,_xlfn.AGGREGATE(15,6,ROW('База '!$F$2:$F$988)/('База '!$F$2:$F$988&gt;0),ROWS('База '!B$1:B1764)/2)),"")</f>
        <v/>
      </c>
      <c r="H1778" s="360" t="str">
        <f>IFERROR(INDEX('База '!C:C,_xlfn.AGGREGATE(15,6,ROW('База '!$F$2:$F$988)/('База '!$F$2:$F$988&gt;0),ROWS('База '!C$1:C1764)/2)),"")</f>
        <v/>
      </c>
      <c r="I1778" s="360" t="str">
        <f>IFERROR(INDEX('База '!D:D,_xlfn.AGGREGATE(15,6,ROW('База '!$F$2:$F$988)/('База '!$F$2:$F$988&gt;0),ROWS('База '!D$1:D1764)/2)),"")</f>
        <v/>
      </c>
      <c r="J1778" s="360" t="str">
        <f>IFERROR(INDEX('База '!E:E,_xlfn.AGGREGATE(15,6,ROW('База '!$F$2:$F$988)/('База '!$F$2:$F$988&gt;0),ROWS('База '!E$1:E1764)/2)),"")</f>
        <v/>
      </c>
      <c r="K1778" s="360" t="str">
        <f>IFERROR(INDEX('База '!F:F,_xlfn.AGGREGATE(15,6,ROW('База '!$F$2:$F$988)/('База '!$F$2:$F$988&gt;0),ROWS('База '!F$1:F1764)/2)),"")</f>
        <v/>
      </c>
      <c r="L1778" s="369" t="str">
        <f>IFERROR(INDEX('База '!G:G,_xlfn.AGGREGATE(15,6,ROW('База '!$F$2:$F$988)/('База '!$F$2:$F$988&gt;0),ROWS('База '!G$1:G1764)/2)),"")</f>
        <v/>
      </c>
    </row>
    <row r="1779" spans="1:12" x14ac:dyDescent="0.25">
      <c r="A1779" s="359"/>
      <c r="B1779" s="360"/>
      <c r="C1779" s="360"/>
      <c r="D1779" s="360"/>
      <c r="E1779" s="360"/>
      <c r="F1779" s="360"/>
      <c r="G1779" s="360"/>
      <c r="H1779" s="360"/>
      <c r="I1779" s="360"/>
      <c r="J1779" s="360"/>
      <c r="K1779" s="360"/>
      <c r="L1779" s="370"/>
    </row>
    <row r="1780" spans="1:12" x14ac:dyDescent="0.25">
      <c r="A1780" s="359"/>
      <c r="B1780" s="360" t="str">
        <f>IFERROR(INDEX('База '!A:A,_xlfn.AGGREGATE(15,6,ROW('База '!$F$2:$F$988)/('База '!$F$2:$F$988&gt;0),ROWS('База '!A$1:A1766)/2)),"")</f>
        <v/>
      </c>
      <c r="C1780" s="360"/>
      <c r="D1780" s="360"/>
      <c r="E1780" s="360"/>
      <c r="F1780" s="360" t="str">
        <f>IFERROR(INDEX('База '!A:A,_xlfn.AGGREGATE(15,6,ROW('База '!$F$2:$F$988)/('База '!$F$2:$F$988&gt;0),ROWS('База '!A$1:A1766)/2)),"")</f>
        <v/>
      </c>
      <c r="G1780" s="360" t="str">
        <f>IFERROR(INDEX('База '!B:B,_xlfn.AGGREGATE(15,6,ROW('База '!$F$2:$F$988)/('База '!$F$2:$F$988&gt;0),ROWS('База '!B$1:B1766)/2)),"")</f>
        <v/>
      </c>
      <c r="H1780" s="360" t="str">
        <f>IFERROR(INDEX('База '!C:C,_xlfn.AGGREGATE(15,6,ROW('База '!$F$2:$F$988)/('База '!$F$2:$F$988&gt;0),ROWS('База '!C$1:C1766)/2)),"")</f>
        <v/>
      </c>
      <c r="I1780" s="360" t="str">
        <f>IFERROR(INDEX('База '!D:D,_xlfn.AGGREGATE(15,6,ROW('База '!$F$2:$F$988)/('База '!$F$2:$F$988&gt;0),ROWS('База '!D$1:D1766)/2)),"")</f>
        <v/>
      </c>
      <c r="J1780" s="360" t="str">
        <f>IFERROR(INDEX('База '!E:E,_xlfn.AGGREGATE(15,6,ROW('База '!$F$2:$F$988)/('База '!$F$2:$F$988&gt;0),ROWS('База '!E$1:E1766)/2)),"")</f>
        <v/>
      </c>
      <c r="K1780" s="360" t="str">
        <f>IFERROR(INDEX('База '!F:F,_xlfn.AGGREGATE(15,6,ROW('База '!$F$2:$F$988)/('База '!$F$2:$F$988&gt;0),ROWS('База '!F$1:F1766)/2)),"")</f>
        <v/>
      </c>
      <c r="L1780" s="369" t="str">
        <f>IFERROR(INDEX('База '!G:G,_xlfn.AGGREGATE(15,6,ROW('База '!$F$2:$F$988)/('База '!$F$2:$F$988&gt;0),ROWS('База '!G$1:G1766)/2)),"")</f>
        <v/>
      </c>
    </row>
    <row r="1781" spans="1:12" x14ac:dyDescent="0.25">
      <c r="A1781" s="359"/>
      <c r="B1781" s="360"/>
      <c r="C1781" s="360"/>
      <c r="D1781" s="360"/>
      <c r="E1781" s="360"/>
      <c r="F1781" s="360"/>
      <c r="G1781" s="360"/>
      <c r="H1781" s="360"/>
      <c r="I1781" s="360"/>
      <c r="J1781" s="360"/>
      <c r="K1781" s="360"/>
      <c r="L1781" s="370"/>
    </row>
    <row r="1782" spans="1:12" x14ac:dyDescent="0.25">
      <c r="A1782" s="359"/>
      <c r="B1782" s="360" t="str">
        <f>IFERROR(INDEX('База '!A:A,_xlfn.AGGREGATE(15,6,ROW('База '!$F$2:$F$988)/('База '!$F$2:$F$988&gt;0),ROWS('База '!A$1:A1768)/2)),"")</f>
        <v/>
      </c>
      <c r="C1782" s="360"/>
      <c r="D1782" s="360"/>
      <c r="E1782" s="360"/>
      <c r="F1782" s="360" t="str">
        <f>IFERROR(INDEX('База '!A:A,_xlfn.AGGREGATE(15,6,ROW('База '!$F$2:$F$988)/('База '!$F$2:$F$988&gt;0),ROWS('База '!A$1:A1768)/2)),"")</f>
        <v/>
      </c>
      <c r="G1782" s="360" t="str">
        <f>IFERROR(INDEX('База '!B:B,_xlfn.AGGREGATE(15,6,ROW('База '!$F$2:$F$988)/('База '!$F$2:$F$988&gt;0),ROWS('База '!B$1:B1768)/2)),"")</f>
        <v/>
      </c>
      <c r="H1782" s="360" t="str">
        <f>IFERROR(INDEX('База '!C:C,_xlfn.AGGREGATE(15,6,ROW('База '!$F$2:$F$988)/('База '!$F$2:$F$988&gt;0),ROWS('База '!C$1:C1768)/2)),"")</f>
        <v/>
      </c>
      <c r="I1782" s="360" t="str">
        <f>IFERROR(INDEX('База '!D:D,_xlfn.AGGREGATE(15,6,ROW('База '!$F$2:$F$988)/('База '!$F$2:$F$988&gt;0),ROWS('База '!D$1:D1768)/2)),"")</f>
        <v/>
      </c>
      <c r="J1782" s="360" t="str">
        <f>IFERROR(INDEX('База '!E:E,_xlfn.AGGREGATE(15,6,ROW('База '!$F$2:$F$988)/('База '!$F$2:$F$988&gt;0),ROWS('База '!E$1:E1768)/2)),"")</f>
        <v/>
      </c>
      <c r="K1782" s="360" t="str">
        <f>IFERROR(INDEX('База '!F:F,_xlfn.AGGREGATE(15,6,ROW('База '!$F$2:$F$988)/('База '!$F$2:$F$988&gt;0),ROWS('База '!F$1:F1768)/2)),"")</f>
        <v/>
      </c>
      <c r="L1782" s="369" t="str">
        <f>IFERROR(INDEX('База '!G:G,_xlfn.AGGREGATE(15,6,ROW('База '!$F$2:$F$988)/('База '!$F$2:$F$988&gt;0),ROWS('База '!G$1:G1768)/2)),"")</f>
        <v/>
      </c>
    </row>
    <row r="1783" spans="1:12" x14ac:dyDescent="0.25">
      <c r="A1783" s="359"/>
      <c r="B1783" s="360"/>
      <c r="C1783" s="360"/>
      <c r="D1783" s="360"/>
      <c r="E1783" s="360"/>
      <c r="F1783" s="360"/>
      <c r="G1783" s="360"/>
      <c r="H1783" s="360"/>
      <c r="I1783" s="360"/>
      <c r="J1783" s="360"/>
      <c r="K1783" s="360"/>
      <c r="L1783" s="370"/>
    </row>
    <row r="1784" spans="1:12" x14ac:dyDescent="0.25">
      <c r="A1784" s="359"/>
      <c r="B1784" s="360" t="str">
        <f>IFERROR(INDEX('База '!A:A,_xlfn.AGGREGATE(15,6,ROW('База '!$F$2:$F$988)/('База '!$F$2:$F$988&gt;0),ROWS('База '!A$1:A1770)/2)),"")</f>
        <v/>
      </c>
      <c r="C1784" s="360"/>
      <c r="D1784" s="360"/>
      <c r="E1784" s="360"/>
      <c r="F1784" s="360" t="str">
        <f>IFERROR(INDEX('База '!A:A,_xlfn.AGGREGATE(15,6,ROW('База '!$F$2:$F$988)/('База '!$F$2:$F$988&gt;0),ROWS('База '!A$1:A1770)/2)),"")</f>
        <v/>
      </c>
      <c r="G1784" s="360" t="str">
        <f>IFERROR(INDEX('База '!B:B,_xlfn.AGGREGATE(15,6,ROW('База '!$F$2:$F$988)/('База '!$F$2:$F$988&gt;0),ROWS('База '!B$1:B1770)/2)),"")</f>
        <v/>
      </c>
      <c r="H1784" s="360" t="str">
        <f>IFERROR(INDEX('База '!C:C,_xlfn.AGGREGATE(15,6,ROW('База '!$F$2:$F$988)/('База '!$F$2:$F$988&gt;0),ROWS('База '!C$1:C1770)/2)),"")</f>
        <v/>
      </c>
      <c r="I1784" s="360" t="str">
        <f>IFERROR(INDEX('База '!D:D,_xlfn.AGGREGATE(15,6,ROW('База '!$F$2:$F$988)/('База '!$F$2:$F$988&gt;0),ROWS('База '!D$1:D1770)/2)),"")</f>
        <v/>
      </c>
      <c r="J1784" s="360" t="str">
        <f>IFERROR(INDEX('База '!E:E,_xlfn.AGGREGATE(15,6,ROW('База '!$F$2:$F$988)/('База '!$F$2:$F$988&gt;0),ROWS('База '!E$1:E1770)/2)),"")</f>
        <v/>
      </c>
      <c r="K1784" s="360" t="str">
        <f>IFERROR(INDEX('База '!F:F,_xlfn.AGGREGATE(15,6,ROW('База '!$F$2:$F$988)/('База '!$F$2:$F$988&gt;0),ROWS('База '!F$1:F1770)/2)),"")</f>
        <v/>
      </c>
      <c r="L1784" s="369" t="str">
        <f>IFERROR(INDEX('База '!G:G,_xlfn.AGGREGATE(15,6,ROW('База '!$F$2:$F$988)/('База '!$F$2:$F$988&gt;0),ROWS('База '!G$1:G1770)/2)),"")</f>
        <v/>
      </c>
    </row>
    <row r="1785" spans="1:12" x14ac:dyDescent="0.25">
      <c r="A1785" s="359"/>
      <c r="B1785" s="360"/>
      <c r="C1785" s="360"/>
      <c r="D1785" s="360"/>
      <c r="E1785" s="360"/>
      <c r="F1785" s="360"/>
      <c r="G1785" s="360"/>
      <c r="H1785" s="360"/>
      <c r="I1785" s="360"/>
      <c r="J1785" s="360"/>
      <c r="K1785" s="360"/>
      <c r="L1785" s="370"/>
    </row>
    <row r="1786" spans="1:12" x14ac:dyDescent="0.25">
      <c r="A1786" s="359"/>
      <c r="B1786" s="360" t="str">
        <f>IFERROR(INDEX('База '!A:A,_xlfn.AGGREGATE(15,6,ROW('База '!$F$2:$F$988)/('База '!$F$2:$F$988&gt;0),ROWS('База '!A$1:A1772)/2)),"")</f>
        <v/>
      </c>
      <c r="C1786" s="360"/>
      <c r="D1786" s="360"/>
      <c r="E1786" s="360"/>
      <c r="F1786" s="360" t="str">
        <f>IFERROR(INDEX('База '!A:A,_xlfn.AGGREGATE(15,6,ROW('База '!$F$2:$F$988)/('База '!$F$2:$F$988&gt;0),ROWS('База '!A$1:A1772)/2)),"")</f>
        <v/>
      </c>
      <c r="G1786" s="360" t="str">
        <f>IFERROR(INDEX('База '!B:B,_xlfn.AGGREGATE(15,6,ROW('База '!$F$2:$F$988)/('База '!$F$2:$F$988&gt;0),ROWS('База '!B$1:B1772)/2)),"")</f>
        <v/>
      </c>
      <c r="H1786" s="360" t="str">
        <f>IFERROR(INDEX('База '!C:C,_xlfn.AGGREGATE(15,6,ROW('База '!$F$2:$F$988)/('База '!$F$2:$F$988&gt;0),ROWS('База '!C$1:C1772)/2)),"")</f>
        <v/>
      </c>
      <c r="I1786" s="360" t="str">
        <f>IFERROR(INDEX('База '!D:D,_xlfn.AGGREGATE(15,6,ROW('База '!$F$2:$F$988)/('База '!$F$2:$F$988&gt;0),ROWS('База '!D$1:D1772)/2)),"")</f>
        <v/>
      </c>
      <c r="J1786" s="360" t="str">
        <f>IFERROR(INDEX('База '!E:E,_xlfn.AGGREGATE(15,6,ROW('База '!$F$2:$F$988)/('База '!$F$2:$F$988&gt;0),ROWS('База '!E$1:E1772)/2)),"")</f>
        <v/>
      </c>
      <c r="K1786" s="360" t="str">
        <f>IFERROR(INDEX('База '!F:F,_xlfn.AGGREGATE(15,6,ROW('База '!$F$2:$F$988)/('База '!$F$2:$F$988&gt;0),ROWS('База '!F$1:F1772)/2)),"")</f>
        <v/>
      </c>
      <c r="L1786" s="369" t="str">
        <f>IFERROR(INDEX('База '!G:G,_xlfn.AGGREGATE(15,6,ROW('База '!$F$2:$F$988)/('База '!$F$2:$F$988&gt;0),ROWS('База '!G$1:G1772)/2)),"")</f>
        <v/>
      </c>
    </row>
    <row r="1787" spans="1:12" x14ac:dyDescent="0.25">
      <c r="A1787" s="359"/>
      <c r="B1787" s="360"/>
      <c r="C1787" s="360"/>
      <c r="D1787" s="360"/>
      <c r="E1787" s="360"/>
      <c r="F1787" s="360"/>
      <c r="G1787" s="360"/>
      <c r="H1787" s="360"/>
      <c r="I1787" s="360"/>
      <c r="J1787" s="360"/>
      <c r="K1787" s="360"/>
      <c r="L1787" s="370"/>
    </row>
    <row r="1788" spans="1:12" x14ac:dyDescent="0.25">
      <c r="A1788" s="359"/>
      <c r="B1788" s="360" t="str">
        <f>IFERROR(INDEX('База '!A:A,_xlfn.AGGREGATE(15,6,ROW('База '!$F$2:$F$988)/('База '!$F$2:$F$988&gt;0),ROWS('База '!A$1:A1774)/2)),"")</f>
        <v/>
      </c>
      <c r="C1788" s="360"/>
      <c r="D1788" s="360"/>
      <c r="E1788" s="360"/>
      <c r="F1788" s="360" t="str">
        <f>IFERROR(INDEX('База '!A:A,_xlfn.AGGREGATE(15,6,ROW('База '!$F$2:$F$988)/('База '!$F$2:$F$988&gt;0),ROWS('База '!A$1:A1774)/2)),"")</f>
        <v/>
      </c>
      <c r="G1788" s="360" t="str">
        <f>IFERROR(INDEX('База '!B:B,_xlfn.AGGREGATE(15,6,ROW('База '!$F$2:$F$988)/('База '!$F$2:$F$988&gt;0),ROWS('База '!B$1:B1774)/2)),"")</f>
        <v/>
      </c>
      <c r="H1788" s="360" t="str">
        <f>IFERROR(INDEX('База '!C:C,_xlfn.AGGREGATE(15,6,ROW('База '!$F$2:$F$988)/('База '!$F$2:$F$988&gt;0),ROWS('База '!C$1:C1774)/2)),"")</f>
        <v/>
      </c>
      <c r="I1788" s="360" t="str">
        <f>IFERROR(INDEX('База '!D:D,_xlfn.AGGREGATE(15,6,ROW('База '!$F$2:$F$988)/('База '!$F$2:$F$988&gt;0),ROWS('База '!D$1:D1774)/2)),"")</f>
        <v/>
      </c>
      <c r="J1788" s="360" t="str">
        <f>IFERROR(INDEX('База '!E:E,_xlfn.AGGREGATE(15,6,ROW('База '!$F$2:$F$988)/('База '!$F$2:$F$988&gt;0),ROWS('База '!E$1:E1774)/2)),"")</f>
        <v/>
      </c>
      <c r="K1788" s="360" t="str">
        <f>IFERROR(INDEX('База '!F:F,_xlfn.AGGREGATE(15,6,ROW('База '!$F$2:$F$988)/('База '!$F$2:$F$988&gt;0),ROWS('База '!F$1:F1774)/2)),"")</f>
        <v/>
      </c>
      <c r="L1788" s="369" t="str">
        <f>IFERROR(INDEX('База '!G:G,_xlfn.AGGREGATE(15,6,ROW('База '!$F$2:$F$988)/('База '!$F$2:$F$988&gt;0),ROWS('База '!G$1:G1774)/2)),"")</f>
        <v/>
      </c>
    </row>
    <row r="1789" spans="1:12" x14ac:dyDescent="0.25">
      <c r="A1789" s="359"/>
      <c r="B1789" s="360"/>
      <c r="C1789" s="360"/>
      <c r="D1789" s="360"/>
      <c r="E1789" s="360"/>
      <c r="F1789" s="360"/>
      <c r="G1789" s="360"/>
      <c r="H1789" s="360"/>
      <c r="I1789" s="360"/>
      <c r="J1789" s="360"/>
      <c r="K1789" s="360"/>
      <c r="L1789" s="370"/>
    </row>
    <row r="1790" spans="1:12" x14ac:dyDescent="0.25">
      <c r="A1790" s="359"/>
      <c r="B1790" s="360" t="str">
        <f>IFERROR(INDEX('База '!A:A,_xlfn.AGGREGATE(15,6,ROW('База '!$F$2:$F$988)/('База '!$F$2:$F$988&gt;0),ROWS('База '!A$1:A1776)/2)),"")</f>
        <v/>
      </c>
      <c r="C1790" s="360"/>
      <c r="D1790" s="360"/>
      <c r="E1790" s="360"/>
      <c r="F1790" s="360" t="str">
        <f>IFERROR(INDEX('База '!A:A,_xlfn.AGGREGATE(15,6,ROW('База '!$F$2:$F$988)/('База '!$F$2:$F$988&gt;0),ROWS('База '!A$1:A1776)/2)),"")</f>
        <v/>
      </c>
      <c r="G1790" s="360" t="str">
        <f>IFERROR(INDEX('База '!B:B,_xlfn.AGGREGATE(15,6,ROW('База '!$F$2:$F$988)/('База '!$F$2:$F$988&gt;0),ROWS('База '!B$1:B1776)/2)),"")</f>
        <v/>
      </c>
      <c r="H1790" s="360" t="str">
        <f>IFERROR(INDEX('База '!C:C,_xlfn.AGGREGATE(15,6,ROW('База '!$F$2:$F$988)/('База '!$F$2:$F$988&gt;0),ROWS('База '!C$1:C1776)/2)),"")</f>
        <v/>
      </c>
      <c r="I1790" s="360" t="str">
        <f>IFERROR(INDEX('База '!D:D,_xlfn.AGGREGATE(15,6,ROW('База '!$F$2:$F$988)/('База '!$F$2:$F$988&gt;0),ROWS('База '!D$1:D1776)/2)),"")</f>
        <v/>
      </c>
      <c r="J1790" s="360" t="str">
        <f>IFERROR(INDEX('База '!E:E,_xlfn.AGGREGATE(15,6,ROW('База '!$F$2:$F$988)/('База '!$F$2:$F$988&gt;0),ROWS('База '!E$1:E1776)/2)),"")</f>
        <v/>
      </c>
      <c r="K1790" s="360" t="str">
        <f>IFERROR(INDEX('База '!F:F,_xlfn.AGGREGATE(15,6,ROW('База '!$F$2:$F$988)/('База '!$F$2:$F$988&gt;0),ROWS('База '!F$1:F1776)/2)),"")</f>
        <v/>
      </c>
      <c r="L1790" s="369" t="str">
        <f>IFERROR(INDEX('База '!G:G,_xlfn.AGGREGATE(15,6,ROW('База '!$F$2:$F$988)/('База '!$F$2:$F$988&gt;0),ROWS('База '!G$1:G1776)/2)),"")</f>
        <v/>
      </c>
    </row>
    <row r="1791" spans="1:12" x14ac:dyDescent="0.25">
      <c r="A1791" s="359"/>
      <c r="B1791" s="360"/>
      <c r="C1791" s="360"/>
      <c r="D1791" s="360"/>
      <c r="E1791" s="360"/>
      <c r="F1791" s="360"/>
      <c r="G1791" s="360"/>
      <c r="H1791" s="360"/>
      <c r="I1791" s="360"/>
      <c r="J1791" s="360"/>
      <c r="K1791" s="360"/>
      <c r="L1791" s="370"/>
    </row>
    <row r="1792" spans="1:12" x14ac:dyDescent="0.25">
      <c r="A1792" s="359"/>
      <c r="B1792" s="360" t="str">
        <f>IFERROR(INDEX('База '!A:A,_xlfn.AGGREGATE(15,6,ROW('База '!$F$2:$F$988)/('База '!$F$2:$F$988&gt;0),ROWS('База '!A$1:A1778)/2)),"")</f>
        <v/>
      </c>
      <c r="C1792" s="360"/>
      <c r="D1792" s="360"/>
      <c r="E1792" s="360"/>
      <c r="F1792" s="360" t="str">
        <f>IFERROR(INDEX('База '!A:A,_xlfn.AGGREGATE(15,6,ROW('База '!$F$2:$F$988)/('База '!$F$2:$F$988&gt;0),ROWS('База '!A$1:A1778)/2)),"")</f>
        <v/>
      </c>
      <c r="G1792" s="360" t="str">
        <f>IFERROR(INDEX('База '!B:B,_xlfn.AGGREGATE(15,6,ROW('База '!$F$2:$F$988)/('База '!$F$2:$F$988&gt;0),ROWS('База '!B$1:B1778)/2)),"")</f>
        <v/>
      </c>
      <c r="H1792" s="360" t="str">
        <f>IFERROR(INDEX('База '!C:C,_xlfn.AGGREGATE(15,6,ROW('База '!$F$2:$F$988)/('База '!$F$2:$F$988&gt;0),ROWS('База '!C$1:C1778)/2)),"")</f>
        <v/>
      </c>
      <c r="I1792" s="360" t="str">
        <f>IFERROR(INDEX('База '!D:D,_xlfn.AGGREGATE(15,6,ROW('База '!$F$2:$F$988)/('База '!$F$2:$F$988&gt;0),ROWS('База '!D$1:D1778)/2)),"")</f>
        <v/>
      </c>
      <c r="J1792" s="360" t="str">
        <f>IFERROR(INDEX('База '!E:E,_xlfn.AGGREGATE(15,6,ROW('База '!$F$2:$F$988)/('База '!$F$2:$F$988&gt;0),ROWS('База '!E$1:E1778)/2)),"")</f>
        <v/>
      </c>
      <c r="K1792" s="360" t="str">
        <f>IFERROR(INDEX('База '!F:F,_xlfn.AGGREGATE(15,6,ROW('База '!$F$2:$F$988)/('База '!$F$2:$F$988&gt;0),ROWS('База '!F$1:F1778)/2)),"")</f>
        <v/>
      </c>
      <c r="L1792" s="369" t="str">
        <f>IFERROR(INDEX('База '!G:G,_xlfn.AGGREGATE(15,6,ROW('База '!$F$2:$F$988)/('База '!$F$2:$F$988&gt;0),ROWS('База '!G$1:G1778)/2)),"")</f>
        <v/>
      </c>
    </row>
    <row r="1793" spans="1:12" x14ac:dyDescent="0.25">
      <c r="A1793" s="359"/>
      <c r="B1793" s="360"/>
      <c r="C1793" s="360"/>
      <c r="D1793" s="360"/>
      <c r="E1793" s="360"/>
      <c r="F1793" s="360"/>
      <c r="G1793" s="360"/>
      <c r="H1793" s="360"/>
      <c r="I1793" s="360"/>
      <c r="J1793" s="360"/>
      <c r="K1793" s="360"/>
      <c r="L1793" s="370"/>
    </row>
    <row r="1794" spans="1:12" x14ac:dyDescent="0.25">
      <c r="A1794" s="359"/>
      <c r="B1794" s="360" t="str">
        <f>IFERROR(INDEX('База '!A:A,_xlfn.AGGREGATE(15,6,ROW('База '!$F$2:$F$988)/('База '!$F$2:$F$988&gt;0),ROWS('База '!A$1:A1780)/2)),"")</f>
        <v/>
      </c>
      <c r="C1794" s="360"/>
      <c r="D1794" s="360"/>
      <c r="E1794" s="360"/>
      <c r="F1794" s="360" t="str">
        <f>IFERROR(INDEX('База '!A:A,_xlfn.AGGREGATE(15,6,ROW('База '!$F$2:$F$988)/('База '!$F$2:$F$988&gt;0),ROWS('База '!A$1:A1780)/2)),"")</f>
        <v/>
      </c>
      <c r="G1794" s="360" t="str">
        <f>IFERROR(INDEX('База '!B:B,_xlfn.AGGREGATE(15,6,ROW('База '!$F$2:$F$988)/('База '!$F$2:$F$988&gt;0),ROWS('База '!B$1:B1780)/2)),"")</f>
        <v/>
      </c>
      <c r="H1794" s="360" t="str">
        <f>IFERROR(INDEX('База '!C:C,_xlfn.AGGREGATE(15,6,ROW('База '!$F$2:$F$988)/('База '!$F$2:$F$988&gt;0),ROWS('База '!C$1:C1780)/2)),"")</f>
        <v/>
      </c>
      <c r="I1794" s="360" t="str">
        <f>IFERROR(INDEX('База '!D:D,_xlfn.AGGREGATE(15,6,ROW('База '!$F$2:$F$988)/('База '!$F$2:$F$988&gt;0),ROWS('База '!D$1:D1780)/2)),"")</f>
        <v/>
      </c>
      <c r="J1794" s="360" t="str">
        <f>IFERROR(INDEX('База '!E:E,_xlfn.AGGREGATE(15,6,ROW('База '!$F$2:$F$988)/('База '!$F$2:$F$988&gt;0),ROWS('База '!E$1:E1780)/2)),"")</f>
        <v/>
      </c>
      <c r="K1794" s="360" t="str">
        <f>IFERROR(INDEX('База '!F:F,_xlfn.AGGREGATE(15,6,ROW('База '!$F$2:$F$988)/('База '!$F$2:$F$988&gt;0),ROWS('База '!F$1:F1780)/2)),"")</f>
        <v/>
      </c>
      <c r="L1794" s="369" t="str">
        <f>IFERROR(INDEX('База '!G:G,_xlfn.AGGREGATE(15,6,ROW('База '!$F$2:$F$988)/('База '!$F$2:$F$988&gt;0),ROWS('База '!G$1:G1780)/2)),"")</f>
        <v/>
      </c>
    </row>
    <row r="1795" spans="1:12" x14ac:dyDescent="0.25">
      <c r="A1795" s="359"/>
      <c r="B1795" s="360"/>
      <c r="C1795" s="360"/>
      <c r="D1795" s="360"/>
      <c r="E1795" s="360"/>
      <c r="F1795" s="360"/>
      <c r="G1795" s="360"/>
      <c r="H1795" s="360"/>
      <c r="I1795" s="360"/>
      <c r="J1795" s="360"/>
      <c r="K1795" s="360"/>
      <c r="L1795" s="370"/>
    </row>
    <row r="1796" spans="1:12" x14ac:dyDescent="0.25">
      <c r="A1796" s="359"/>
      <c r="B1796" s="360" t="str">
        <f>IFERROR(INDEX('База '!A:A,_xlfn.AGGREGATE(15,6,ROW('База '!$F$2:$F$988)/('База '!$F$2:$F$988&gt;0),ROWS('База '!A$1:A1782)/2)),"")</f>
        <v/>
      </c>
      <c r="C1796" s="360"/>
      <c r="D1796" s="360"/>
      <c r="E1796" s="360"/>
      <c r="F1796" s="360" t="str">
        <f>IFERROR(INDEX('База '!A:A,_xlfn.AGGREGATE(15,6,ROW('База '!$F$2:$F$988)/('База '!$F$2:$F$988&gt;0),ROWS('База '!A$1:A1782)/2)),"")</f>
        <v/>
      </c>
      <c r="G1796" s="360" t="str">
        <f>IFERROR(INDEX('База '!B:B,_xlfn.AGGREGATE(15,6,ROW('База '!$F$2:$F$988)/('База '!$F$2:$F$988&gt;0),ROWS('База '!B$1:B1782)/2)),"")</f>
        <v/>
      </c>
      <c r="H1796" s="360" t="str">
        <f>IFERROR(INDEX('База '!C:C,_xlfn.AGGREGATE(15,6,ROW('База '!$F$2:$F$988)/('База '!$F$2:$F$988&gt;0),ROWS('База '!C$1:C1782)/2)),"")</f>
        <v/>
      </c>
      <c r="I1796" s="360" t="str">
        <f>IFERROR(INDEX('База '!D:D,_xlfn.AGGREGATE(15,6,ROW('База '!$F$2:$F$988)/('База '!$F$2:$F$988&gt;0),ROWS('База '!D$1:D1782)/2)),"")</f>
        <v/>
      </c>
      <c r="J1796" s="360" t="str">
        <f>IFERROR(INDEX('База '!E:E,_xlfn.AGGREGATE(15,6,ROW('База '!$F$2:$F$988)/('База '!$F$2:$F$988&gt;0),ROWS('База '!E$1:E1782)/2)),"")</f>
        <v/>
      </c>
      <c r="K1796" s="360" t="str">
        <f>IFERROR(INDEX('База '!F:F,_xlfn.AGGREGATE(15,6,ROW('База '!$F$2:$F$988)/('База '!$F$2:$F$988&gt;0),ROWS('База '!F$1:F1782)/2)),"")</f>
        <v/>
      </c>
      <c r="L1796" s="369" t="str">
        <f>IFERROR(INDEX('База '!G:G,_xlfn.AGGREGATE(15,6,ROW('База '!$F$2:$F$988)/('База '!$F$2:$F$988&gt;0),ROWS('База '!G$1:G1782)/2)),"")</f>
        <v/>
      </c>
    </row>
    <row r="1797" spans="1:12" x14ac:dyDescent="0.25">
      <c r="A1797" s="359"/>
      <c r="B1797" s="360"/>
      <c r="C1797" s="360"/>
      <c r="D1797" s="360"/>
      <c r="E1797" s="360"/>
      <c r="F1797" s="360"/>
      <c r="G1797" s="360"/>
      <c r="H1797" s="360"/>
      <c r="I1797" s="360"/>
      <c r="J1797" s="360"/>
      <c r="K1797" s="360"/>
      <c r="L1797" s="370"/>
    </row>
    <row r="1798" spans="1:12" x14ac:dyDescent="0.25">
      <c r="A1798" s="359"/>
      <c r="B1798" s="360" t="str">
        <f>IFERROR(INDEX('База '!A:A,_xlfn.AGGREGATE(15,6,ROW('База '!$F$2:$F$988)/('База '!$F$2:$F$988&gt;0),ROWS('База '!A$1:A1784)/2)),"")</f>
        <v/>
      </c>
      <c r="C1798" s="360"/>
      <c r="D1798" s="360"/>
      <c r="E1798" s="360"/>
      <c r="F1798" s="360" t="str">
        <f>IFERROR(INDEX('База '!A:A,_xlfn.AGGREGATE(15,6,ROW('База '!$F$2:$F$988)/('База '!$F$2:$F$988&gt;0),ROWS('База '!A$1:A1784)/2)),"")</f>
        <v/>
      </c>
      <c r="G1798" s="360" t="str">
        <f>IFERROR(INDEX('База '!B:B,_xlfn.AGGREGATE(15,6,ROW('База '!$F$2:$F$988)/('База '!$F$2:$F$988&gt;0),ROWS('База '!B$1:B1784)/2)),"")</f>
        <v/>
      </c>
      <c r="H1798" s="360" t="str">
        <f>IFERROR(INDEX('База '!C:C,_xlfn.AGGREGATE(15,6,ROW('База '!$F$2:$F$988)/('База '!$F$2:$F$988&gt;0),ROWS('База '!C$1:C1784)/2)),"")</f>
        <v/>
      </c>
      <c r="I1798" s="360" t="str">
        <f>IFERROR(INDEX('База '!D:D,_xlfn.AGGREGATE(15,6,ROW('База '!$F$2:$F$988)/('База '!$F$2:$F$988&gt;0),ROWS('База '!D$1:D1784)/2)),"")</f>
        <v/>
      </c>
      <c r="J1798" s="360" t="str">
        <f>IFERROR(INDEX('База '!E:E,_xlfn.AGGREGATE(15,6,ROW('База '!$F$2:$F$988)/('База '!$F$2:$F$988&gt;0),ROWS('База '!E$1:E1784)/2)),"")</f>
        <v/>
      </c>
      <c r="K1798" s="360" t="str">
        <f>IFERROR(INDEX('База '!F:F,_xlfn.AGGREGATE(15,6,ROW('База '!$F$2:$F$988)/('База '!$F$2:$F$988&gt;0),ROWS('База '!F$1:F1784)/2)),"")</f>
        <v/>
      </c>
      <c r="L1798" s="369" t="str">
        <f>IFERROR(INDEX('База '!G:G,_xlfn.AGGREGATE(15,6,ROW('База '!$F$2:$F$988)/('База '!$F$2:$F$988&gt;0),ROWS('База '!G$1:G1784)/2)),"")</f>
        <v/>
      </c>
    </row>
    <row r="1799" spans="1:12" x14ac:dyDescent="0.25">
      <c r="A1799" s="359"/>
      <c r="B1799" s="360"/>
      <c r="C1799" s="360"/>
      <c r="D1799" s="360"/>
      <c r="E1799" s="360"/>
      <c r="F1799" s="360"/>
      <c r="G1799" s="360"/>
      <c r="H1799" s="360"/>
      <c r="I1799" s="360"/>
      <c r="J1799" s="360"/>
      <c r="K1799" s="360"/>
      <c r="L1799" s="370"/>
    </row>
    <row r="1800" spans="1:12" x14ac:dyDescent="0.25">
      <c r="A1800" s="359"/>
      <c r="B1800" s="360" t="str">
        <f>IFERROR(INDEX('База '!A:A,_xlfn.AGGREGATE(15,6,ROW('База '!$F$2:$F$988)/('База '!$F$2:$F$988&gt;0),ROWS('База '!A$1:A1786)/2)),"")</f>
        <v/>
      </c>
      <c r="C1800" s="360"/>
      <c r="D1800" s="360"/>
      <c r="E1800" s="360"/>
      <c r="F1800" s="360" t="str">
        <f>IFERROR(INDEX('База '!A:A,_xlfn.AGGREGATE(15,6,ROW('База '!$F$2:$F$988)/('База '!$F$2:$F$988&gt;0),ROWS('База '!A$1:A1786)/2)),"")</f>
        <v/>
      </c>
      <c r="G1800" s="360" t="str">
        <f>IFERROR(INDEX('База '!B:B,_xlfn.AGGREGATE(15,6,ROW('База '!$F$2:$F$988)/('База '!$F$2:$F$988&gt;0),ROWS('База '!B$1:B1786)/2)),"")</f>
        <v/>
      </c>
      <c r="H1800" s="360" t="str">
        <f>IFERROR(INDEX('База '!C:C,_xlfn.AGGREGATE(15,6,ROW('База '!$F$2:$F$988)/('База '!$F$2:$F$988&gt;0),ROWS('База '!C$1:C1786)/2)),"")</f>
        <v/>
      </c>
      <c r="I1800" s="360" t="str">
        <f>IFERROR(INDEX('База '!D:D,_xlfn.AGGREGATE(15,6,ROW('База '!$F$2:$F$988)/('База '!$F$2:$F$988&gt;0),ROWS('База '!D$1:D1786)/2)),"")</f>
        <v/>
      </c>
      <c r="J1800" s="360" t="str">
        <f>IFERROR(INDEX('База '!E:E,_xlfn.AGGREGATE(15,6,ROW('База '!$F$2:$F$988)/('База '!$F$2:$F$988&gt;0),ROWS('База '!E$1:E1786)/2)),"")</f>
        <v/>
      </c>
      <c r="K1800" s="360" t="str">
        <f>IFERROR(INDEX('База '!F:F,_xlfn.AGGREGATE(15,6,ROW('База '!$F$2:$F$988)/('База '!$F$2:$F$988&gt;0),ROWS('База '!F$1:F1786)/2)),"")</f>
        <v/>
      </c>
      <c r="L1800" s="369" t="str">
        <f>IFERROR(INDEX('База '!G:G,_xlfn.AGGREGATE(15,6,ROW('База '!$F$2:$F$988)/('База '!$F$2:$F$988&gt;0),ROWS('База '!G$1:G1786)/2)),"")</f>
        <v/>
      </c>
    </row>
    <row r="1801" spans="1:12" x14ac:dyDescent="0.25">
      <c r="A1801" s="359"/>
      <c r="B1801" s="360"/>
      <c r="C1801" s="360"/>
      <c r="D1801" s="360"/>
      <c r="E1801" s="360"/>
      <c r="F1801" s="360"/>
      <c r="G1801" s="360"/>
      <c r="H1801" s="360"/>
      <c r="I1801" s="360"/>
      <c r="J1801" s="360"/>
      <c r="K1801" s="360"/>
      <c r="L1801" s="370"/>
    </row>
    <row r="1802" spans="1:12" x14ac:dyDescent="0.25">
      <c r="A1802" s="359"/>
      <c r="B1802" s="360" t="str">
        <f>IFERROR(INDEX('База '!A:A,_xlfn.AGGREGATE(15,6,ROW('База '!$F$2:$F$988)/('База '!$F$2:$F$988&gt;0),ROWS('База '!A$1:A1788)/2)),"")</f>
        <v/>
      </c>
      <c r="C1802" s="360"/>
      <c r="D1802" s="360"/>
      <c r="E1802" s="360"/>
      <c r="F1802" s="360" t="str">
        <f>IFERROR(INDEX('База '!A:A,_xlfn.AGGREGATE(15,6,ROW('База '!$F$2:$F$988)/('База '!$F$2:$F$988&gt;0),ROWS('База '!A$1:A1788)/2)),"")</f>
        <v/>
      </c>
      <c r="G1802" s="360" t="str">
        <f>IFERROR(INDEX('База '!B:B,_xlfn.AGGREGATE(15,6,ROW('База '!$F$2:$F$988)/('База '!$F$2:$F$988&gt;0),ROWS('База '!B$1:B1788)/2)),"")</f>
        <v/>
      </c>
      <c r="H1802" s="360" t="str">
        <f>IFERROR(INDEX('База '!C:C,_xlfn.AGGREGATE(15,6,ROW('База '!$F$2:$F$988)/('База '!$F$2:$F$988&gt;0),ROWS('База '!C$1:C1788)/2)),"")</f>
        <v/>
      </c>
      <c r="I1802" s="360" t="str">
        <f>IFERROR(INDEX('База '!D:D,_xlfn.AGGREGATE(15,6,ROW('База '!$F$2:$F$988)/('База '!$F$2:$F$988&gt;0),ROWS('База '!D$1:D1788)/2)),"")</f>
        <v/>
      </c>
      <c r="J1802" s="360" t="str">
        <f>IFERROR(INDEX('База '!E:E,_xlfn.AGGREGATE(15,6,ROW('База '!$F$2:$F$988)/('База '!$F$2:$F$988&gt;0),ROWS('База '!E$1:E1788)/2)),"")</f>
        <v/>
      </c>
      <c r="K1802" s="360" t="str">
        <f>IFERROR(INDEX('База '!F:F,_xlfn.AGGREGATE(15,6,ROW('База '!$F$2:$F$988)/('База '!$F$2:$F$988&gt;0),ROWS('База '!F$1:F1788)/2)),"")</f>
        <v/>
      </c>
      <c r="L1802" s="369" t="str">
        <f>IFERROR(INDEX('База '!G:G,_xlfn.AGGREGATE(15,6,ROW('База '!$F$2:$F$988)/('База '!$F$2:$F$988&gt;0),ROWS('База '!G$1:G1788)/2)),"")</f>
        <v/>
      </c>
    </row>
    <row r="1803" spans="1:12" x14ac:dyDescent="0.25">
      <c r="A1803" s="359"/>
      <c r="B1803" s="360"/>
      <c r="C1803" s="360"/>
      <c r="D1803" s="360"/>
      <c r="E1803" s="360"/>
      <c r="F1803" s="360"/>
      <c r="G1803" s="360"/>
      <c r="H1803" s="360"/>
      <c r="I1803" s="360"/>
      <c r="J1803" s="360"/>
      <c r="K1803" s="360"/>
      <c r="L1803" s="370"/>
    </row>
    <row r="1804" spans="1:12" x14ac:dyDescent="0.25">
      <c r="A1804" s="359"/>
      <c r="B1804" s="360" t="str">
        <f>IFERROR(INDEX('База '!A:A,_xlfn.AGGREGATE(15,6,ROW('База '!$F$2:$F$988)/('База '!$F$2:$F$988&gt;0),ROWS('База '!A$1:A1790)/2)),"")</f>
        <v/>
      </c>
      <c r="C1804" s="360"/>
      <c r="D1804" s="360"/>
      <c r="E1804" s="360"/>
      <c r="F1804" s="360" t="str">
        <f>IFERROR(INDEX('База '!A:A,_xlfn.AGGREGATE(15,6,ROW('База '!$F$2:$F$988)/('База '!$F$2:$F$988&gt;0),ROWS('База '!A$1:A1790)/2)),"")</f>
        <v/>
      </c>
      <c r="G1804" s="360" t="str">
        <f>IFERROR(INDEX('База '!B:B,_xlfn.AGGREGATE(15,6,ROW('База '!$F$2:$F$988)/('База '!$F$2:$F$988&gt;0),ROWS('База '!B$1:B1790)/2)),"")</f>
        <v/>
      </c>
      <c r="H1804" s="360" t="str">
        <f>IFERROR(INDEX('База '!C:C,_xlfn.AGGREGATE(15,6,ROW('База '!$F$2:$F$988)/('База '!$F$2:$F$988&gt;0),ROWS('База '!C$1:C1790)/2)),"")</f>
        <v/>
      </c>
      <c r="I1804" s="360" t="str">
        <f>IFERROR(INDEX('База '!D:D,_xlfn.AGGREGATE(15,6,ROW('База '!$F$2:$F$988)/('База '!$F$2:$F$988&gt;0),ROWS('База '!D$1:D1790)/2)),"")</f>
        <v/>
      </c>
      <c r="J1804" s="360" t="str">
        <f>IFERROR(INDEX('База '!E:E,_xlfn.AGGREGATE(15,6,ROW('База '!$F$2:$F$988)/('База '!$F$2:$F$988&gt;0),ROWS('База '!E$1:E1790)/2)),"")</f>
        <v/>
      </c>
      <c r="K1804" s="360" t="str">
        <f>IFERROR(INDEX('База '!F:F,_xlfn.AGGREGATE(15,6,ROW('База '!$F$2:$F$988)/('База '!$F$2:$F$988&gt;0),ROWS('База '!F$1:F1790)/2)),"")</f>
        <v/>
      </c>
      <c r="L1804" s="369" t="str">
        <f>IFERROR(INDEX('База '!G:G,_xlfn.AGGREGATE(15,6,ROW('База '!$F$2:$F$988)/('База '!$F$2:$F$988&gt;0),ROWS('База '!G$1:G1790)/2)),"")</f>
        <v/>
      </c>
    </row>
    <row r="1805" spans="1:12" x14ac:dyDescent="0.25">
      <c r="A1805" s="359"/>
      <c r="B1805" s="360"/>
      <c r="C1805" s="360"/>
      <c r="D1805" s="360"/>
      <c r="E1805" s="360"/>
      <c r="F1805" s="360"/>
      <c r="G1805" s="360"/>
      <c r="H1805" s="360"/>
      <c r="I1805" s="360"/>
      <c r="J1805" s="360"/>
      <c r="K1805" s="360"/>
      <c r="L1805" s="370"/>
    </row>
    <row r="1806" spans="1:12" x14ac:dyDescent="0.25">
      <c r="A1806" s="359"/>
      <c r="B1806" s="360" t="str">
        <f>IFERROR(INDEX('База '!A:A,_xlfn.AGGREGATE(15,6,ROW('База '!$F$2:$F$988)/('База '!$F$2:$F$988&gt;0),ROWS('База '!A$1:A1792)/2)),"")</f>
        <v/>
      </c>
      <c r="C1806" s="360"/>
      <c r="D1806" s="360"/>
      <c r="E1806" s="360"/>
      <c r="F1806" s="360" t="str">
        <f>IFERROR(INDEX('База '!A:A,_xlfn.AGGREGATE(15,6,ROW('База '!$F$2:$F$988)/('База '!$F$2:$F$988&gt;0),ROWS('База '!A$1:A1792)/2)),"")</f>
        <v/>
      </c>
      <c r="G1806" s="360" t="str">
        <f>IFERROR(INDEX('База '!B:B,_xlfn.AGGREGATE(15,6,ROW('База '!$F$2:$F$988)/('База '!$F$2:$F$988&gt;0),ROWS('База '!B$1:B1792)/2)),"")</f>
        <v/>
      </c>
      <c r="H1806" s="360" t="str">
        <f>IFERROR(INDEX('База '!C:C,_xlfn.AGGREGATE(15,6,ROW('База '!$F$2:$F$988)/('База '!$F$2:$F$988&gt;0),ROWS('База '!C$1:C1792)/2)),"")</f>
        <v/>
      </c>
      <c r="I1806" s="360" t="str">
        <f>IFERROR(INDEX('База '!D:D,_xlfn.AGGREGATE(15,6,ROW('База '!$F$2:$F$988)/('База '!$F$2:$F$988&gt;0),ROWS('База '!D$1:D1792)/2)),"")</f>
        <v/>
      </c>
      <c r="J1806" s="360" t="str">
        <f>IFERROR(INDEX('База '!E:E,_xlfn.AGGREGATE(15,6,ROW('База '!$F$2:$F$988)/('База '!$F$2:$F$988&gt;0),ROWS('База '!E$1:E1792)/2)),"")</f>
        <v/>
      </c>
      <c r="K1806" s="360" t="str">
        <f>IFERROR(INDEX('База '!F:F,_xlfn.AGGREGATE(15,6,ROW('База '!$F$2:$F$988)/('База '!$F$2:$F$988&gt;0),ROWS('База '!F$1:F1792)/2)),"")</f>
        <v/>
      </c>
      <c r="L1806" s="369" t="str">
        <f>IFERROR(INDEX('База '!G:G,_xlfn.AGGREGATE(15,6,ROW('База '!$F$2:$F$988)/('База '!$F$2:$F$988&gt;0),ROWS('База '!G$1:G1792)/2)),"")</f>
        <v/>
      </c>
    </row>
    <row r="1807" spans="1:12" x14ac:dyDescent="0.25">
      <c r="A1807" s="359"/>
      <c r="B1807" s="360"/>
      <c r="C1807" s="360"/>
      <c r="D1807" s="360"/>
      <c r="E1807" s="360"/>
      <c r="F1807" s="360"/>
      <c r="G1807" s="360"/>
      <c r="H1807" s="360"/>
      <c r="I1807" s="360"/>
      <c r="J1807" s="360"/>
      <c r="K1807" s="360"/>
      <c r="L1807" s="370"/>
    </row>
    <row r="1808" spans="1:12" x14ac:dyDescent="0.25">
      <c r="A1808" s="359"/>
      <c r="B1808" s="360" t="str">
        <f>IFERROR(INDEX('База '!A:A,_xlfn.AGGREGATE(15,6,ROW('База '!$F$2:$F$988)/('База '!$F$2:$F$988&gt;0),ROWS('База '!A$1:A1794)/2)),"")</f>
        <v/>
      </c>
      <c r="C1808" s="360"/>
      <c r="D1808" s="360"/>
      <c r="E1808" s="360"/>
      <c r="F1808" s="360" t="str">
        <f>IFERROR(INDEX('База '!A:A,_xlfn.AGGREGATE(15,6,ROW('База '!$F$2:$F$988)/('База '!$F$2:$F$988&gt;0),ROWS('База '!A$1:A1794)/2)),"")</f>
        <v/>
      </c>
      <c r="G1808" s="360" t="str">
        <f>IFERROR(INDEX('База '!B:B,_xlfn.AGGREGATE(15,6,ROW('База '!$F$2:$F$988)/('База '!$F$2:$F$988&gt;0),ROWS('База '!B$1:B1794)/2)),"")</f>
        <v/>
      </c>
      <c r="H1808" s="360" t="str">
        <f>IFERROR(INDEX('База '!C:C,_xlfn.AGGREGATE(15,6,ROW('База '!$F$2:$F$988)/('База '!$F$2:$F$988&gt;0),ROWS('База '!C$1:C1794)/2)),"")</f>
        <v/>
      </c>
      <c r="I1808" s="360" t="str">
        <f>IFERROR(INDEX('База '!D:D,_xlfn.AGGREGATE(15,6,ROW('База '!$F$2:$F$988)/('База '!$F$2:$F$988&gt;0),ROWS('База '!D$1:D1794)/2)),"")</f>
        <v/>
      </c>
      <c r="J1808" s="360" t="str">
        <f>IFERROR(INDEX('База '!E:E,_xlfn.AGGREGATE(15,6,ROW('База '!$F$2:$F$988)/('База '!$F$2:$F$988&gt;0),ROWS('База '!E$1:E1794)/2)),"")</f>
        <v/>
      </c>
      <c r="K1808" s="360" t="str">
        <f>IFERROR(INDEX('База '!F:F,_xlfn.AGGREGATE(15,6,ROW('База '!$F$2:$F$988)/('База '!$F$2:$F$988&gt;0),ROWS('База '!F$1:F1794)/2)),"")</f>
        <v/>
      </c>
      <c r="L1808" s="369" t="str">
        <f>IFERROR(INDEX('База '!G:G,_xlfn.AGGREGATE(15,6,ROW('База '!$F$2:$F$988)/('База '!$F$2:$F$988&gt;0),ROWS('База '!G$1:G1794)/2)),"")</f>
        <v/>
      </c>
    </row>
    <row r="1809" spans="1:12" x14ac:dyDescent="0.25">
      <c r="A1809" s="359"/>
      <c r="B1809" s="360"/>
      <c r="C1809" s="360"/>
      <c r="D1809" s="360"/>
      <c r="E1809" s="360"/>
      <c r="F1809" s="360"/>
      <c r="G1809" s="360"/>
      <c r="H1809" s="360"/>
      <c r="I1809" s="360"/>
      <c r="J1809" s="360"/>
      <c r="K1809" s="360"/>
      <c r="L1809" s="370"/>
    </row>
    <row r="1810" spans="1:12" x14ac:dyDescent="0.25">
      <c r="A1810" s="359"/>
      <c r="B1810" s="360" t="str">
        <f>IFERROR(INDEX('База '!A:A,_xlfn.AGGREGATE(15,6,ROW('База '!$F$2:$F$988)/('База '!$F$2:$F$988&gt;0),ROWS('База '!A$1:A1796)/2)),"")</f>
        <v/>
      </c>
      <c r="C1810" s="360"/>
      <c r="D1810" s="360"/>
      <c r="E1810" s="360"/>
      <c r="F1810" s="360" t="str">
        <f>IFERROR(INDEX('База '!A:A,_xlfn.AGGREGATE(15,6,ROW('База '!$F$2:$F$988)/('База '!$F$2:$F$988&gt;0),ROWS('База '!A$1:A1796)/2)),"")</f>
        <v/>
      </c>
      <c r="G1810" s="360" t="str">
        <f>IFERROR(INDEX('База '!B:B,_xlfn.AGGREGATE(15,6,ROW('База '!$F$2:$F$988)/('База '!$F$2:$F$988&gt;0),ROWS('База '!B$1:B1796)/2)),"")</f>
        <v/>
      </c>
      <c r="H1810" s="360" t="str">
        <f>IFERROR(INDEX('База '!C:C,_xlfn.AGGREGATE(15,6,ROW('База '!$F$2:$F$988)/('База '!$F$2:$F$988&gt;0),ROWS('База '!C$1:C1796)/2)),"")</f>
        <v/>
      </c>
      <c r="I1810" s="360" t="str">
        <f>IFERROR(INDEX('База '!D:D,_xlfn.AGGREGATE(15,6,ROW('База '!$F$2:$F$988)/('База '!$F$2:$F$988&gt;0),ROWS('База '!D$1:D1796)/2)),"")</f>
        <v/>
      </c>
      <c r="J1810" s="360" t="str">
        <f>IFERROR(INDEX('База '!E:E,_xlfn.AGGREGATE(15,6,ROW('База '!$F$2:$F$988)/('База '!$F$2:$F$988&gt;0),ROWS('База '!E$1:E1796)/2)),"")</f>
        <v/>
      </c>
      <c r="K1810" s="360" t="str">
        <f>IFERROR(INDEX('База '!F:F,_xlfn.AGGREGATE(15,6,ROW('База '!$F$2:$F$988)/('База '!$F$2:$F$988&gt;0),ROWS('База '!F$1:F1796)/2)),"")</f>
        <v/>
      </c>
      <c r="L1810" s="369" t="str">
        <f>IFERROR(INDEX('База '!G:G,_xlfn.AGGREGATE(15,6,ROW('База '!$F$2:$F$988)/('База '!$F$2:$F$988&gt;0),ROWS('База '!G$1:G1796)/2)),"")</f>
        <v/>
      </c>
    </row>
    <row r="1811" spans="1:12" x14ac:dyDescent="0.25">
      <c r="A1811" s="359"/>
      <c r="B1811" s="360"/>
      <c r="C1811" s="360"/>
      <c r="D1811" s="360"/>
      <c r="E1811" s="360"/>
      <c r="F1811" s="360"/>
      <c r="G1811" s="360"/>
      <c r="H1811" s="360"/>
      <c r="I1811" s="360"/>
      <c r="J1811" s="360"/>
      <c r="K1811" s="360"/>
      <c r="L1811" s="370"/>
    </row>
    <row r="1812" spans="1:12" x14ac:dyDescent="0.25">
      <c r="A1812" s="359"/>
      <c r="B1812" s="360" t="str">
        <f>IFERROR(INDEX('База '!A:A,_xlfn.AGGREGATE(15,6,ROW('База '!$F$2:$F$988)/('База '!$F$2:$F$988&gt;0),ROWS('База '!A$1:A1798)/2)),"")</f>
        <v/>
      </c>
      <c r="C1812" s="360"/>
      <c r="D1812" s="360"/>
      <c r="E1812" s="360"/>
      <c r="F1812" s="360" t="str">
        <f>IFERROR(INDEX('База '!A:A,_xlfn.AGGREGATE(15,6,ROW('База '!$F$2:$F$988)/('База '!$F$2:$F$988&gt;0),ROWS('База '!A$1:A1798)/2)),"")</f>
        <v/>
      </c>
      <c r="G1812" s="360" t="str">
        <f>IFERROR(INDEX('База '!B:B,_xlfn.AGGREGATE(15,6,ROW('База '!$F$2:$F$988)/('База '!$F$2:$F$988&gt;0),ROWS('База '!B$1:B1798)/2)),"")</f>
        <v/>
      </c>
      <c r="H1812" s="360" t="str">
        <f>IFERROR(INDEX('База '!C:C,_xlfn.AGGREGATE(15,6,ROW('База '!$F$2:$F$988)/('База '!$F$2:$F$988&gt;0),ROWS('База '!C$1:C1798)/2)),"")</f>
        <v/>
      </c>
      <c r="I1812" s="360" t="str">
        <f>IFERROR(INDEX('База '!D:D,_xlfn.AGGREGATE(15,6,ROW('База '!$F$2:$F$988)/('База '!$F$2:$F$988&gt;0),ROWS('База '!D$1:D1798)/2)),"")</f>
        <v/>
      </c>
      <c r="J1812" s="360" t="str">
        <f>IFERROR(INDEX('База '!E:E,_xlfn.AGGREGATE(15,6,ROW('База '!$F$2:$F$988)/('База '!$F$2:$F$988&gt;0),ROWS('База '!E$1:E1798)/2)),"")</f>
        <v/>
      </c>
      <c r="K1812" s="360" t="str">
        <f>IFERROR(INDEX('База '!F:F,_xlfn.AGGREGATE(15,6,ROW('База '!$F$2:$F$988)/('База '!$F$2:$F$988&gt;0),ROWS('База '!F$1:F1798)/2)),"")</f>
        <v/>
      </c>
      <c r="L1812" s="369" t="str">
        <f>IFERROR(INDEX('База '!G:G,_xlfn.AGGREGATE(15,6,ROW('База '!$F$2:$F$988)/('База '!$F$2:$F$988&gt;0),ROWS('База '!G$1:G1798)/2)),"")</f>
        <v/>
      </c>
    </row>
    <row r="1813" spans="1:12" x14ac:dyDescent="0.25">
      <c r="A1813" s="359"/>
      <c r="B1813" s="360"/>
      <c r="C1813" s="360"/>
      <c r="D1813" s="360"/>
      <c r="E1813" s="360"/>
      <c r="F1813" s="360"/>
      <c r="G1813" s="360"/>
      <c r="H1813" s="360"/>
      <c r="I1813" s="360"/>
      <c r="J1813" s="360"/>
      <c r="K1813" s="360"/>
      <c r="L1813" s="370"/>
    </row>
    <row r="1814" spans="1:12" x14ac:dyDescent="0.25">
      <c r="A1814" s="359"/>
      <c r="B1814" s="360" t="str">
        <f>IFERROR(INDEX('База '!A:A,_xlfn.AGGREGATE(15,6,ROW('База '!$F$2:$F$988)/('База '!$F$2:$F$988&gt;0),ROWS('База '!A$1:A1800)/2)),"")</f>
        <v/>
      </c>
      <c r="C1814" s="360"/>
      <c r="D1814" s="360"/>
      <c r="E1814" s="360"/>
      <c r="F1814" s="360" t="str">
        <f>IFERROR(INDEX('База '!A:A,_xlfn.AGGREGATE(15,6,ROW('База '!$F$2:$F$988)/('База '!$F$2:$F$988&gt;0),ROWS('База '!A$1:A1800)/2)),"")</f>
        <v/>
      </c>
      <c r="G1814" s="360" t="str">
        <f>IFERROR(INDEX('База '!B:B,_xlfn.AGGREGATE(15,6,ROW('База '!$F$2:$F$988)/('База '!$F$2:$F$988&gt;0),ROWS('База '!B$1:B1800)/2)),"")</f>
        <v/>
      </c>
      <c r="H1814" s="360" t="str">
        <f>IFERROR(INDEX('База '!C:C,_xlfn.AGGREGATE(15,6,ROW('База '!$F$2:$F$988)/('База '!$F$2:$F$988&gt;0),ROWS('База '!C$1:C1800)/2)),"")</f>
        <v/>
      </c>
      <c r="I1814" s="360" t="str">
        <f>IFERROR(INDEX('База '!D:D,_xlfn.AGGREGATE(15,6,ROW('База '!$F$2:$F$988)/('База '!$F$2:$F$988&gt;0),ROWS('База '!D$1:D1800)/2)),"")</f>
        <v/>
      </c>
      <c r="J1814" s="360" t="str">
        <f>IFERROR(INDEX('База '!E:E,_xlfn.AGGREGATE(15,6,ROW('База '!$F$2:$F$988)/('База '!$F$2:$F$988&gt;0),ROWS('База '!E$1:E1800)/2)),"")</f>
        <v/>
      </c>
      <c r="K1814" s="360" t="str">
        <f>IFERROR(INDEX('База '!F:F,_xlfn.AGGREGATE(15,6,ROW('База '!$F$2:$F$988)/('База '!$F$2:$F$988&gt;0),ROWS('База '!F$1:F1800)/2)),"")</f>
        <v/>
      </c>
      <c r="L1814" s="369" t="str">
        <f>IFERROR(INDEX('База '!G:G,_xlfn.AGGREGATE(15,6,ROW('База '!$F$2:$F$988)/('База '!$F$2:$F$988&gt;0),ROWS('База '!G$1:G1800)/2)),"")</f>
        <v/>
      </c>
    </row>
    <row r="1815" spans="1:12" x14ac:dyDescent="0.25">
      <c r="A1815" s="359"/>
      <c r="B1815" s="360"/>
      <c r="C1815" s="360"/>
      <c r="D1815" s="360"/>
      <c r="E1815" s="360"/>
      <c r="F1815" s="360"/>
      <c r="G1815" s="360"/>
      <c r="H1815" s="360"/>
      <c r="I1815" s="360"/>
      <c r="J1815" s="360"/>
      <c r="K1815" s="360"/>
      <c r="L1815" s="370"/>
    </row>
    <row r="1816" spans="1:12" x14ac:dyDescent="0.25">
      <c r="A1816" s="359"/>
      <c r="B1816" s="360" t="str">
        <f>IFERROR(INDEX('База '!A:A,_xlfn.AGGREGATE(15,6,ROW('База '!$F$2:$F$988)/('База '!$F$2:$F$988&gt;0),ROWS('База '!A$1:A1802)/2)),"")</f>
        <v/>
      </c>
      <c r="C1816" s="360"/>
      <c r="D1816" s="360"/>
      <c r="E1816" s="360"/>
      <c r="F1816" s="360" t="str">
        <f>IFERROR(INDEX('База '!A:A,_xlfn.AGGREGATE(15,6,ROW('База '!$F$2:$F$988)/('База '!$F$2:$F$988&gt;0),ROWS('База '!A$1:A1802)/2)),"")</f>
        <v/>
      </c>
      <c r="G1816" s="360" t="str">
        <f>IFERROR(INDEX('База '!B:B,_xlfn.AGGREGATE(15,6,ROW('База '!$F$2:$F$988)/('База '!$F$2:$F$988&gt;0),ROWS('База '!B$1:B1802)/2)),"")</f>
        <v/>
      </c>
      <c r="H1816" s="360" t="str">
        <f>IFERROR(INDEX('База '!C:C,_xlfn.AGGREGATE(15,6,ROW('База '!$F$2:$F$988)/('База '!$F$2:$F$988&gt;0),ROWS('База '!C$1:C1802)/2)),"")</f>
        <v/>
      </c>
      <c r="I1816" s="360" t="str">
        <f>IFERROR(INDEX('База '!D:D,_xlfn.AGGREGATE(15,6,ROW('База '!$F$2:$F$988)/('База '!$F$2:$F$988&gt;0),ROWS('База '!D$1:D1802)/2)),"")</f>
        <v/>
      </c>
      <c r="J1816" s="360" t="str">
        <f>IFERROR(INDEX('База '!E:E,_xlfn.AGGREGATE(15,6,ROW('База '!$F$2:$F$988)/('База '!$F$2:$F$988&gt;0),ROWS('База '!E$1:E1802)/2)),"")</f>
        <v/>
      </c>
      <c r="K1816" s="360" t="str">
        <f>IFERROR(INDEX('База '!F:F,_xlfn.AGGREGATE(15,6,ROW('База '!$F$2:$F$988)/('База '!$F$2:$F$988&gt;0),ROWS('База '!F$1:F1802)/2)),"")</f>
        <v/>
      </c>
      <c r="L1816" s="369" t="str">
        <f>IFERROR(INDEX('База '!G:G,_xlfn.AGGREGATE(15,6,ROW('База '!$F$2:$F$988)/('База '!$F$2:$F$988&gt;0),ROWS('База '!G$1:G1802)/2)),"")</f>
        <v/>
      </c>
    </row>
    <row r="1817" spans="1:12" x14ac:dyDescent="0.25">
      <c r="A1817" s="359"/>
      <c r="B1817" s="360"/>
      <c r="C1817" s="360"/>
      <c r="D1817" s="360"/>
      <c r="E1817" s="360"/>
      <c r="F1817" s="360"/>
      <c r="G1817" s="360"/>
      <c r="H1817" s="360"/>
      <c r="I1817" s="360"/>
      <c r="J1817" s="360"/>
      <c r="K1817" s="360"/>
      <c r="L1817" s="370"/>
    </row>
    <row r="1818" spans="1:12" x14ac:dyDescent="0.25">
      <c r="A1818" s="359"/>
      <c r="B1818" s="360" t="str">
        <f>IFERROR(INDEX('База '!A:A,_xlfn.AGGREGATE(15,6,ROW('База '!$F$2:$F$988)/('База '!$F$2:$F$988&gt;0),ROWS('База '!A$1:A1804)/2)),"")</f>
        <v/>
      </c>
      <c r="C1818" s="360"/>
      <c r="D1818" s="360"/>
      <c r="E1818" s="360"/>
      <c r="F1818" s="360" t="str">
        <f>IFERROR(INDEX('База '!A:A,_xlfn.AGGREGATE(15,6,ROW('База '!$F$2:$F$988)/('База '!$F$2:$F$988&gt;0),ROWS('База '!A$1:A1804)/2)),"")</f>
        <v/>
      </c>
      <c r="G1818" s="360" t="str">
        <f>IFERROR(INDEX('База '!B:B,_xlfn.AGGREGATE(15,6,ROW('База '!$F$2:$F$988)/('База '!$F$2:$F$988&gt;0),ROWS('База '!B$1:B1804)/2)),"")</f>
        <v/>
      </c>
      <c r="H1818" s="360" t="str">
        <f>IFERROR(INDEX('База '!C:C,_xlfn.AGGREGATE(15,6,ROW('База '!$F$2:$F$988)/('База '!$F$2:$F$988&gt;0),ROWS('База '!C$1:C1804)/2)),"")</f>
        <v/>
      </c>
      <c r="I1818" s="360" t="str">
        <f>IFERROR(INDEX('База '!D:D,_xlfn.AGGREGATE(15,6,ROW('База '!$F$2:$F$988)/('База '!$F$2:$F$988&gt;0),ROWS('База '!D$1:D1804)/2)),"")</f>
        <v/>
      </c>
      <c r="J1818" s="360" t="str">
        <f>IFERROR(INDEX('База '!E:E,_xlfn.AGGREGATE(15,6,ROW('База '!$F$2:$F$988)/('База '!$F$2:$F$988&gt;0),ROWS('База '!E$1:E1804)/2)),"")</f>
        <v/>
      </c>
      <c r="K1818" s="360" t="str">
        <f>IFERROR(INDEX('База '!F:F,_xlfn.AGGREGATE(15,6,ROW('База '!$F$2:$F$988)/('База '!$F$2:$F$988&gt;0),ROWS('База '!F$1:F1804)/2)),"")</f>
        <v/>
      </c>
      <c r="L1818" s="369" t="str">
        <f>IFERROR(INDEX('База '!G:G,_xlfn.AGGREGATE(15,6,ROW('База '!$F$2:$F$988)/('База '!$F$2:$F$988&gt;0),ROWS('База '!G$1:G1804)/2)),"")</f>
        <v/>
      </c>
    </row>
    <row r="1819" spans="1:12" x14ac:dyDescent="0.25">
      <c r="A1819" s="359"/>
      <c r="B1819" s="360"/>
      <c r="C1819" s="360"/>
      <c r="D1819" s="360"/>
      <c r="E1819" s="360"/>
      <c r="F1819" s="360"/>
      <c r="G1819" s="360"/>
      <c r="H1819" s="360"/>
      <c r="I1819" s="360"/>
      <c r="J1819" s="360"/>
      <c r="K1819" s="360"/>
      <c r="L1819" s="370"/>
    </row>
    <row r="1820" spans="1:12" x14ac:dyDescent="0.25">
      <c r="A1820" s="359"/>
      <c r="B1820" s="360" t="str">
        <f>IFERROR(INDEX('База '!A:A,_xlfn.AGGREGATE(15,6,ROW('База '!$F$2:$F$988)/('База '!$F$2:$F$988&gt;0),ROWS('База '!A$1:A1806)/2)),"")</f>
        <v/>
      </c>
      <c r="C1820" s="360"/>
      <c r="D1820" s="360"/>
      <c r="E1820" s="360"/>
      <c r="F1820" s="360" t="str">
        <f>IFERROR(INDEX('База '!A:A,_xlfn.AGGREGATE(15,6,ROW('База '!$F$2:$F$988)/('База '!$F$2:$F$988&gt;0),ROWS('База '!A$1:A1806)/2)),"")</f>
        <v/>
      </c>
      <c r="G1820" s="360" t="str">
        <f>IFERROR(INDEX('База '!B:B,_xlfn.AGGREGATE(15,6,ROW('База '!$F$2:$F$988)/('База '!$F$2:$F$988&gt;0),ROWS('База '!B$1:B1806)/2)),"")</f>
        <v/>
      </c>
      <c r="H1820" s="360" t="str">
        <f>IFERROR(INDEX('База '!C:C,_xlfn.AGGREGATE(15,6,ROW('База '!$F$2:$F$988)/('База '!$F$2:$F$988&gt;0),ROWS('База '!C$1:C1806)/2)),"")</f>
        <v/>
      </c>
      <c r="I1820" s="360" t="str">
        <f>IFERROR(INDEX('База '!D:D,_xlfn.AGGREGATE(15,6,ROW('База '!$F$2:$F$988)/('База '!$F$2:$F$988&gt;0),ROWS('База '!D$1:D1806)/2)),"")</f>
        <v/>
      </c>
      <c r="J1820" s="360" t="str">
        <f>IFERROR(INDEX('База '!E:E,_xlfn.AGGREGATE(15,6,ROW('База '!$F$2:$F$988)/('База '!$F$2:$F$988&gt;0),ROWS('База '!E$1:E1806)/2)),"")</f>
        <v/>
      </c>
      <c r="K1820" s="360" t="str">
        <f>IFERROR(INDEX('База '!F:F,_xlfn.AGGREGATE(15,6,ROW('База '!$F$2:$F$988)/('База '!$F$2:$F$988&gt;0),ROWS('База '!F$1:F1806)/2)),"")</f>
        <v/>
      </c>
      <c r="L1820" s="369" t="str">
        <f>IFERROR(INDEX('База '!G:G,_xlfn.AGGREGATE(15,6,ROW('База '!$F$2:$F$988)/('База '!$F$2:$F$988&gt;0),ROWS('База '!G$1:G1806)/2)),"")</f>
        <v/>
      </c>
    </row>
    <row r="1821" spans="1:12" x14ac:dyDescent="0.25">
      <c r="A1821" s="359"/>
      <c r="B1821" s="360"/>
      <c r="C1821" s="360"/>
      <c r="D1821" s="360"/>
      <c r="E1821" s="360"/>
      <c r="F1821" s="360"/>
      <c r="G1821" s="360"/>
      <c r="H1821" s="360"/>
      <c r="I1821" s="360"/>
      <c r="J1821" s="360"/>
      <c r="K1821" s="360"/>
      <c r="L1821" s="370"/>
    </row>
    <row r="1822" spans="1:12" x14ac:dyDescent="0.25">
      <c r="A1822" s="359"/>
      <c r="B1822" s="360" t="str">
        <f>IFERROR(INDEX('База '!A:A,_xlfn.AGGREGATE(15,6,ROW('База '!$F$2:$F$988)/('База '!$F$2:$F$988&gt;0),ROWS('База '!A$1:A1808)/2)),"")</f>
        <v/>
      </c>
      <c r="C1822" s="360"/>
      <c r="D1822" s="360"/>
      <c r="E1822" s="360"/>
      <c r="F1822" s="360" t="str">
        <f>IFERROR(INDEX('База '!A:A,_xlfn.AGGREGATE(15,6,ROW('База '!$F$2:$F$988)/('База '!$F$2:$F$988&gt;0),ROWS('База '!A$1:A1808)/2)),"")</f>
        <v/>
      </c>
      <c r="G1822" s="360" t="str">
        <f>IFERROR(INDEX('База '!B:B,_xlfn.AGGREGATE(15,6,ROW('База '!$F$2:$F$988)/('База '!$F$2:$F$988&gt;0),ROWS('База '!B$1:B1808)/2)),"")</f>
        <v/>
      </c>
      <c r="H1822" s="360" t="str">
        <f>IFERROR(INDEX('База '!C:C,_xlfn.AGGREGATE(15,6,ROW('База '!$F$2:$F$988)/('База '!$F$2:$F$988&gt;0),ROWS('База '!C$1:C1808)/2)),"")</f>
        <v/>
      </c>
      <c r="I1822" s="360" t="str">
        <f>IFERROR(INDEX('База '!D:D,_xlfn.AGGREGATE(15,6,ROW('База '!$F$2:$F$988)/('База '!$F$2:$F$988&gt;0),ROWS('База '!D$1:D1808)/2)),"")</f>
        <v/>
      </c>
      <c r="J1822" s="360" t="str">
        <f>IFERROR(INDEX('База '!E:E,_xlfn.AGGREGATE(15,6,ROW('База '!$F$2:$F$988)/('База '!$F$2:$F$988&gt;0),ROWS('База '!E$1:E1808)/2)),"")</f>
        <v/>
      </c>
      <c r="K1822" s="360" t="str">
        <f>IFERROR(INDEX('База '!F:F,_xlfn.AGGREGATE(15,6,ROW('База '!$F$2:$F$988)/('База '!$F$2:$F$988&gt;0),ROWS('База '!F$1:F1808)/2)),"")</f>
        <v/>
      </c>
      <c r="L1822" s="369" t="str">
        <f>IFERROR(INDEX('База '!G:G,_xlfn.AGGREGATE(15,6,ROW('База '!$F$2:$F$988)/('База '!$F$2:$F$988&gt;0),ROWS('База '!G$1:G1808)/2)),"")</f>
        <v/>
      </c>
    </row>
    <row r="1823" spans="1:12" x14ac:dyDescent="0.25">
      <c r="A1823" s="359"/>
      <c r="B1823" s="360"/>
      <c r="C1823" s="360"/>
      <c r="D1823" s="360"/>
      <c r="E1823" s="360"/>
      <c r="F1823" s="360"/>
      <c r="G1823" s="360"/>
      <c r="H1823" s="360"/>
      <c r="I1823" s="360"/>
      <c r="J1823" s="360"/>
      <c r="K1823" s="360"/>
      <c r="L1823" s="370"/>
    </row>
    <row r="1824" spans="1:12" x14ac:dyDescent="0.25">
      <c r="A1824" s="359"/>
      <c r="B1824" s="360" t="str">
        <f>IFERROR(INDEX('База '!A:A,_xlfn.AGGREGATE(15,6,ROW('База '!$F$2:$F$988)/('База '!$F$2:$F$988&gt;0),ROWS('База '!A$1:A1810)/2)),"")</f>
        <v/>
      </c>
      <c r="C1824" s="360"/>
      <c r="D1824" s="360"/>
      <c r="E1824" s="360"/>
      <c r="F1824" s="360" t="str">
        <f>IFERROR(INDEX('База '!A:A,_xlfn.AGGREGATE(15,6,ROW('База '!$F$2:$F$988)/('База '!$F$2:$F$988&gt;0),ROWS('База '!A$1:A1810)/2)),"")</f>
        <v/>
      </c>
      <c r="G1824" s="360" t="str">
        <f>IFERROR(INDEX('База '!B:B,_xlfn.AGGREGATE(15,6,ROW('База '!$F$2:$F$988)/('База '!$F$2:$F$988&gt;0),ROWS('База '!B$1:B1810)/2)),"")</f>
        <v/>
      </c>
      <c r="H1824" s="360" t="str">
        <f>IFERROR(INDEX('База '!C:C,_xlfn.AGGREGATE(15,6,ROW('База '!$F$2:$F$988)/('База '!$F$2:$F$988&gt;0),ROWS('База '!C$1:C1810)/2)),"")</f>
        <v/>
      </c>
      <c r="I1824" s="360" t="str">
        <f>IFERROR(INDEX('База '!D:D,_xlfn.AGGREGATE(15,6,ROW('База '!$F$2:$F$988)/('База '!$F$2:$F$988&gt;0),ROWS('База '!D$1:D1810)/2)),"")</f>
        <v/>
      </c>
      <c r="J1824" s="360" t="str">
        <f>IFERROR(INDEX('База '!E:E,_xlfn.AGGREGATE(15,6,ROW('База '!$F$2:$F$988)/('База '!$F$2:$F$988&gt;0),ROWS('База '!E$1:E1810)/2)),"")</f>
        <v/>
      </c>
      <c r="K1824" s="360" t="str">
        <f>IFERROR(INDEX('База '!F:F,_xlfn.AGGREGATE(15,6,ROW('База '!$F$2:$F$988)/('База '!$F$2:$F$988&gt;0),ROWS('База '!F$1:F1810)/2)),"")</f>
        <v/>
      </c>
      <c r="L1824" s="369" t="str">
        <f>IFERROR(INDEX('База '!G:G,_xlfn.AGGREGATE(15,6,ROW('База '!$F$2:$F$988)/('База '!$F$2:$F$988&gt;0),ROWS('База '!G$1:G1810)/2)),"")</f>
        <v/>
      </c>
    </row>
    <row r="1825" spans="1:12" x14ac:dyDescent="0.25">
      <c r="A1825" s="359"/>
      <c r="B1825" s="360"/>
      <c r="C1825" s="360"/>
      <c r="D1825" s="360"/>
      <c r="E1825" s="360"/>
      <c r="F1825" s="360"/>
      <c r="G1825" s="360"/>
      <c r="H1825" s="360"/>
      <c r="I1825" s="360"/>
      <c r="J1825" s="360"/>
      <c r="K1825" s="360"/>
      <c r="L1825" s="370"/>
    </row>
    <row r="1826" spans="1:12" x14ac:dyDescent="0.25">
      <c r="A1826" s="359"/>
      <c r="B1826" s="360" t="str">
        <f>IFERROR(INDEX('База '!A:A,_xlfn.AGGREGATE(15,6,ROW('База '!$F$2:$F$988)/('База '!$F$2:$F$988&gt;0),ROWS('База '!A$1:A1812)/2)),"")</f>
        <v/>
      </c>
      <c r="C1826" s="360"/>
      <c r="D1826" s="360"/>
      <c r="E1826" s="360"/>
      <c r="F1826" s="360" t="str">
        <f>IFERROR(INDEX('База '!A:A,_xlfn.AGGREGATE(15,6,ROW('База '!$F$2:$F$988)/('База '!$F$2:$F$988&gt;0),ROWS('База '!A$1:A1812)/2)),"")</f>
        <v/>
      </c>
      <c r="G1826" s="360" t="str">
        <f>IFERROR(INDEX('База '!B:B,_xlfn.AGGREGATE(15,6,ROW('База '!$F$2:$F$988)/('База '!$F$2:$F$988&gt;0),ROWS('База '!B$1:B1812)/2)),"")</f>
        <v/>
      </c>
      <c r="H1826" s="360" t="str">
        <f>IFERROR(INDEX('База '!C:C,_xlfn.AGGREGATE(15,6,ROW('База '!$F$2:$F$988)/('База '!$F$2:$F$988&gt;0),ROWS('База '!C$1:C1812)/2)),"")</f>
        <v/>
      </c>
      <c r="I1826" s="360" t="str">
        <f>IFERROR(INDEX('База '!D:D,_xlfn.AGGREGATE(15,6,ROW('База '!$F$2:$F$988)/('База '!$F$2:$F$988&gt;0),ROWS('База '!D$1:D1812)/2)),"")</f>
        <v/>
      </c>
      <c r="J1826" s="360" t="str">
        <f>IFERROR(INDEX('База '!E:E,_xlfn.AGGREGATE(15,6,ROW('База '!$F$2:$F$988)/('База '!$F$2:$F$988&gt;0),ROWS('База '!E$1:E1812)/2)),"")</f>
        <v/>
      </c>
      <c r="K1826" s="360" t="str">
        <f>IFERROR(INDEX('База '!F:F,_xlfn.AGGREGATE(15,6,ROW('База '!$F$2:$F$988)/('База '!$F$2:$F$988&gt;0),ROWS('База '!F$1:F1812)/2)),"")</f>
        <v/>
      </c>
      <c r="L1826" s="369" t="str">
        <f>IFERROR(INDEX('База '!G:G,_xlfn.AGGREGATE(15,6,ROW('База '!$F$2:$F$988)/('База '!$F$2:$F$988&gt;0),ROWS('База '!G$1:G1812)/2)),"")</f>
        <v/>
      </c>
    </row>
    <row r="1827" spans="1:12" x14ac:dyDescent="0.25">
      <c r="A1827" s="359"/>
      <c r="B1827" s="360"/>
      <c r="C1827" s="360"/>
      <c r="D1827" s="360"/>
      <c r="E1827" s="360"/>
      <c r="F1827" s="360"/>
      <c r="G1827" s="360"/>
      <c r="H1827" s="360"/>
      <c r="I1827" s="360"/>
      <c r="J1827" s="360"/>
      <c r="K1827" s="360"/>
      <c r="L1827" s="370"/>
    </row>
    <row r="1828" spans="1:12" x14ac:dyDescent="0.25">
      <c r="A1828" s="359"/>
      <c r="B1828" s="360" t="str">
        <f>IFERROR(INDEX('База '!A:A,_xlfn.AGGREGATE(15,6,ROW('База '!$F$2:$F$988)/('База '!$F$2:$F$988&gt;0),ROWS('База '!A$1:A1814)/2)),"")</f>
        <v/>
      </c>
      <c r="C1828" s="360"/>
      <c r="D1828" s="360"/>
      <c r="E1828" s="360"/>
      <c r="F1828" s="360" t="str">
        <f>IFERROR(INDEX('База '!A:A,_xlfn.AGGREGATE(15,6,ROW('База '!$F$2:$F$988)/('База '!$F$2:$F$988&gt;0),ROWS('База '!A$1:A1814)/2)),"")</f>
        <v/>
      </c>
      <c r="G1828" s="360" t="str">
        <f>IFERROR(INDEX('База '!B:B,_xlfn.AGGREGATE(15,6,ROW('База '!$F$2:$F$988)/('База '!$F$2:$F$988&gt;0),ROWS('База '!B$1:B1814)/2)),"")</f>
        <v/>
      </c>
      <c r="H1828" s="360" t="str">
        <f>IFERROR(INDEX('База '!C:C,_xlfn.AGGREGATE(15,6,ROW('База '!$F$2:$F$988)/('База '!$F$2:$F$988&gt;0),ROWS('База '!C$1:C1814)/2)),"")</f>
        <v/>
      </c>
      <c r="I1828" s="360" t="str">
        <f>IFERROR(INDEX('База '!D:D,_xlfn.AGGREGATE(15,6,ROW('База '!$F$2:$F$988)/('База '!$F$2:$F$988&gt;0),ROWS('База '!D$1:D1814)/2)),"")</f>
        <v/>
      </c>
      <c r="J1828" s="360" t="str">
        <f>IFERROR(INDEX('База '!E:E,_xlfn.AGGREGATE(15,6,ROW('База '!$F$2:$F$988)/('База '!$F$2:$F$988&gt;0),ROWS('База '!E$1:E1814)/2)),"")</f>
        <v/>
      </c>
      <c r="K1828" s="360" t="str">
        <f>IFERROR(INDEX('База '!F:F,_xlfn.AGGREGATE(15,6,ROW('База '!$F$2:$F$988)/('База '!$F$2:$F$988&gt;0),ROWS('База '!F$1:F1814)/2)),"")</f>
        <v/>
      </c>
      <c r="L1828" s="369" t="str">
        <f>IFERROR(INDEX('База '!G:G,_xlfn.AGGREGATE(15,6,ROW('База '!$F$2:$F$988)/('База '!$F$2:$F$988&gt;0),ROWS('База '!G$1:G1814)/2)),"")</f>
        <v/>
      </c>
    </row>
    <row r="1829" spans="1:12" x14ac:dyDescent="0.25">
      <c r="A1829" s="359"/>
      <c r="B1829" s="360"/>
      <c r="C1829" s="360"/>
      <c r="D1829" s="360"/>
      <c r="E1829" s="360"/>
      <c r="F1829" s="360"/>
      <c r="G1829" s="360"/>
      <c r="H1829" s="360"/>
      <c r="I1829" s="360"/>
      <c r="J1829" s="360"/>
      <c r="K1829" s="360"/>
      <c r="L1829" s="370"/>
    </row>
    <row r="1830" spans="1:12" x14ac:dyDescent="0.25">
      <c r="A1830" s="359"/>
      <c r="B1830" s="360" t="str">
        <f>IFERROR(INDEX('База '!A:A,_xlfn.AGGREGATE(15,6,ROW('База '!$F$2:$F$988)/('База '!$F$2:$F$988&gt;0),ROWS('База '!A$1:A1816)/2)),"")</f>
        <v/>
      </c>
      <c r="C1830" s="360"/>
      <c r="D1830" s="360"/>
      <c r="E1830" s="360"/>
      <c r="F1830" s="360" t="str">
        <f>IFERROR(INDEX('База '!A:A,_xlfn.AGGREGATE(15,6,ROW('База '!$F$2:$F$988)/('База '!$F$2:$F$988&gt;0),ROWS('База '!A$1:A1816)/2)),"")</f>
        <v/>
      </c>
      <c r="G1830" s="360" t="str">
        <f>IFERROR(INDEX('База '!B:B,_xlfn.AGGREGATE(15,6,ROW('База '!$F$2:$F$988)/('База '!$F$2:$F$988&gt;0),ROWS('База '!B$1:B1816)/2)),"")</f>
        <v/>
      </c>
      <c r="H1830" s="360" t="str">
        <f>IFERROR(INDEX('База '!C:C,_xlfn.AGGREGATE(15,6,ROW('База '!$F$2:$F$988)/('База '!$F$2:$F$988&gt;0),ROWS('База '!C$1:C1816)/2)),"")</f>
        <v/>
      </c>
      <c r="I1830" s="360" t="str">
        <f>IFERROR(INDEX('База '!D:D,_xlfn.AGGREGATE(15,6,ROW('База '!$F$2:$F$988)/('База '!$F$2:$F$988&gt;0),ROWS('База '!D$1:D1816)/2)),"")</f>
        <v/>
      </c>
      <c r="J1830" s="360" t="str">
        <f>IFERROR(INDEX('База '!E:E,_xlfn.AGGREGATE(15,6,ROW('База '!$F$2:$F$988)/('База '!$F$2:$F$988&gt;0),ROWS('База '!E$1:E1816)/2)),"")</f>
        <v/>
      </c>
      <c r="K1830" s="360" t="str">
        <f>IFERROR(INDEX('База '!F:F,_xlfn.AGGREGATE(15,6,ROW('База '!$F$2:$F$988)/('База '!$F$2:$F$988&gt;0),ROWS('База '!F$1:F1816)/2)),"")</f>
        <v/>
      </c>
      <c r="L1830" s="369" t="str">
        <f>IFERROR(INDEX('База '!G:G,_xlfn.AGGREGATE(15,6,ROW('База '!$F$2:$F$988)/('База '!$F$2:$F$988&gt;0),ROWS('База '!G$1:G1816)/2)),"")</f>
        <v/>
      </c>
    </row>
    <row r="1831" spans="1:12" x14ac:dyDescent="0.25">
      <c r="A1831" s="359"/>
      <c r="B1831" s="360"/>
      <c r="C1831" s="360"/>
      <c r="D1831" s="360"/>
      <c r="E1831" s="360"/>
      <c r="F1831" s="360"/>
      <c r="G1831" s="360"/>
      <c r="H1831" s="360"/>
      <c r="I1831" s="360"/>
      <c r="J1831" s="360"/>
      <c r="K1831" s="360"/>
      <c r="L1831" s="370"/>
    </row>
    <row r="1832" spans="1:12" x14ac:dyDescent="0.25">
      <c r="A1832" s="359"/>
      <c r="B1832" s="360" t="str">
        <f>IFERROR(INDEX('База '!A:A,_xlfn.AGGREGATE(15,6,ROW('База '!$F$2:$F$988)/('База '!$F$2:$F$988&gt;0),ROWS('База '!A$1:A1818)/2)),"")</f>
        <v/>
      </c>
      <c r="C1832" s="360"/>
      <c r="D1832" s="360"/>
      <c r="E1832" s="360"/>
      <c r="F1832" s="360" t="str">
        <f>IFERROR(INDEX('База '!A:A,_xlfn.AGGREGATE(15,6,ROW('База '!$F$2:$F$988)/('База '!$F$2:$F$988&gt;0),ROWS('База '!A$1:A1818)/2)),"")</f>
        <v/>
      </c>
      <c r="G1832" s="360" t="str">
        <f>IFERROR(INDEX('База '!B:B,_xlfn.AGGREGATE(15,6,ROW('База '!$F$2:$F$988)/('База '!$F$2:$F$988&gt;0),ROWS('База '!B$1:B1818)/2)),"")</f>
        <v/>
      </c>
      <c r="H1832" s="360" t="str">
        <f>IFERROR(INDEX('База '!C:C,_xlfn.AGGREGATE(15,6,ROW('База '!$F$2:$F$988)/('База '!$F$2:$F$988&gt;0),ROWS('База '!C$1:C1818)/2)),"")</f>
        <v/>
      </c>
      <c r="I1832" s="360" t="str">
        <f>IFERROR(INDEX('База '!D:D,_xlfn.AGGREGATE(15,6,ROW('База '!$F$2:$F$988)/('База '!$F$2:$F$988&gt;0),ROWS('База '!D$1:D1818)/2)),"")</f>
        <v/>
      </c>
      <c r="J1832" s="360" t="str">
        <f>IFERROR(INDEX('База '!E:E,_xlfn.AGGREGATE(15,6,ROW('База '!$F$2:$F$988)/('База '!$F$2:$F$988&gt;0),ROWS('База '!E$1:E1818)/2)),"")</f>
        <v/>
      </c>
      <c r="K1832" s="360" t="str">
        <f>IFERROR(INDEX('База '!F:F,_xlfn.AGGREGATE(15,6,ROW('База '!$F$2:$F$988)/('База '!$F$2:$F$988&gt;0),ROWS('База '!F$1:F1818)/2)),"")</f>
        <v/>
      </c>
      <c r="L1832" s="369" t="str">
        <f>IFERROR(INDEX('База '!G:G,_xlfn.AGGREGATE(15,6,ROW('База '!$F$2:$F$988)/('База '!$F$2:$F$988&gt;0),ROWS('База '!G$1:G1818)/2)),"")</f>
        <v/>
      </c>
    </row>
    <row r="1833" spans="1:12" x14ac:dyDescent="0.25">
      <c r="A1833" s="359"/>
      <c r="B1833" s="360"/>
      <c r="C1833" s="360"/>
      <c r="D1833" s="360"/>
      <c r="E1833" s="360"/>
      <c r="F1833" s="360"/>
      <c r="G1833" s="360"/>
      <c r="H1833" s="360"/>
      <c r="I1833" s="360"/>
      <c r="J1833" s="360"/>
      <c r="K1833" s="360"/>
      <c r="L1833" s="370"/>
    </row>
    <row r="1834" spans="1:12" x14ac:dyDescent="0.25">
      <c r="A1834" s="359"/>
      <c r="B1834" s="360" t="str">
        <f>IFERROR(INDEX('База '!A:A,_xlfn.AGGREGATE(15,6,ROW('База '!$F$2:$F$988)/('База '!$F$2:$F$988&gt;0),ROWS('База '!A$1:A1820)/2)),"")</f>
        <v/>
      </c>
      <c r="C1834" s="360"/>
      <c r="D1834" s="360"/>
      <c r="E1834" s="360"/>
      <c r="F1834" s="360" t="str">
        <f>IFERROR(INDEX('База '!A:A,_xlfn.AGGREGATE(15,6,ROW('База '!$F$2:$F$988)/('База '!$F$2:$F$988&gt;0),ROWS('База '!A$1:A1820)/2)),"")</f>
        <v/>
      </c>
      <c r="G1834" s="360" t="str">
        <f>IFERROR(INDEX('База '!B:B,_xlfn.AGGREGATE(15,6,ROW('База '!$F$2:$F$988)/('База '!$F$2:$F$988&gt;0),ROWS('База '!B$1:B1820)/2)),"")</f>
        <v/>
      </c>
      <c r="H1834" s="360" t="str">
        <f>IFERROR(INDEX('База '!C:C,_xlfn.AGGREGATE(15,6,ROW('База '!$F$2:$F$988)/('База '!$F$2:$F$988&gt;0),ROWS('База '!C$1:C1820)/2)),"")</f>
        <v/>
      </c>
      <c r="I1834" s="360" t="str">
        <f>IFERROR(INDEX('База '!D:D,_xlfn.AGGREGATE(15,6,ROW('База '!$F$2:$F$988)/('База '!$F$2:$F$988&gt;0),ROWS('База '!D$1:D1820)/2)),"")</f>
        <v/>
      </c>
      <c r="J1834" s="360" t="str">
        <f>IFERROR(INDEX('База '!E:E,_xlfn.AGGREGATE(15,6,ROW('База '!$F$2:$F$988)/('База '!$F$2:$F$988&gt;0),ROWS('База '!E$1:E1820)/2)),"")</f>
        <v/>
      </c>
      <c r="K1834" s="360" t="str">
        <f>IFERROR(INDEX('База '!F:F,_xlfn.AGGREGATE(15,6,ROW('База '!$F$2:$F$988)/('База '!$F$2:$F$988&gt;0),ROWS('База '!F$1:F1820)/2)),"")</f>
        <v/>
      </c>
      <c r="L1834" s="369" t="str">
        <f>IFERROR(INDEX('База '!G:G,_xlfn.AGGREGATE(15,6,ROW('База '!$F$2:$F$988)/('База '!$F$2:$F$988&gt;0),ROWS('База '!G$1:G1820)/2)),"")</f>
        <v/>
      </c>
    </row>
    <row r="1835" spans="1:12" x14ac:dyDescent="0.25">
      <c r="A1835" s="359"/>
      <c r="B1835" s="360"/>
      <c r="C1835" s="360"/>
      <c r="D1835" s="360"/>
      <c r="E1835" s="360"/>
      <c r="F1835" s="360"/>
      <c r="G1835" s="360"/>
      <c r="H1835" s="360"/>
      <c r="I1835" s="360"/>
      <c r="J1835" s="360"/>
      <c r="K1835" s="360"/>
      <c r="L1835" s="370"/>
    </row>
    <row r="1836" spans="1:12" x14ac:dyDescent="0.25">
      <c r="A1836" s="359"/>
      <c r="B1836" s="360" t="str">
        <f>IFERROR(INDEX('База '!A:A,_xlfn.AGGREGATE(15,6,ROW('База '!$F$2:$F$988)/('База '!$F$2:$F$988&gt;0),ROWS('База '!A$1:A1822)/2)),"")</f>
        <v/>
      </c>
      <c r="C1836" s="360"/>
      <c r="D1836" s="360"/>
      <c r="E1836" s="360"/>
      <c r="F1836" s="360" t="str">
        <f>IFERROR(INDEX('База '!A:A,_xlfn.AGGREGATE(15,6,ROW('База '!$F$2:$F$988)/('База '!$F$2:$F$988&gt;0),ROWS('База '!A$1:A1822)/2)),"")</f>
        <v/>
      </c>
      <c r="G1836" s="360" t="str">
        <f>IFERROR(INDEX('База '!B:B,_xlfn.AGGREGATE(15,6,ROW('База '!$F$2:$F$988)/('База '!$F$2:$F$988&gt;0),ROWS('База '!B$1:B1822)/2)),"")</f>
        <v/>
      </c>
      <c r="H1836" s="360" t="str">
        <f>IFERROR(INDEX('База '!C:C,_xlfn.AGGREGATE(15,6,ROW('База '!$F$2:$F$988)/('База '!$F$2:$F$988&gt;0),ROWS('База '!C$1:C1822)/2)),"")</f>
        <v/>
      </c>
      <c r="I1836" s="360" t="str">
        <f>IFERROR(INDEX('База '!D:D,_xlfn.AGGREGATE(15,6,ROW('База '!$F$2:$F$988)/('База '!$F$2:$F$988&gt;0),ROWS('База '!D$1:D1822)/2)),"")</f>
        <v/>
      </c>
      <c r="J1836" s="360" t="str">
        <f>IFERROR(INDEX('База '!E:E,_xlfn.AGGREGATE(15,6,ROW('База '!$F$2:$F$988)/('База '!$F$2:$F$988&gt;0),ROWS('База '!E$1:E1822)/2)),"")</f>
        <v/>
      </c>
      <c r="K1836" s="360" t="str">
        <f>IFERROR(INDEX('База '!F:F,_xlfn.AGGREGATE(15,6,ROW('База '!$F$2:$F$988)/('База '!$F$2:$F$988&gt;0),ROWS('База '!F$1:F1822)/2)),"")</f>
        <v/>
      </c>
      <c r="L1836" s="369" t="str">
        <f>IFERROR(INDEX('База '!G:G,_xlfn.AGGREGATE(15,6,ROW('База '!$F$2:$F$988)/('База '!$F$2:$F$988&gt;0),ROWS('База '!G$1:G1822)/2)),"")</f>
        <v/>
      </c>
    </row>
    <row r="1837" spans="1:12" x14ac:dyDescent="0.25">
      <c r="A1837" s="359"/>
      <c r="B1837" s="360"/>
      <c r="C1837" s="360"/>
      <c r="D1837" s="360"/>
      <c r="E1837" s="360"/>
      <c r="F1837" s="360"/>
      <c r="G1837" s="360"/>
      <c r="H1837" s="360"/>
      <c r="I1837" s="360"/>
      <c r="J1837" s="360"/>
      <c r="K1837" s="360"/>
      <c r="L1837" s="370"/>
    </row>
    <row r="1838" spans="1:12" x14ac:dyDescent="0.25">
      <c r="A1838" s="359"/>
      <c r="B1838" s="360" t="str">
        <f>IFERROR(INDEX('База '!A:A,_xlfn.AGGREGATE(15,6,ROW('База '!$F$2:$F$988)/('База '!$F$2:$F$988&gt;0),ROWS('База '!A$1:A1824)/2)),"")</f>
        <v/>
      </c>
      <c r="C1838" s="360"/>
      <c r="D1838" s="360"/>
      <c r="E1838" s="360"/>
      <c r="F1838" s="360" t="str">
        <f>IFERROR(INDEX('База '!A:A,_xlfn.AGGREGATE(15,6,ROW('База '!$F$2:$F$988)/('База '!$F$2:$F$988&gt;0),ROWS('База '!A$1:A1824)/2)),"")</f>
        <v/>
      </c>
      <c r="G1838" s="360" t="str">
        <f>IFERROR(INDEX('База '!B:B,_xlfn.AGGREGATE(15,6,ROW('База '!$F$2:$F$988)/('База '!$F$2:$F$988&gt;0),ROWS('База '!B$1:B1824)/2)),"")</f>
        <v/>
      </c>
      <c r="H1838" s="360" t="str">
        <f>IFERROR(INDEX('База '!C:C,_xlfn.AGGREGATE(15,6,ROW('База '!$F$2:$F$988)/('База '!$F$2:$F$988&gt;0),ROWS('База '!C$1:C1824)/2)),"")</f>
        <v/>
      </c>
      <c r="I1838" s="360" t="str">
        <f>IFERROR(INDEX('База '!D:D,_xlfn.AGGREGATE(15,6,ROW('База '!$F$2:$F$988)/('База '!$F$2:$F$988&gt;0),ROWS('База '!D$1:D1824)/2)),"")</f>
        <v/>
      </c>
      <c r="J1838" s="360" t="str">
        <f>IFERROR(INDEX('База '!E:E,_xlfn.AGGREGATE(15,6,ROW('База '!$F$2:$F$988)/('База '!$F$2:$F$988&gt;0),ROWS('База '!E$1:E1824)/2)),"")</f>
        <v/>
      </c>
      <c r="K1838" s="360" t="str">
        <f>IFERROR(INDEX('База '!F:F,_xlfn.AGGREGATE(15,6,ROW('База '!$F$2:$F$988)/('База '!$F$2:$F$988&gt;0),ROWS('База '!F$1:F1824)/2)),"")</f>
        <v/>
      </c>
      <c r="L1838" s="369" t="str">
        <f>IFERROR(INDEX('База '!G:G,_xlfn.AGGREGATE(15,6,ROW('База '!$F$2:$F$988)/('База '!$F$2:$F$988&gt;0),ROWS('База '!G$1:G1824)/2)),"")</f>
        <v/>
      </c>
    </row>
    <row r="1839" spans="1:12" x14ac:dyDescent="0.25">
      <c r="A1839" s="359"/>
      <c r="B1839" s="360"/>
      <c r="C1839" s="360"/>
      <c r="D1839" s="360"/>
      <c r="E1839" s="360"/>
      <c r="F1839" s="360"/>
      <c r="G1839" s="360"/>
      <c r="H1839" s="360"/>
      <c r="I1839" s="360"/>
      <c r="J1839" s="360"/>
      <c r="K1839" s="360"/>
      <c r="L1839" s="370"/>
    </row>
    <row r="1840" spans="1:12" x14ac:dyDescent="0.25">
      <c r="A1840" s="359"/>
      <c r="B1840" s="360" t="str">
        <f>IFERROR(INDEX('База '!A:A,_xlfn.AGGREGATE(15,6,ROW('База '!$F$2:$F$988)/('База '!$F$2:$F$988&gt;0),ROWS('База '!A$1:A1826)/2)),"")</f>
        <v/>
      </c>
      <c r="C1840" s="360"/>
      <c r="D1840" s="360"/>
      <c r="E1840" s="360"/>
      <c r="F1840" s="360" t="str">
        <f>IFERROR(INDEX('База '!A:A,_xlfn.AGGREGATE(15,6,ROW('База '!$F$2:$F$988)/('База '!$F$2:$F$988&gt;0),ROWS('База '!A$1:A1826)/2)),"")</f>
        <v/>
      </c>
      <c r="G1840" s="360" t="str">
        <f>IFERROR(INDEX('База '!B:B,_xlfn.AGGREGATE(15,6,ROW('База '!$F$2:$F$988)/('База '!$F$2:$F$988&gt;0),ROWS('База '!B$1:B1826)/2)),"")</f>
        <v/>
      </c>
      <c r="H1840" s="360" t="str">
        <f>IFERROR(INDEX('База '!C:C,_xlfn.AGGREGATE(15,6,ROW('База '!$F$2:$F$988)/('База '!$F$2:$F$988&gt;0),ROWS('База '!C$1:C1826)/2)),"")</f>
        <v/>
      </c>
      <c r="I1840" s="360" t="str">
        <f>IFERROR(INDEX('База '!D:D,_xlfn.AGGREGATE(15,6,ROW('База '!$F$2:$F$988)/('База '!$F$2:$F$988&gt;0),ROWS('База '!D$1:D1826)/2)),"")</f>
        <v/>
      </c>
      <c r="J1840" s="360" t="str">
        <f>IFERROR(INDEX('База '!E:E,_xlfn.AGGREGATE(15,6,ROW('База '!$F$2:$F$988)/('База '!$F$2:$F$988&gt;0),ROWS('База '!E$1:E1826)/2)),"")</f>
        <v/>
      </c>
      <c r="K1840" s="360" t="str">
        <f>IFERROR(INDEX('База '!F:F,_xlfn.AGGREGATE(15,6,ROW('База '!$F$2:$F$988)/('База '!$F$2:$F$988&gt;0),ROWS('База '!F$1:F1826)/2)),"")</f>
        <v/>
      </c>
      <c r="L1840" s="369" t="str">
        <f>IFERROR(INDEX('База '!G:G,_xlfn.AGGREGATE(15,6,ROW('База '!$F$2:$F$988)/('База '!$F$2:$F$988&gt;0),ROWS('База '!G$1:G1826)/2)),"")</f>
        <v/>
      </c>
    </row>
    <row r="1841" spans="1:12" x14ac:dyDescent="0.25">
      <c r="A1841" s="359"/>
      <c r="B1841" s="360"/>
      <c r="C1841" s="360"/>
      <c r="D1841" s="360"/>
      <c r="E1841" s="360"/>
      <c r="F1841" s="360"/>
      <c r="G1841" s="360"/>
      <c r="H1841" s="360"/>
      <c r="I1841" s="360"/>
      <c r="J1841" s="360"/>
      <c r="K1841" s="360"/>
      <c r="L1841" s="370"/>
    </row>
    <row r="1842" spans="1:12" x14ac:dyDescent="0.25">
      <c r="A1842" s="359"/>
      <c r="B1842" s="360" t="str">
        <f>IFERROR(INDEX('База '!A:A,_xlfn.AGGREGATE(15,6,ROW('База '!$F$2:$F$988)/('База '!$F$2:$F$988&gt;0),ROWS('База '!A$1:A1828)/2)),"")</f>
        <v/>
      </c>
      <c r="C1842" s="360"/>
      <c r="D1842" s="360"/>
      <c r="E1842" s="360"/>
      <c r="F1842" s="360" t="str">
        <f>IFERROR(INDEX('База '!A:A,_xlfn.AGGREGATE(15,6,ROW('База '!$F$2:$F$988)/('База '!$F$2:$F$988&gt;0),ROWS('База '!A$1:A1828)/2)),"")</f>
        <v/>
      </c>
      <c r="G1842" s="360" t="str">
        <f>IFERROR(INDEX('База '!B:B,_xlfn.AGGREGATE(15,6,ROW('База '!$F$2:$F$988)/('База '!$F$2:$F$988&gt;0),ROWS('База '!B$1:B1828)/2)),"")</f>
        <v/>
      </c>
      <c r="H1842" s="360" t="str">
        <f>IFERROR(INDEX('База '!C:C,_xlfn.AGGREGATE(15,6,ROW('База '!$F$2:$F$988)/('База '!$F$2:$F$988&gt;0),ROWS('База '!C$1:C1828)/2)),"")</f>
        <v/>
      </c>
      <c r="I1842" s="360" t="str">
        <f>IFERROR(INDEX('База '!D:D,_xlfn.AGGREGATE(15,6,ROW('База '!$F$2:$F$988)/('База '!$F$2:$F$988&gt;0),ROWS('База '!D$1:D1828)/2)),"")</f>
        <v/>
      </c>
      <c r="J1842" s="360" t="str">
        <f>IFERROR(INDEX('База '!E:E,_xlfn.AGGREGATE(15,6,ROW('База '!$F$2:$F$988)/('База '!$F$2:$F$988&gt;0),ROWS('База '!E$1:E1828)/2)),"")</f>
        <v/>
      </c>
      <c r="K1842" s="360" t="str">
        <f>IFERROR(INDEX('База '!F:F,_xlfn.AGGREGATE(15,6,ROW('База '!$F$2:$F$988)/('База '!$F$2:$F$988&gt;0),ROWS('База '!F$1:F1828)/2)),"")</f>
        <v/>
      </c>
      <c r="L1842" s="369" t="str">
        <f>IFERROR(INDEX('База '!G:G,_xlfn.AGGREGATE(15,6,ROW('База '!$F$2:$F$988)/('База '!$F$2:$F$988&gt;0),ROWS('База '!G$1:G1828)/2)),"")</f>
        <v/>
      </c>
    </row>
    <row r="1843" spans="1:12" x14ac:dyDescent="0.25">
      <c r="A1843" s="359"/>
      <c r="B1843" s="360"/>
      <c r="C1843" s="360"/>
      <c r="D1843" s="360"/>
      <c r="E1843" s="360"/>
      <c r="F1843" s="360"/>
      <c r="G1843" s="360"/>
      <c r="H1843" s="360"/>
      <c r="I1843" s="360"/>
      <c r="J1843" s="360"/>
      <c r="K1843" s="360"/>
      <c r="L1843" s="370"/>
    </row>
    <row r="1844" spans="1:12" x14ac:dyDescent="0.25">
      <c r="A1844" s="359"/>
      <c r="B1844" s="360" t="str">
        <f>IFERROR(INDEX('База '!A:A,_xlfn.AGGREGATE(15,6,ROW('База '!$F$2:$F$988)/('База '!$F$2:$F$988&gt;0),ROWS('База '!A$1:A1830)/2)),"")</f>
        <v/>
      </c>
      <c r="C1844" s="360"/>
      <c r="D1844" s="360"/>
      <c r="E1844" s="360"/>
      <c r="F1844" s="360" t="str">
        <f>IFERROR(INDEX('База '!A:A,_xlfn.AGGREGATE(15,6,ROW('База '!$F$2:$F$988)/('База '!$F$2:$F$988&gt;0),ROWS('База '!A$1:A1830)/2)),"")</f>
        <v/>
      </c>
      <c r="G1844" s="360" t="str">
        <f>IFERROR(INDEX('База '!B:B,_xlfn.AGGREGATE(15,6,ROW('База '!$F$2:$F$988)/('База '!$F$2:$F$988&gt;0),ROWS('База '!B$1:B1830)/2)),"")</f>
        <v/>
      </c>
      <c r="H1844" s="360" t="str">
        <f>IFERROR(INDEX('База '!C:C,_xlfn.AGGREGATE(15,6,ROW('База '!$F$2:$F$988)/('База '!$F$2:$F$988&gt;0),ROWS('База '!C$1:C1830)/2)),"")</f>
        <v/>
      </c>
      <c r="I1844" s="360" t="str">
        <f>IFERROR(INDEX('База '!D:D,_xlfn.AGGREGATE(15,6,ROW('База '!$F$2:$F$988)/('База '!$F$2:$F$988&gt;0),ROWS('База '!D$1:D1830)/2)),"")</f>
        <v/>
      </c>
      <c r="J1844" s="360" t="str">
        <f>IFERROR(INDEX('База '!E:E,_xlfn.AGGREGATE(15,6,ROW('База '!$F$2:$F$988)/('База '!$F$2:$F$988&gt;0),ROWS('База '!E$1:E1830)/2)),"")</f>
        <v/>
      </c>
      <c r="K1844" s="360" t="str">
        <f>IFERROR(INDEX('База '!F:F,_xlfn.AGGREGATE(15,6,ROW('База '!$F$2:$F$988)/('База '!$F$2:$F$988&gt;0),ROWS('База '!F$1:F1830)/2)),"")</f>
        <v/>
      </c>
      <c r="L1844" s="369" t="str">
        <f>IFERROR(INDEX('База '!G:G,_xlfn.AGGREGATE(15,6,ROW('База '!$F$2:$F$988)/('База '!$F$2:$F$988&gt;0),ROWS('База '!G$1:G1830)/2)),"")</f>
        <v/>
      </c>
    </row>
    <row r="1845" spans="1:12" x14ac:dyDescent="0.25">
      <c r="A1845" s="359"/>
      <c r="B1845" s="360"/>
      <c r="C1845" s="360"/>
      <c r="D1845" s="360"/>
      <c r="E1845" s="360"/>
      <c r="F1845" s="360"/>
      <c r="G1845" s="360"/>
      <c r="H1845" s="360"/>
      <c r="I1845" s="360"/>
      <c r="J1845" s="360"/>
      <c r="K1845" s="360"/>
      <c r="L1845" s="370"/>
    </row>
    <row r="1846" spans="1:12" x14ac:dyDescent="0.25">
      <c r="A1846" s="359"/>
      <c r="B1846" s="360" t="str">
        <f>IFERROR(INDEX('База '!A:A,_xlfn.AGGREGATE(15,6,ROW('База '!$F$2:$F$988)/('База '!$F$2:$F$988&gt;0),ROWS('База '!A$1:A1832)/2)),"")</f>
        <v/>
      </c>
      <c r="C1846" s="360"/>
      <c r="D1846" s="360"/>
      <c r="E1846" s="360"/>
      <c r="F1846" s="360" t="str">
        <f>IFERROR(INDEX('База '!A:A,_xlfn.AGGREGATE(15,6,ROW('База '!$F$2:$F$988)/('База '!$F$2:$F$988&gt;0),ROWS('База '!A$1:A1832)/2)),"")</f>
        <v/>
      </c>
      <c r="G1846" s="360" t="str">
        <f>IFERROR(INDEX('База '!B:B,_xlfn.AGGREGATE(15,6,ROW('База '!$F$2:$F$988)/('База '!$F$2:$F$988&gt;0),ROWS('База '!B$1:B1832)/2)),"")</f>
        <v/>
      </c>
      <c r="H1846" s="360" t="str">
        <f>IFERROR(INDEX('База '!C:C,_xlfn.AGGREGATE(15,6,ROW('База '!$F$2:$F$988)/('База '!$F$2:$F$988&gt;0),ROWS('База '!C$1:C1832)/2)),"")</f>
        <v/>
      </c>
      <c r="I1846" s="360" t="str">
        <f>IFERROR(INDEX('База '!D:D,_xlfn.AGGREGATE(15,6,ROW('База '!$F$2:$F$988)/('База '!$F$2:$F$988&gt;0),ROWS('База '!D$1:D1832)/2)),"")</f>
        <v/>
      </c>
      <c r="J1846" s="360" t="str">
        <f>IFERROR(INDEX('База '!E:E,_xlfn.AGGREGATE(15,6,ROW('База '!$F$2:$F$988)/('База '!$F$2:$F$988&gt;0),ROWS('База '!E$1:E1832)/2)),"")</f>
        <v/>
      </c>
      <c r="K1846" s="360" t="str">
        <f>IFERROR(INDEX('База '!F:F,_xlfn.AGGREGATE(15,6,ROW('База '!$F$2:$F$988)/('База '!$F$2:$F$988&gt;0),ROWS('База '!F$1:F1832)/2)),"")</f>
        <v/>
      </c>
      <c r="L1846" s="369" t="str">
        <f>IFERROR(INDEX('База '!G:G,_xlfn.AGGREGATE(15,6,ROW('База '!$F$2:$F$988)/('База '!$F$2:$F$988&gt;0),ROWS('База '!G$1:G1832)/2)),"")</f>
        <v/>
      </c>
    </row>
    <row r="1847" spans="1:12" x14ac:dyDescent="0.25">
      <c r="A1847" s="359"/>
      <c r="B1847" s="360"/>
      <c r="C1847" s="360"/>
      <c r="D1847" s="360"/>
      <c r="E1847" s="360"/>
      <c r="F1847" s="360"/>
      <c r="G1847" s="360"/>
      <c r="H1847" s="360"/>
      <c r="I1847" s="360"/>
      <c r="J1847" s="360"/>
      <c r="K1847" s="360"/>
      <c r="L1847" s="370"/>
    </row>
    <row r="1848" spans="1:12" x14ac:dyDescent="0.25">
      <c r="A1848" s="359"/>
      <c r="B1848" s="360" t="str">
        <f>IFERROR(INDEX('База '!A:A,_xlfn.AGGREGATE(15,6,ROW('База '!$F$2:$F$988)/('База '!$F$2:$F$988&gt;0),ROWS('База '!A$1:A1834)/2)),"")</f>
        <v/>
      </c>
      <c r="C1848" s="360"/>
      <c r="D1848" s="360"/>
      <c r="E1848" s="360"/>
      <c r="F1848" s="360" t="str">
        <f>IFERROR(INDEX('База '!A:A,_xlfn.AGGREGATE(15,6,ROW('База '!$F$2:$F$988)/('База '!$F$2:$F$988&gt;0),ROWS('База '!A$1:A1834)/2)),"")</f>
        <v/>
      </c>
      <c r="G1848" s="360" t="str">
        <f>IFERROR(INDEX('База '!B:B,_xlfn.AGGREGATE(15,6,ROW('База '!$F$2:$F$988)/('База '!$F$2:$F$988&gt;0),ROWS('База '!B$1:B1834)/2)),"")</f>
        <v/>
      </c>
      <c r="H1848" s="360" t="str">
        <f>IFERROR(INDEX('База '!C:C,_xlfn.AGGREGATE(15,6,ROW('База '!$F$2:$F$988)/('База '!$F$2:$F$988&gt;0),ROWS('База '!C$1:C1834)/2)),"")</f>
        <v/>
      </c>
      <c r="I1848" s="360" t="str">
        <f>IFERROR(INDEX('База '!D:D,_xlfn.AGGREGATE(15,6,ROW('База '!$F$2:$F$988)/('База '!$F$2:$F$988&gt;0),ROWS('База '!D$1:D1834)/2)),"")</f>
        <v/>
      </c>
      <c r="J1848" s="360" t="str">
        <f>IFERROR(INDEX('База '!E:E,_xlfn.AGGREGATE(15,6,ROW('База '!$F$2:$F$988)/('База '!$F$2:$F$988&gt;0),ROWS('База '!E$1:E1834)/2)),"")</f>
        <v/>
      </c>
      <c r="K1848" s="360" t="str">
        <f>IFERROR(INDEX('База '!F:F,_xlfn.AGGREGATE(15,6,ROW('База '!$F$2:$F$988)/('База '!$F$2:$F$988&gt;0),ROWS('База '!F$1:F1834)/2)),"")</f>
        <v/>
      </c>
      <c r="L1848" s="369" t="str">
        <f>IFERROR(INDEX('База '!G:G,_xlfn.AGGREGATE(15,6,ROW('База '!$F$2:$F$988)/('База '!$F$2:$F$988&gt;0),ROWS('База '!G$1:G1834)/2)),"")</f>
        <v/>
      </c>
    </row>
    <row r="1849" spans="1:12" x14ac:dyDescent="0.25">
      <c r="A1849" s="359"/>
      <c r="B1849" s="360"/>
      <c r="C1849" s="360"/>
      <c r="D1849" s="360"/>
      <c r="E1849" s="360"/>
      <c r="F1849" s="360"/>
      <c r="G1849" s="360"/>
      <c r="H1849" s="360"/>
      <c r="I1849" s="360"/>
      <c r="J1849" s="360"/>
      <c r="K1849" s="360"/>
      <c r="L1849" s="370"/>
    </row>
    <row r="1850" spans="1:12" x14ac:dyDescent="0.25">
      <c r="A1850" s="359"/>
      <c r="B1850" s="360" t="str">
        <f>IFERROR(INDEX('База '!A:A,_xlfn.AGGREGATE(15,6,ROW('База '!$F$2:$F$988)/('База '!$F$2:$F$988&gt;0),ROWS('База '!A$1:A1836)/2)),"")</f>
        <v/>
      </c>
      <c r="C1850" s="360"/>
      <c r="D1850" s="360"/>
      <c r="E1850" s="360"/>
      <c r="F1850" s="360" t="str">
        <f>IFERROR(INDEX('База '!A:A,_xlfn.AGGREGATE(15,6,ROW('База '!$F$2:$F$988)/('База '!$F$2:$F$988&gt;0),ROWS('База '!A$1:A1836)/2)),"")</f>
        <v/>
      </c>
      <c r="G1850" s="360" t="str">
        <f>IFERROR(INDEX('База '!B:B,_xlfn.AGGREGATE(15,6,ROW('База '!$F$2:$F$988)/('База '!$F$2:$F$988&gt;0),ROWS('База '!B$1:B1836)/2)),"")</f>
        <v/>
      </c>
      <c r="H1850" s="360" t="str">
        <f>IFERROR(INDEX('База '!C:C,_xlfn.AGGREGATE(15,6,ROW('База '!$F$2:$F$988)/('База '!$F$2:$F$988&gt;0),ROWS('База '!C$1:C1836)/2)),"")</f>
        <v/>
      </c>
      <c r="I1850" s="360" t="str">
        <f>IFERROR(INDEX('База '!D:D,_xlfn.AGGREGATE(15,6,ROW('База '!$F$2:$F$988)/('База '!$F$2:$F$988&gt;0),ROWS('База '!D$1:D1836)/2)),"")</f>
        <v/>
      </c>
      <c r="J1850" s="360" t="str">
        <f>IFERROR(INDEX('База '!E:E,_xlfn.AGGREGATE(15,6,ROW('База '!$F$2:$F$988)/('База '!$F$2:$F$988&gt;0),ROWS('База '!E$1:E1836)/2)),"")</f>
        <v/>
      </c>
      <c r="K1850" s="360" t="str">
        <f>IFERROR(INDEX('База '!F:F,_xlfn.AGGREGATE(15,6,ROW('База '!$F$2:$F$988)/('База '!$F$2:$F$988&gt;0),ROWS('База '!F$1:F1836)/2)),"")</f>
        <v/>
      </c>
      <c r="L1850" s="369" t="str">
        <f>IFERROR(INDEX('База '!G:G,_xlfn.AGGREGATE(15,6,ROW('База '!$F$2:$F$988)/('База '!$F$2:$F$988&gt;0),ROWS('База '!G$1:G1836)/2)),"")</f>
        <v/>
      </c>
    </row>
    <row r="1851" spans="1:12" x14ac:dyDescent="0.25">
      <c r="A1851" s="359"/>
      <c r="B1851" s="360"/>
      <c r="C1851" s="360"/>
      <c r="D1851" s="360"/>
      <c r="E1851" s="360"/>
      <c r="F1851" s="360"/>
      <c r="G1851" s="360"/>
      <c r="H1851" s="360"/>
      <c r="I1851" s="360"/>
      <c r="J1851" s="360"/>
      <c r="K1851" s="360"/>
      <c r="L1851" s="370"/>
    </row>
    <row r="1852" spans="1:12" x14ac:dyDescent="0.25">
      <c r="A1852" s="359"/>
      <c r="B1852" s="360" t="str">
        <f>IFERROR(INDEX('База '!A:A,_xlfn.AGGREGATE(15,6,ROW('База '!$F$2:$F$988)/('База '!$F$2:$F$988&gt;0),ROWS('База '!A$1:A1838)/2)),"")</f>
        <v/>
      </c>
      <c r="C1852" s="360"/>
      <c r="D1852" s="360"/>
      <c r="E1852" s="360"/>
      <c r="F1852" s="360" t="str">
        <f>IFERROR(INDEX('База '!A:A,_xlfn.AGGREGATE(15,6,ROW('База '!$F$2:$F$988)/('База '!$F$2:$F$988&gt;0),ROWS('База '!A$1:A1838)/2)),"")</f>
        <v/>
      </c>
      <c r="G1852" s="360" t="str">
        <f>IFERROR(INDEX('База '!B:B,_xlfn.AGGREGATE(15,6,ROW('База '!$F$2:$F$988)/('База '!$F$2:$F$988&gt;0),ROWS('База '!B$1:B1838)/2)),"")</f>
        <v/>
      </c>
      <c r="H1852" s="360" t="str">
        <f>IFERROR(INDEX('База '!C:C,_xlfn.AGGREGATE(15,6,ROW('База '!$F$2:$F$988)/('База '!$F$2:$F$988&gt;0),ROWS('База '!C$1:C1838)/2)),"")</f>
        <v/>
      </c>
      <c r="I1852" s="360" t="str">
        <f>IFERROR(INDEX('База '!D:D,_xlfn.AGGREGATE(15,6,ROW('База '!$F$2:$F$988)/('База '!$F$2:$F$988&gt;0),ROWS('База '!D$1:D1838)/2)),"")</f>
        <v/>
      </c>
      <c r="J1852" s="360" t="str">
        <f>IFERROR(INDEX('База '!E:E,_xlfn.AGGREGATE(15,6,ROW('База '!$F$2:$F$988)/('База '!$F$2:$F$988&gt;0),ROWS('База '!E$1:E1838)/2)),"")</f>
        <v/>
      </c>
      <c r="K1852" s="360" t="str">
        <f>IFERROR(INDEX('База '!F:F,_xlfn.AGGREGATE(15,6,ROW('База '!$F$2:$F$988)/('База '!$F$2:$F$988&gt;0),ROWS('База '!F$1:F1838)/2)),"")</f>
        <v/>
      </c>
      <c r="L1852" s="369" t="str">
        <f>IFERROR(INDEX('База '!G:G,_xlfn.AGGREGATE(15,6,ROW('База '!$F$2:$F$988)/('База '!$F$2:$F$988&gt;0),ROWS('База '!G$1:G1838)/2)),"")</f>
        <v/>
      </c>
    </row>
    <row r="1853" spans="1:12" x14ac:dyDescent="0.25">
      <c r="A1853" s="359"/>
      <c r="B1853" s="360"/>
      <c r="C1853" s="360"/>
      <c r="D1853" s="360"/>
      <c r="E1853" s="360"/>
      <c r="F1853" s="360"/>
      <c r="G1853" s="360"/>
      <c r="H1853" s="360"/>
      <c r="I1853" s="360"/>
      <c r="J1853" s="360"/>
      <c r="K1853" s="360"/>
      <c r="L1853" s="370"/>
    </row>
    <row r="1854" spans="1:12" x14ac:dyDescent="0.25">
      <c r="A1854" s="359"/>
      <c r="B1854" s="360" t="str">
        <f>IFERROR(INDEX('База '!A:A,_xlfn.AGGREGATE(15,6,ROW('База '!$F$2:$F$988)/('База '!$F$2:$F$988&gt;0),ROWS('База '!A$1:A1840)/2)),"")</f>
        <v/>
      </c>
      <c r="C1854" s="360"/>
      <c r="D1854" s="360"/>
      <c r="E1854" s="360"/>
      <c r="F1854" s="360" t="str">
        <f>IFERROR(INDEX('База '!A:A,_xlfn.AGGREGATE(15,6,ROW('База '!$F$2:$F$988)/('База '!$F$2:$F$988&gt;0),ROWS('База '!A$1:A1840)/2)),"")</f>
        <v/>
      </c>
      <c r="G1854" s="360" t="str">
        <f>IFERROR(INDEX('База '!B:B,_xlfn.AGGREGATE(15,6,ROW('База '!$F$2:$F$988)/('База '!$F$2:$F$988&gt;0),ROWS('База '!B$1:B1840)/2)),"")</f>
        <v/>
      </c>
      <c r="H1854" s="360" t="str">
        <f>IFERROR(INDEX('База '!C:C,_xlfn.AGGREGATE(15,6,ROW('База '!$F$2:$F$988)/('База '!$F$2:$F$988&gt;0),ROWS('База '!C$1:C1840)/2)),"")</f>
        <v/>
      </c>
      <c r="I1854" s="360" t="str">
        <f>IFERROR(INDEX('База '!D:D,_xlfn.AGGREGATE(15,6,ROW('База '!$F$2:$F$988)/('База '!$F$2:$F$988&gt;0),ROWS('База '!D$1:D1840)/2)),"")</f>
        <v/>
      </c>
      <c r="J1854" s="360" t="str">
        <f>IFERROR(INDEX('База '!E:E,_xlfn.AGGREGATE(15,6,ROW('База '!$F$2:$F$988)/('База '!$F$2:$F$988&gt;0),ROWS('База '!E$1:E1840)/2)),"")</f>
        <v/>
      </c>
      <c r="K1854" s="360" t="str">
        <f>IFERROR(INDEX('База '!F:F,_xlfn.AGGREGATE(15,6,ROW('База '!$F$2:$F$988)/('База '!$F$2:$F$988&gt;0),ROWS('База '!F$1:F1840)/2)),"")</f>
        <v/>
      </c>
      <c r="L1854" s="369" t="str">
        <f>IFERROR(INDEX('База '!G:G,_xlfn.AGGREGATE(15,6,ROW('База '!$F$2:$F$988)/('База '!$F$2:$F$988&gt;0),ROWS('База '!G$1:G1840)/2)),"")</f>
        <v/>
      </c>
    </row>
    <row r="1855" spans="1:12" x14ac:dyDescent="0.25">
      <c r="A1855" s="359"/>
      <c r="B1855" s="360"/>
      <c r="C1855" s="360"/>
      <c r="D1855" s="360"/>
      <c r="E1855" s="360"/>
      <c r="F1855" s="360"/>
      <c r="G1855" s="360"/>
      <c r="H1855" s="360"/>
      <c r="I1855" s="360"/>
      <c r="J1855" s="360"/>
      <c r="K1855" s="360"/>
      <c r="L1855" s="370"/>
    </row>
    <row r="1856" spans="1:12" x14ac:dyDescent="0.25">
      <c r="A1856" s="359"/>
      <c r="B1856" s="360" t="str">
        <f>IFERROR(INDEX('База '!A:A,_xlfn.AGGREGATE(15,6,ROW('База '!$F$2:$F$988)/('База '!$F$2:$F$988&gt;0),ROWS('База '!A$1:A1842)/2)),"")</f>
        <v/>
      </c>
      <c r="C1856" s="360"/>
      <c r="D1856" s="360"/>
      <c r="E1856" s="360"/>
      <c r="F1856" s="360" t="str">
        <f>IFERROR(INDEX('База '!A:A,_xlfn.AGGREGATE(15,6,ROW('База '!$F$2:$F$988)/('База '!$F$2:$F$988&gt;0),ROWS('База '!A$1:A1842)/2)),"")</f>
        <v/>
      </c>
      <c r="G1856" s="360" t="str">
        <f>IFERROR(INDEX('База '!B:B,_xlfn.AGGREGATE(15,6,ROW('База '!$F$2:$F$988)/('База '!$F$2:$F$988&gt;0),ROWS('База '!B$1:B1842)/2)),"")</f>
        <v/>
      </c>
      <c r="H1856" s="360" t="str">
        <f>IFERROR(INDEX('База '!C:C,_xlfn.AGGREGATE(15,6,ROW('База '!$F$2:$F$988)/('База '!$F$2:$F$988&gt;0),ROWS('База '!C$1:C1842)/2)),"")</f>
        <v/>
      </c>
      <c r="I1856" s="360" t="str">
        <f>IFERROR(INDEX('База '!D:D,_xlfn.AGGREGATE(15,6,ROW('База '!$F$2:$F$988)/('База '!$F$2:$F$988&gt;0),ROWS('База '!D$1:D1842)/2)),"")</f>
        <v/>
      </c>
      <c r="J1856" s="360" t="str">
        <f>IFERROR(INDEX('База '!E:E,_xlfn.AGGREGATE(15,6,ROW('База '!$F$2:$F$988)/('База '!$F$2:$F$988&gt;0),ROWS('База '!E$1:E1842)/2)),"")</f>
        <v/>
      </c>
      <c r="K1856" s="360" t="str">
        <f>IFERROR(INDEX('База '!F:F,_xlfn.AGGREGATE(15,6,ROW('База '!$F$2:$F$988)/('База '!$F$2:$F$988&gt;0),ROWS('База '!F$1:F1842)/2)),"")</f>
        <v/>
      </c>
      <c r="L1856" s="369" t="str">
        <f>IFERROR(INDEX('База '!G:G,_xlfn.AGGREGATE(15,6,ROW('База '!$F$2:$F$988)/('База '!$F$2:$F$988&gt;0),ROWS('База '!G$1:G1842)/2)),"")</f>
        <v/>
      </c>
    </row>
    <row r="1857" spans="1:12" x14ac:dyDescent="0.25">
      <c r="A1857" s="359"/>
      <c r="B1857" s="360"/>
      <c r="C1857" s="360"/>
      <c r="D1857" s="360"/>
      <c r="E1857" s="360"/>
      <c r="F1857" s="360"/>
      <c r="G1857" s="360"/>
      <c r="H1857" s="360"/>
      <c r="I1857" s="360"/>
      <c r="J1857" s="360"/>
      <c r="K1857" s="360"/>
      <c r="L1857" s="370"/>
    </row>
    <row r="1858" spans="1:12" x14ac:dyDescent="0.25">
      <c r="A1858" s="359"/>
      <c r="B1858" s="360" t="str">
        <f>IFERROR(INDEX('База '!A:A,_xlfn.AGGREGATE(15,6,ROW('База '!$F$2:$F$988)/('База '!$F$2:$F$988&gt;0),ROWS('База '!A$1:A1844)/2)),"")</f>
        <v/>
      </c>
      <c r="C1858" s="360"/>
      <c r="D1858" s="360"/>
      <c r="E1858" s="360"/>
      <c r="F1858" s="360" t="str">
        <f>IFERROR(INDEX('База '!A:A,_xlfn.AGGREGATE(15,6,ROW('База '!$F$2:$F$988)/('База '!$F$2:$F$988&gt;0),ROWS('База '!A$1:A1844)/2)),"")</f>
        <v/>
      </c>
      <c r="G1858" s="360" t="str">
        <f>IFERROR(INDEX('База '!B:B,_xlfn.AGGREGATE(15,6,ROW('База '!$F$2:$F$988)/('База '!$F$2:$F$988&gt;0),ROWS('База '!B$1:B1844)/2)),"")</f>
        <v/>
      </c>
      <c r="H1858" s="360" t="str">
        <f>IFERROR(INDEX('База '!C:C,_xlfn.AGGREGATE(15,6,ROW('База '!$F$2:$F$988)/('База '!$F$2:$F$988&gt;0),ROWS('База '!C$1:C1844)/2)),"")</f>
        <v/>
      </c>
      <c r="I1858" s="360" t="str">
        <f>IFERROR(INDEX('База '!D:D,_xlfn.AGGREGATE(15,6,ROW('База '!$F$2:$F$988)/('База '!$F$2:$F$988&gt;0),ROWS('База '!D$1:D1844)/2)),"")</f>
        <v/>
      </c>
      <c r="J1858" s="360" t="str">
        <f>IFERROR(INDEX('База '!E:E,_xlfn.AGGREGATE(15,6,ROW('База '!$F$2:$F$988)/('База '!$F$2:$F$988&gt;0),ROWS('База '!E$1:E1844)/2)),"")</f>
        <v/>
      </c>
      <c r="K1858" s="360" t="str">
        <f>IFERROR(INDEX('База '!F:F,_xlfn.AGGREGATE(15,6,ROW('База '!$F$2:$F$988)/('База '!$F$2:$F$988&gt;0),ROWS('База '!F$1:F1844)/2)),"")</f>
        <v/>
      </c>
      <c r="L1858" s="369" t="str">
        <f>IFERROR(INDEX('База '!G:G,_xlfn.AGGREGATE(15,6,ROW('База '!$F$2:$F$988)/('База '!$F$2:$F$988&gt;0),ROWS('База '!G$1:G1844)/2)),"")</f>
        <v/>
      </c>
    </row>
    <row r="1859" spans="1:12" x14ac:dyDescent="0.25">
      <c r="A1859" s="359"/>
      <c r="B1859" s="360"/>
      <c r="C1859" s="360"/>
      <c r="D1859" s="360"/>
      <c r="E1859" s="360"/>
      <c r="F1859" s="360"/>
      <c r="G1859" s="360"/>
      <c r="H1859" s="360"/>
      <c r="I1859" s="360"/>
      <c r="J1859" s="360"/>
      <c r="K1859" s="360"/>
      <c r="L1859" s="370"/>
    </row>
    <row r="1860" spans="1:12" x14ac:dyDescent="0.25">
      <c r="A1860" s="359"/>
      <c r="B1860" s="360" t="str">
        <f>IFERROR(INDEX('База '!A:A,_xlfn.AGGREGATE(15,6,ROW('База '!$F$2:$F$988)/('База '!$F$2:$F$988&gt;0),ROWS('База '!A$1:A1846)/2)),"")</f>
        <v/>
      </c>
      <c r="C1860" s="360"/>
      <c r="D1860" s="360"/>
      <c r="E1860" s="360"/>
      <c r="F1860" s="360" t="str">
        <f>IFERROR(INDEX('База '!A:A,_xlfn.AGGREGATE(15,6,ROW('База '!$F$2:$F$988)/('База '!$F$2:$F$988&gt;0),ROWS('База '!A$1:A1846)/2)),"")</f>
        <v/>
      </c>
      <c r="G1860" s="360" t="str">
        <f>IFERROR(INDEX('База '!B:B,_xlfn.AGGREGATE(15,6,ROW('База '!$F$2:$F$988)/('База '!$F$2:$F$988&gt;0),ROWS('База '!B$1:B1846)/2)),"")</f>
        <v/>
      </c>
      <c r="H1860" s="360" t="str">
        <f>IFERROR(INDEX('База '!C:C,_xlfn.AGGREGATE(15,6,ROW('База '!$F$2:$F$988)/('База '!$F$2:$F$988&gt;0),ROWS('База '!C$1:C1846)/2)),"")</f>
        <v/>
      </c>
      <c r="I1860" s="360" t="str">
        <f>IFERROR(INDEX('База '!D:D,_xlfn.AGGREGATE(15,6,ROW('База '!$F$2:$F$988)/('База '!$F$2:$F$988&gt;0),ROWS('База '!D$1:D1846)/2)),"")</f>
        <v/>
      </c>
      <c r="J1860" s="360" t="str">
        <f>IFERROR(INDEX('База '!E:E,_xlfn.AGGREGATE(15,6,ROW('База '!$F$2:$F$988)/('База '!$F$2:$F$988&gt;0),ROWS('База '!E$1:E1846)/2)),"")</f>
        <v/>
      </c>
      <c r="K1860" s="360" t="str">
        <f>IFERROR(INDEX('База '!F:F,_xlfn.AGGREGATE(15,6,ROW('База '!$F$2:$F$988)/('База '!$F$2:$F$988&gt;0),ROWS('База '!F$1:F1846)/2)),"")</f>
        <v/>
      </c>
      <c r="L1860" s="369" t="str">
        <f>IFERROR(INDEX('База '!G:G,_xlfn.AGGREGATE(15,6,ROW('База '!$F$2:$F$988)/('База '!$F$2:$F$988&gt;0),ROWS('База '!G$1:G1846)/2)),"")</f>
        <v/>
      </c>
    </row>
    <row r="1861" spans="1:12" x14ac:dyDescent="0.25">
      <c r="A1861" s="359"/>
      <c r="B1861" s="360"/>
      <c r="C1861" s="360"/>
      <c r="D1861" s="360"/>
      <c r="E1861" s="360"/>
      <c r="F1861" s="360"/>
      <c r="G1861" s="360"/>
      <c r="H1861" s="360"/>
      <c r="I1861" s="360"/>
      <c r="J1861" s="360"/>
      <c r="K1861" s="360"/>
      <c r="L1861" s="370"/>
    </row>
    <row r="1862" spans="1:12" x14ac:dyDescent="0.25">
      <c r="A1862" s="359"/>
      <c r="B1862" s="360" t="str">
        <f>IFERROR(INDEX('База '!A:A,_xlfn.AGGREGATE(15,6,ROW('База '!$F$2:$F$988)/('База '!$F$2:$F$988&gt;0),ROWS('База '!A$1:A1848)/2)),"")</f>
        <v/>
      </c>
      <c r="C1862" s="360"/>
      <c r="D1862" s="360"/>
      <c r="E1862" s="360"/>
      <c r="F1862" s="360" t="str">
        <f>IFERROR(INDEX('База '!A:A,_xlfn.AGGREGATE(15,6,ROW('База '!$F$2:$F$988)/('База '!$F$2:$F$988&gt;0),ROWS('База '!A$1:A1848)/2)),"")</f>
        <v/>
      </c>
      <c r="G1862" s="360" t="str">
        <f>IFERROR(INDEX('База '!B:B,_xlfn.AGGREGATE(15,6,ROW('База '!$F$2:$F$988)/('База '!$F$2:$F$988&gt;0),ROWS('База '!B$1:B1848)/2)),"")</f>
        <v/>
      </c>
      <c r="H1862" s="360" t="str">
        <f>IFERROR(INDEX('База '!C:C,_xlfn.AGGREGATE(15,6,ROW('База '!$F$2:$F$988)/('База '!$F$2:$F$988&gt;0),ROWS('База '!C$1:C1848)/2)),"")</f>
        <v/>
      </c>
      <c r="I1862" s="360" t="str">
        <f>IFERROR(INDEX('База '!D:D,_xlfn.AGGREGATE(15,6,ROW('База '!$F$2:$F$988)/('База '!$F$2:$F$988&gt;0),ROWS('База '!D$1:D1848)/2)),"")</f>
        <v/>
      </c>
      <c r="J1862" s="360" t="str">
        <f>IFERROR(INDEX('База '!E:E,_xlfn.AGGREGATE(15,6,ROW('База '!$F$2:$F$988)/('База '!$F$2:$F$988&gt;0),ROWS('База '!E$1:E1848)/2)),"")</f>
        <v/>
      </c>
      <c r="K1862" s="360" t="str">
        <f>IFERROR(INDEX('База '!F:F,_xlfn.AGGREGATE(15,6,ROW('База '!$F$2:$F$988)/('База '!$F$2:$F$988&gt;0),ROWS('База '!F$1:F1848)/2)),"")</f>
        <v/>
      </c>
      <c r="L1862" s="369" t="str">
        <f>IFERROR(INDEX('База '!G:G,_xlfn.AGGREGATE(15,6,ROW('База '!$F$2:$F$988)/('База '!$F$2:$F$988&gt;0),ROWS('База '!G$1:G1848)/2)),"")</f>
        <v/>
      </c>
    </row>
    <row r="1863" spans="1:12" x14ac:dyDescent="0.25">
      <c r="A1863" s="359"/>
      <c r="B1863" s="360"/>
      <c r="C1863" s="360"/>
      <c r="D1863" s="360"/>
      <c r="E1863" s="360"/>
      <c r="F1863" s="360"/>
      <c r="G1863" s="360"/>
      <c r="H1863" s="360"/>
      <c r="I1863" s="360"/>
      <c r="J1863" s="360"/>
      <c r="K1863" s="360"/>
      <c r="L1863" s="370"/>
    </row>
    <row r="1864" spans="1:12" x14ac:dyDescent="0.25">
      <c r="A1864" s="359"/>
      <c r="B1864" s="360" t="str">
        <f>IFERROR(INDEX('База '!A:A,_xlfn.AGGREGATE(15,6,ROW('База '!$F$2:$F$988)/('База '!$F$2:$F$988&gt;0),ROWS('База '!A$1:A1850)/2)),"")</f>
        <v/>
      </c>
      <c r="C1864" s="360"/>
      <c r="D1864" s="360"/>
      <c r="E1864" s="360"/>
      <c r="F1864" s="360" t="str">
        <f>IFERROR(INDEX('База '!A:A,_xlfn.AGGREGATE(15,6,ROW('База '!$F$2:$F$988)/('База '!$F$2:$F$988&gt;0),ROWS('База '!A$1:A1850)/2)),"")</f>
        <v/>
      </c>
      <c r="G1864" s="360" t="str">
        <f>IFERROR(INDEX('База '!B:B,_xlfn.AGGREGATE(15,6,ROW('База '!$F$2:$F$988)/('База '!$F$2:$F$988&gt;0),ROWS('База '!B$1:B1850)/2)),"")</f>
        <v/>
      </c>
      <c r="H1864" s="360" t="str">
        <f>IFERROR(INDEX('База '!C:C,_xlfn.AGGREGATE(15,6,ROW('База '!$F$2:$F$988)/('База '!$F$2:$F$988&gt;0),ROWS('База '!C$1:C1850)/2)),"")</f>
        <v/>
      </c>
      <c r="I1864" s="360" t="str">
        <f>IFERROR(INDEX('База '!D:D,_xlfn.AGGREGATE(15,6,ROW('База '!$F$2:$F$988)/('База '!$F$2:$F$988&gt;0),ROWS('База '!D$1:D1850)/2)),"")</f>
        <v/>
      </c>
      <c r="J1864" s="360" t="str">
        <f>IFERROR(INDEX('База '!E:E,_xlfn.AGGREGATE(15,6,ROW('База '!$F$2:$F$988)/('База '!$F$2:$F$988&gt;0),ROWS('База '!E$1:E1850)/2)),"")</f>
        <v/>
      </c>
      <c r="K1864" s="360" t="str">
        <f>IFERROR(INDEX('База '!F:F,_xlfn.AGGREGATE(15,6,ROW('База '!$F$2:$F$988)/('База '!$F$2:$F$988&gt;0),ROWS('База '!F$1:F1850)/2)),"")</f>
        <v/>
      </c>
      <c r="L1864" s="369" t="str">
        <f>IFERROR(INDEX('База '!G:G,_xlfn.AGGREGATE(15,6,ROW('База '!$F$2:$F$988)/('База '!$F$2:$F$988&gt;0),ROWS('База '!G$1:G1850)/2)),"")</f>
        <v/>
      </c>
    </row>
    <row r="1865" spans="1:12" x14ac:dyDescent="0.25">
      <c r="A1865" s="359"/>
      <c r="B1865" s="360"/>
      <c r="C1865" s="360"/>
      <c r="D1865" s="360"/>
      <c r="E1865" s="360"/>
      <c r="F1865" s="360"/>
      <c r="G1865" s="360"/>
      <c r="H1865" s="360"/>
      <c r="I1865" s="360"/>
      <c r="J1865" s="360"/>
      <c r="K1865" s="360"/>
      <c r="L1865" s="370"/>
    </row>
    <row r="1866" spans="1:12" x14ac:dyDescent="0.25">
      <c r="A1866" s="359"/>
      <c r="B1866" s="360" t="str">
        <f>IFERROR(INDEX('База '!A:A,_xlfn.AGGREGATE(15,6,ROW('База '!$F$2:$F$988)/('База '!$F$2:$F$988&gt;0),ROWS('База '!A$1:A1852)/2)),"")</f>
        <v/>
      </c>
      <c r="C1866" s="360"/>
      <c r="D1866" s="360"/>
      <c r="E1866" s="360"/>
      <c r="F1866" s="360" t="str">
        <f>IFERROR(INDEX('База '!A:A,_xlfn.AGGREGATE(15,6,ROW('База '!$F$2:$F$988)/('База '!$F$2:$F$988&gt;0),ROWS('База '!A$1:A1852)/2)),"")</f>
        <v/>
      </c>
      <c r="G1866" s="360" t="str">
        <f>IFERROR(INDEX('База '!B:B,_xlfn.AGGREGATE(15,6,ROW('База '!$F$2:$F$988)/('База '!$F$2:$F$988&gt;0),ROWS('База '!B$1:B1852)/2)),"")</f>
        <v/>
      </c>
      <c r="H1866" s="360" t="str">
        <f>IFERROR(INDEX('База '!C:C,_xlfn.AGGREGATE(15,6,ROW('База '!$F$2:$F$988)/('База '!$F$2:$F$988&gt;0),ROWS('База '!C$1:C1852)/2)),"")</f>
        <v/>
      </c>
      <c r="I1866" s="360" t="str">
        <f>IFERROR(INDEX('База '!D:D,_xlfn.AGGREGATE(15,6,ROW('База '!$F$2:$F$988)/('База '!$F$2:$F$988&gt;0),ROWS('База '!D$1:D1852)/2)),"")</f>
        <v/>
      </c>
      <c r="J1866" s="360" t="str">
        <f>IFERROR(INDEX('База '!E:E,_xlfn.AGGREGATE(15,6,ROW('База '!$F$2:$F$988)/('База '!$F$2:$F$988&gt;0),ROWS('База '!E$1:E1852)/2)),"")</f>
        <v/>
      </c>
      <c r="K1866" s="360" t="str">
        <f>IFERROR(INDEX('База '!F:F,_xlfn.AGGREGATE(15,6,ROW('База '!$F$2:$F$988)/('База '!$F$2:$F$988&gt;0),ROWS('База '!F$1:F1852)/2)),"")</f>
        <v/>
      </c>
      <c r="L1866" s="369" t="str">
        <f>IFERROR(INDEX('База '!G:G,_xlfn.AGGREGATE(15,6,ROW('База '!$F$2:$F$988)/('База '!$F$2:$F$988&gt;0),ROWS('База '!G$1:G1852)/2)),"")</f>
        <v/>
      </c>
    </row>
    <row r="1867" spans="1:12" x14ac:dyDescent="0.25">
      <c r="A1867" s="359"/>
      <c r="B1867" s="360"/>
      <c r="C1867" s="360"/>
      <c r="D1867" s="360"/>
      <c r="E1867" s="360"/>
      <c r="F1867" s="360"/>
      <c r="G1867" s="360"/>
      <c r="H1867" s="360"/>
      <c r="I1867" s="360"/>
      <c r="J1867" s="360"/>
      <c r="K1867" s="360"/>
      <c r="L1867" s="370"/>
    </row>
    <row r="1868" spans="1:12" x14ac:dyDescent="0.25">
      <c r="A1868" s="359"/>
      <c r="B1868" s="360" t="str">
        <f>IFERROR(INDEX('База '!A:A,_xlfn.AGGREGATE(15,6,ROW('База '!$F$2:$F$988)/('База '!$F$2:$F$988&gt;0),ROWS('База '!A$1:A1854)/2)),"")</f>
        <v/>
      </c>
      <c r="C1868" s="360"/>
      <c r="D1868" s="360"/>
      <c r="E1868" s="360"/>
      <c r="F1868" s="360" t="str">
        <f>IFERROR(INDEX('База '!A:A,_xlfn.AGGREGATE(15,6,ROW('База '!$F$2:$F$988)/('База '!$F$2:$F$988&gt;0),ROWS('База '!A$1:A1854)/2)),"")</f>
        <v/>
      </c>
      <c r="G1868" s="360" t="str">
        <f>IFERROR(INDEX('База '!B:B,_xlfn.AGGREGATE(15,6,ROW('База '!$F$2:$F$988)/('База '!$F$2:$F$988&gt;0),ROWS('База '!B$1:B1854)/2)),"")</f>
        <v/>
      </c>
      <c r="H1868" s="360" t="str">
        <f>IFERROR(INDEX('База '!C:C,_xlfn.AGGREGATE(15,6,ROW('База '!$F$2:$F$988)/('База '!$F$2:$F$988&gt;0),ROWS('База '!C$1:C1854)/2)),"")</f>
        <v/>
      </c>
      <c r="I1868" s="360" t="str">
        <f>IFERROR(INDEX('База '!D:D,_xlfn.AGGREGATE(15,6,ROW('База '!$F$2:$F$988)/('База '!$F$2:$F$988&gt;0),ROWS('База '!D$1:D1854)/2)),"")</f>
        <v/>
      </c>
      <c r="J1868" s="360" t="str">
        <f>IFERROR(INDEX('База '!E:E,_xlfn.AGGREGATE(15,6,ROW('База '!$F$2:$F$988)/('База '!$F$2:$F$988&gt;0),ROWS('База '!E$1:E1854)/2)),"")</f>
        <v/>
      </c>
      <c r="K1868" s="360" t="str">
        <f>IFERROR(INDEX('База '!F:F,_xlfn.AGGREGATE(15,6,ROW('База '!$F$2:$F$988)/('База '!$F$2:$F$988&gt;0),ROWS('База '!F$1:F1854)/2)),"")</f>
        <v/>
      </c>
      <c r="L1868" s="369" t="str">
        <f>IFERROR(INDEX('База '!G:G,_xlfn.AGGREGATE(15,6,ROW('База '!$F$2:$F$988)/('База '!$F$2:$F$988&gt;0),ROWS('База '!G$1:G1854)/2)),"")</f>
        <v/>
      </c>
    </row>
    <row r="1869" spans="1:12" x14ac:dyDescent="0.25">
      <c r="A1869" s="359"/>
      <c r="B1869" s="360"/>
      <c r="C1869" s="360"/>
      <c r="D1869" s="360"/>
      <c r="E1869" s="360"/>
      <c r="F1869" s="360"/>
      <c r="G1869" s="360"/>
      <c r="H1869" s="360"/>
      <c r="I1869" s="360"/>
      <c r="J1869" s="360"/>
      <c r="K1869" s="360"/>
      <c r="L1869" s="370"/>
    </row>
    <row r="1870" spans="1:12" x14ac:dyDescent="0.25">
      <c r="A1870" s="359"/>
      <c r="B1870" s="360" t="str">
        <f>IFERROR(INDEX('База '!A:A,_xlfn.AGGREGATE(15,6,ROW('База '!$F$2:$F$988)/('База '!$F$2:$F$988&gt;0),ROWS('База '!A$1:A1856)/2)),"")</f>
        <v/>
      </c>
      <c r="C1870" s="360"/>
      <c r="D1870" s="360"/>
      <c r="E1870" s="360"/>
      <c r="F1870" s="360" t="str">
        <f>IFERROR(INDEX('База '!A:A,_xlfn.AGGREGATE(15,6,ROW('База '!$F$2:$F$988)/('База '!$F$2:$F$988&gt;0),ROWS('База '!A$1:A1856)/2)),"")</f>
        <v/>
      </c>
      <c r="G1870" s="360" t="str">
        <f>IFERROR(INDEX('База '!B:B,_xlfn.AGGREGATE(15,6,ROW('База '!$F$2:$F$988)/('База '!$F$2:$F$988&gt;0),ROWS('База '!B$1:B1856)/2)),"")</f>
        <v/>
      </c>
      <c r="H1870" s="360" t="str">
        <f>IFERROR(INDEX('База '!C:C,_xlfn.AGGREGATE(15,6,ROW('База '!$F$2:$F$988)/('База '!$F$2:$F$988&gt;0),ROWS('База '!C$1:C1856)/2)),"")</f>
        <v/>
      </c>
      <c r="I1870" s="360" t="str">
        <f>IFERROR(INDEX('База '!D:D,_xlfn.AGGREGATE(15,6,ROW('База '!$F$2:$F$988)/('База '!$F$2:$F$988&gt;0),ROWS('База '!D$1:D1856)/2)),"")</f>
        <v/>
      </c>
      <c r="J1870" s="360" t="str">
        <f>IFERROR(INDEX('База '!E:E,_xlfn.AGGREGATE(15,6,ROW('База '!$F$2:$F$988)/('База '!$F$2:$F$988&gt;0),ROWS('База '!E$1:E1856)/2)),"")</f>
        <v/>
      </c>
      <c r="K1870" s="360" t="str">
        <f>IFERROR(INDEX('База '!F:F,_xlfn.AGGREGATE(15,6,ROW('База '!$F$2:$F$988)/('База '!$F$2:$F$988&gt;0),ROWS('База '!F$1:F1856)/2)),"")</f>
        <v/>
      </c>
      <c r="L1870" s="369" t="str">
        <f>IFERROR(INDEX('База '!G:G,_xlfn.AGGREGATE(15,6,ROW('База '!$F$2:$F$988)/('База '!$F$2:$F$988&gt;0),ROWS('База '!G$1:G1856)/2)),"")</f>
        <v/>
      </c>
    </row>
    <row r="1871" spans="1:12" x14ac:dyDescent="0.25">
      <c r="A1871" s="359"/>
      <c r="B1871" s="360"/>
      <c r="C1871" s="360"/>
      <c r="D1871" s="360"/>
      <c r="E1871" s="360"/>
      <c r="F1871" s="360"/>
      <c r="G1871" s="360"/>
      <c r="H1871" s="360"/>
      <c r="I1871" s="360"/>
      <c r="J1871" s="360"/>
      <c r="K1871" s="360"/>
      <c r="L1871" s="370"/>
    </row>
    <row r="1872" spans="1:12" x14ac:dyDescent="0.25">
      <c r="A1872" s="359"/>
      <c r="B1872" s="360" t="str">
        <f>IFERROR(INDEX('База '!A:A,_xlfn.AGGREGATE(15,6,ROW('База '!$F$2:$F$988)/('База '!$F$2:$F$988&gt;0),ROWS('База '!A$1:A1858)/2)),"")</f>
        <v/>
      </c>
      <c r="C1872" s="360"/>
      <c r="D1872" s="360"/>
      <c r="E1872" s="360"/>
      <c r="F1872" s="360" t="str">
        <f>IFERROR(INDEX('База '!A:A,_xlfn.AGGREGATE(15,6,ROW('База '!$F$2:$F$988)/('База '!$F$2:$F$988&gt;0),ROWS('База '!A$1:A1858)/2)),"")</f>
        <v/>
      </c>
      <c r="G1872" s="360" t="str">
        <f>IFERROR(INDEX('База '!B:B,_xlfn.AGGREGATE(15,6,ROW('База '!$F$2:$F$988)/('База '!$F$2:$F$988&gt;0),ROWS('База '!B$1:B1858)/2)),"")</f>
        <v/>
      </c>
      <c r="H1872" s="360" t="str">
        <f>IFERROR(INDEX('База '!C:C,_xlfn.AGGREGATE(15,6,ROW('База '!$F$2:$F$988)/('База '!$F$2:$F$988&gt;0),ROWS('База '!C$1:C1858)/2)),"")</f>
        <v/>
      </c>
      <c r="I1872" s="360" t="str">
        <f>IFERROR(INDEX('База '!D:D,_xlfn.AGGREGATE(15,6,ROW('База '!$F$2:$F$988)/('База '!$F$2:$F$988&gt;0),ROWS('База '!D$1:D1858)/2)),"")</f>
        <v/>
      </c>
      <c r="J1872" s="360" t="str">
        <f>IFERROR(INDEX('База '!E:E,_xlfn.AGGREGATE(15,6,ROW('База '!$F$2:$F$988)/('База '!$F$2:$F$988&gt;0),ROWS('База '!E$1:E1858)/2)),"")</f>
        <v/>
      </c>
      <c r="K1872" s="360" t="str">
        <f>IFERROR(INDEX('База '!F:F,_xlfn.AGGREGATE(15,6,ROW('База '!$F$2:$F$988)/('База '!$F$2:$F$988&gt;0),ROWS('База '!F$1:F1858)/2)),"")</f>
        <v/>
      </c>
      <c r="L1872" s="369" t="str">
        <f>IFERROR(INDEX('База '!G:G,_xlfn.AGGREGATE(15,6,ROW('База '!$F$2:$F$988)/('База '!$F$2:$F$988&gt;0),ROWS('База '!G$1:G1858)/2)),"")</f>
        <v/>
      </c>
    </row>
    <row r="1873" spans="1:12" x14ac:dyDescent="0.25">
      <c r="A1873" s="359"/>
      <c r="B1873" s="360"/>
      <c r="C1873" s="360"/>
      <c r="D1873" s="360"/>
      <c r="E1873" s="360"/>
      <c r="F1873" s="360"/>
      <c r="G1873" s="360"/>
      <c r="H1873" s="360"/>
      <c r="I1873" s="360"/>
      <c r="J1873" s="360"/>
      <c r="K1873" s="360"/>
      <c r="L1873" s="370"/>
    </row>
    <row r="1874" spans="1:12" x14ac:dyDescent="0.25">
      <c r="A1874" s="359"/>
      <c r="B1874" s="360" t="str">
        <f>IFERROR(INDEX('База '!A:A,_xlfn.AGGREGATE(15,6,ROW('База '!$F$2:$F$988)/('База '!$F$2:$F$988&gt;0),ROWS('База '!A$1:A1860)/2)),"")</f>
        <v/>
      </c>
      <c r="C1874" s="360"/>
      <c r="D1874" s="360"/>
      <c r="E1874" s="360"/>
      <c r="F1874" s="360" t="str">
        <f>IFERROR(INDEX('База '!A:A,_xlfn.AGGREGATE(15,6,ROW('База '!$F$2:$F$988)/('База '!$F$2:$F$988&gt;0),ROWS('База '!A$1:A1860)/2)),"")</f>
        <v/>
      </c>
      <c r="G1874" s="360" t="str">
        <f>IFERROR(INDEX('База '!B:B,_xlfn.AGGREGATE(15,6,ROW('База '!$F$2:$F$988)/('База '!$F$2:$F$988&gt;0),ROWS('База '!B$1:B1860)/2)),"")</f>
        <v/>
      </c>
      <c r="H1874" s="360" t="str">
        <f>IFERROR(INDEX('База '!C:C,_xlfn.AGGREGATE(15,6,ROW('База '!$F$2:$F$988)/('База '!$F$2:$F$988&gt;0),ROWS('База '!C$1:C1860)/2)),"")</f>
        <v/>
      </c>
      <c r="I1874" s="360" t="str">
        <f>IFERROR(INDEX('База '!D:D,_xlfn.AGGREGATE(15,6,ROW('База '!$F$2:$F$988)/('База '!$F$2:$F$988&gt;0),ROWS('База '!D$1:D1860)/2)),"")</f>
        <v/>
      </c>
      <c r="J1874" s="360" t="str">
        <f>IFERROR(INDEX('База '!E:E,_xlfn.AGGREGATE(15,6,ROW('База '!$F$2:$F$988)/('База '!$F$2:$F$988&gt;0),ROWS('База '!E$1:E1860)/2)),"")</f>
        <v/>
      </c>
      <c r="K1874" s="360" t="str">
        <f>IFERROR(INDEX('База '!F:F,_xlfn.AGGREGATE(15,6,ROW('База '!$F$2:$F$988)/('База '!$F$2:$F$988&gt;0),ROWS('База '!F$1:F1860)/2)),"")</f>
        <v/>
      </c>
      <c r="L1874" s="369" t="str">
        <f>IFERROR(INDEX('База '!G:G,_xlfn.AGGREGATE(15,6,ROW('База '!$F$2:$F$988)/('База '!$F$2:$F$988&gt;0),ROWS('База '!G$1:G1860)/2)),"")</f>
        <v/>
      </c>
    </row>
    <row r="1875" spans="1:12" x14ac:dyDescent="0.25">
      <c r="A1875" s="359"/>
      <c r="B1875" s="360"/>
      <c r="C1875" s="360"/>
      <c r="D1875" s="360"/>
      <c r="E1875" s="360"/>
      <c r="F1875" s="360"/>
      <c r="G1875" s="360"/>
      <c r="H1875" s="360"/>
      <c r="I1875" s="360"/>
      <c r="J1875" s="360"/>
      <c r="K1875" s="360"/>
      <c r="L1875" s="370"/>
    </row>
    <row r="1876" spans="1:12" x14ac:dyDescent="0.25">
      <c r="A1876" s="359"/>
      <c r="B1876" s="360" t="str">
        <f>IFERROR(INDEX('База '!A:A,_xlfn.AGGREGATE(15,6,ROW('База '!$F$2:$F$988)/('База '!$F$2:$F$988&gt;0),ROWS('База '!A$1:A1862)/2)),"")</f>
        <v/>
      </c>
      <c r="C1876" s="360"/>
      <c r="D1876" s="360"/>
      <c r="E1876" s="360"/>
      <c r="F1876" s="360" t="str">
        <f>IFERROR(INDEX('База '!A:A,_xlfn.AGGREGATE(15,6,ROW('База '!$F$2:$F$988)/('База '!$F$2:$F$988&gt;0),ROWS('База '!A$1:A1862)/2)),"")</f>
        <v/>
      </c>
      <c r="G1876" s="360" t="str">
        <f>IFERROR(INDEX('База '!B:B,_xlfn.AGGREGATE(15,6,ROW('База '!$F$2:$F$988)/('База '!$F$2:$F$988&gt;0),ROWS('База '!B$1:B1862)/2)),"")</f>
        <v/>
      </c>
      <c r="H1876" s="360" t="str">
        <f>IFERROR(INDEX('База '!C:C,_xlfn.AGGREGATE(15,6,ROW('База '!$F$2:$F$988)/('База '!$F$2:$F$988&gt;0),ROWS('База '!C$1:C1862)/2)),"")</f>
        <v/>
      </c>
      <c r="I1876" s="360" t="str">
        <f>IFERROR(INDEX('База '!D:D,_xlfn.AGGREGATE(15,6,ROW('База '!$F$2:$F$988)/('База '!$F$2:$F$988&gt;0),ROWS('База '!D$1:D1862)/2)),"")</f>
        <v/>
      </c>
      <c r="J1876" s="360" t="str">
        <f>IFERROR(INDEX('База '!E:E,_xlfn.AGGREGATE(15,6,ROW('База '!$F$2:$F$988)/('База '!$F$2:$F$988&gt;0),ROWS('База '!E$1:E1862)/2)),"")</f>
        <v/>
      </c>
      <c r="K1876" s="360" t="str">
        <f>IFERROR(INDEX('База '!F:F,_xlfn.AGGREGATE(15,6,ROW('База '!$F$2:$F$988)/('База '!$F$2:$F$988&gt;0),ROWS('База '!F$1:F1862)/2)),"")</f>
        <v/>
      </c>
      <c r="L1876" s="369" t="str">
        <f>IFERROR(INDEX('База '!G:G,_xlfn.AGGREGATE(15,6,ROW('База '!$F$2:$F$988)/('База '!$F$2:$F$988&gt;0),ROWS('База '!G$1:G1862)/2)),"")</f>
        <v/>
      </c>
    </row>
    <row r="1877" spans="1:12" x14ac:dyDescent="0.25">
      <c r="A1877" s="359"/>
      <c r="B1877" s="360"/>
      <c r="C1877" s="360"/>
      <c r="D1877" s="360"/>
      <c r="E1877" s="360"/>
      <c r="F1877" s="360"/>
      <c r="G1877" s="360"/>
      <c r="H1877" s="360"/>
      <c r="I1877" s="360"/>
      <c r="J1877" s="360"/>
      <c r="K1877" s="360"/>
      <c r="L1877" s="370"/>
    </row>
    <row r="1878" spans="1:12" x14ac:dyDescent="0.25">
      <c r="A1878" s="359"/>
      <c r="B1878" s="360" t="str">
        <f>IFERROR(INDEX('База '!A:A,_xlfn.AGGREGATE(15,6,ROW('База '!$F$2:$F$988)/('База '!$F$2:$F$988&gt;0),ROWS('База '!A$1:A1864)/2)),"")</f>
        <v/>
      </c>
      <c r="C1878" s="360"/>
      <c r="D1878" s="360"/>
      <c r="E1878" s="360"/>
      <c r="F1878" s="360" t="str">
        <f>IFERROR(INDEX('База '!A:A,_xlfn.AGGREGATE(15,6,ROW('База '!$F$2:$F$988)/('База '!$F$2:$F$988&gt;0),ROWS('База '!A$1:A1864)/2)),"")</f>
        <v/>
      </c>
      <c r="G1878" s="360" t="str">
        <f>IFERROR(INDEX('База '!B:B,_xlfn.AGGREGATE(15,6,ROW('База '!$F$2:$F$988)/('База '!$F$2:$F$988&gt;0),ROWS('База '!B$1:B1864)/2)),"")</f>
        <v/>
      </c>
      <c r="H1878" s="360" t="str">
        <f>IFERROR(INDEX('База '!C:C,_xlfn.AGGREGATE(15,6,ROW('База '!$F$2:$F$988)/('База '!$F$2:$F$988&gt;0),ROWS('База '!C$1:C1864)/2)),"")</f>
        <v/>
      </c>
      <c r="I1878" s="360" t="str">
        <f>IFERROR(INDEX('База '!D:D,_xlfn.AGGREGATE(15,6,ROW('База '!$F$2:$F$988)/('База '!$F$2:$F$988&gt;0),ROWS('База '!D$1:D1864)/2)),"")</f>
        <v/>
      </c>
      <c r="J1878" s="360" t="str">
        <f>IFERROR(INDEX('База '!E:E,_xlfn.AGGREGATE(15,6,ROW('База '!$F$2:$F$988)/('База '!$F$2:$F$988&gt;0),ROWS('База '!E$1:E1864)/2)),"")</f>
        <v/>
      </c>
      <c r="K1878" s="360" t="str">
        <f>IFERROR(INDEX('База '!F:F,_xlfn.AGGREGATE(15,6,ROW('База '!$F$2:$F$988)/('База '!$F$2:$F$988&gt;0),ROWS('База '!F$1:F1864)/2)),"")</f>
        <v/>
      </c>
      <c r="L1878" s="369" t="str">
        <f>IFERROR(INDEX('База '!G:G,_xlfn.AGGREGATE(15,6,ROW('База '!$F$2:$F$988)/('База '!$F$2:$F$988&gt;0),ROWS('База '!G$1:G1864)/2)),"")</f>
        <v/>
      </c>
    </row>
    <row r="1879" spans="1:12" x14ac:dyDescent="0.25">
      <c r="A1879" s="359"/>
      <c r="B1879" s="360"/>
      <c r="C1879" s="360"/>
      <c r="D1879" s="360"/>
      <c r="E1879" s="360"/>
      <c r="F1879" s="360"/>
      <c r="G1879" s="360"/>
      <c r="H1879" s="360"/>
      <c r="I1879" s="360"/>
      <c r="J1879" s="360"/>
      <c r="K1879" s="360"/>
      <c r="L1879" s="370"/>
    </row>
    <row r="1880" spans="1:12" x14ac:dyDescent="0.25">
      <c r="A1880" s="359"/>
      <c r="B1880" s="360" t="str">
        <f>IFERROR(INDEX('База '!A:A,_xlfn.AGGREGATE(15,6,ROW('База '!$F$2:$F$988)/('База '!$F$2:$F$988&gt;0),ROWS('База '!A$1:A1866)/2)),"")</f>
        <v/>
      </c>
      <c r="C1880" s="360"/>
      <c r="D1880" s="360"/>
      <c r="E1880" s="360"/>
      <c r="F1880" s="360" t="str">
        <f>IFERROR(INDEX('База '!A:A,_xlfn.AGGREGATE(15,6,ROW('База '!$F$2:$F$988)/('База '!$F$2:$F$988&gt;0),ROWS('База '!A$1:A1866)/2)),"")</f>
        <v/>
      </c>
      <c r="G1880" s="360" t="str">
        <f>IFERROR(INDEX('База '!B:B,_xlfn.AGGREGATE(15,6,ROW('База '!$F$2:$F$988)/('База '!$F$2:$F$988&gt;0),ROWS('База '!B$1:B1866)/2)),"")</f>
        <v/>
      </c>
      <c r="H1880" s="360" t="str">
        <f>IFERROR(INDEX('База '!C:C,_xlfn.AGGREGATE(15,6,ROW('База '!$F$2:$F$988)/('База '!$F$2:$F$988&gt;0),ROWS('База '!C$1:C1866)/2)),"")</f>
        <v/>
      </c>
      <c r="I1880" s="360" t="str">
        <f>IFERROR(INDEX('База '!D:D,_xlfn.AGGREGATE(15,6,ROW('База '!$F$2:$F$988)/('База '!$F$2:$F$988&gt;0),ROWS('База '!D$1:D1866)/2)),"")</f>
        <v/>
      </c>
      <c r="J1880" s="360" t="str">
        <f>IFERROR(INDEX('База '!E:E,_xlfn.AGGREGATE(15,6,ROW('База '!$F$2:$F$988)/('База '!$F$2:$F$988&gt;0),ROWS('База '!E$1:E1866)/2)),"")</f>
        <v/>
      </c>
      <c r="K1880" s="360" t="str">
        <f>IFERROR(INDEX('База '!F:F,_xlfn.AGGREGATE(15,6,ROW('База '!$F$2:$F$988)/('База '!$F$2:$F$988&gt;0),ROWS('База '!F$1:F1866)/2)),"")</f>
        <v/>
      </c>
      <c r="L1880" s="369" t="str">
        <f>IFERROR(INDEX('База '!G:G,_xlfn.AGGREGATE(15,6,ROW('База '!$F$2:$F$988)/('База '!$F$2:$F$988&gt;0),ROWS('База '!G$1:G1866)/2)),"")</f>
        <v/>
      </c>
    </row>
    <row r="1881" spans="1:12" x14ac:dyDescent="0.25">
      <c r="A1881" s="359"/>
      <c r="B1881" s="360"/>
      <c r="C1881" s="360"/>
      <c r="D1881" s="360"/>
      <c r="E1881" s="360"/>
      <c r="F1881" s="360"/>
      <c r="G1881" s="360"/>
      <c r="H1881" s="360"/>
      <c r="I1881" s="360"/>
      <c r="J1881" s="360"/>
      <c r="K1881" s="360"/>
      <c r="L1881" s="370"/>
    </row>
    <row r="1882" spans="1:12" x14ac:dyDescent="0.25">
      <c r="A1882" s="359"/>
      <c r="B1882" s="360" t="str">
        <f>IFERROR(INDEX('База '!A:A,_xlfn.AGGREGATE(15,6,ROW('База '!$F$2:$F$988)/('База '!$F$2:$F$988&gt;0),ROWS('База '!A$1:A1868)/2)),"")</f>
        <v/>
      </c>
      <c r="C1882" s="360"/>
      <c r="D1882" s="360"/>
      <c r="E1882" s="360"/>
      <c r="F1882" s="360" t="str">
        <f>IFERROR(INDEX('База '!A:A,_xlfn.AGGREGATE(15,6,ROW('База '!$F$2:$F$988)/('База '!$F$2:$F$988&gt;0),ROWS('База '!A$1:A1868)/2)),"")</f>
        <v/>
      </c>
      <c r="G1882" s="360" t="str">
        <f>IFERROR(INDEX('База '!B:B,_xlfn.AGGREGATE(15,6,ROW('База '!$F$2:$F$988)/('База '!$F$2:$F$988&gt;0),ROWS('База '!B$1:B1868)/2)),"")</f>
        <v/>
      </c>
      <c r="H1882" s="360" t="str">
        <f>IFERROR(INDEX('База '!C:C,_xlfn.AGGREGATE(15,6,ROW('База '!$F$2:$F$988)/('База '!$F$2:$F$988&gt;0),ROWS('База '!C$1:C1868)/2)),"")</f>
        <v/>
      </c>
      <c r="I1882" s="360" t="str">
        <f>IFERROR(INDEX('База '!D:D,_xlfn.AGGREGATE(15,6,ROW('База '!$F$2:$F$988)/('База '!$F$2:$F$988&gt;0),ROWS('База '!D$1:D1868)/2)),"")</f>
        <v/>
      </c>
      <c r="J1882" s="360" t="str">
        <f>IFERROR(INDEX('База '!E:E,_xlfn.AGGREGATE(15,6,ROW('База '!$F$2:$F$988)/('База '!$F$2:$F$988&gt;0),ROWS('База '!E$1:E1868)/2)),"")</f>
        <v/>
      </c>
      <c r="K1882" s="360" t="str">
        <f>IFERROR(INDEX('База '!F:F,_xlfn.AGGREGATE(15,6,ROW('База '!$F$2:$F$988)/('База '!$F$2:$F$988&gt;0),ROWS('База '!F$1:F1868)/2)),"")</f>
        <v/>
      </c>
      <c r="L1882" s="369" t="str">
        <f>IFERROR(INDEX('База '!G:G,_xlfn.AGGREGATE(15,6,ROW('База '!$F$2:$F$988)/('База '!$F$2:$F$988&gt;0),ROWS('База '!G$1:G1868)/2)),"")</f>
        <v/>
      </c>
    </row>
    <row r="1883" spans="1:12" x14ac:dyDescent="0.25">
      <c r="A1883" s="359"/>
      <c r="B1883" s="360"/>
      <c r="C1883" s="360"/>
      <c r="D1883" s="360"/>
      <c r="E1883" s="360"/>
      <c r="F1883" s="360"/>
      <c r="G1883" s="360"/>
      <c r="H1883" s="360"/>
      <c r="I1883" s="360"/>
      <c r="J1883" s="360"/>
      <c r="K1883" s="360"/>
      <c r="L1883" s="370"/>
    </row>
    <row r="1884" spans="1:12" x14ac:dyDescent="0.25">
      <c r="A1884" s="359"/>
      <c r="B1884" s="360" t="str">
        <f>IFERROR(INDEX('База '!A:A,_xlfn.AGGREGATE(15,6,ROW('База '!$F$2:$F$988)/('База '!$F$2:$F$988&gt;0),ROWS('База '!A$1:A1870)/2)),"")</f>
        <v/>
      </c>
      <c r="C1884" s="360"/>
      <c r="D1884" s="360"/>
      <c r="E1884" s="360"/>
      <c r="F1884" s="360" t="str">
        <f>IFERROR(INDEX('База '!A:A,_xlfn.AGGREGATE(15,6,ROW('База '!$F$2:$F$988)/('База '!$F$2:$F$988&gt;0),ROWS('База '!A$1:A1870)/2)),"")</f>
        <v/>
      </c>
      <c r="G1884" s="360" t="str">
        <f>IFERROR(INDEX('База '!B:B,_xlfn.AGGREGATE(15,6,ROW('База '!$F$2:$F$988)/('База '!$F$2:$F$988&gt;0),ROWS('База '!B$1:B1870)/2)),"")</f>
        <v/>
      </c>
      <c r="H1884" s="360" t="str">
        <f>IFERROR(INDEX('База '!C:C,_xlfn.AGGREGATE(15,6,ROW('База '!$F$2:$F$988)/('База '!$F$2:$F$988&gt;0),ROWS('База '!C$1:C1870)/2)),"")</f>
        <v/>
      </c>
      <c r="I1884" s="360" t="str">
        <f>IFERROR(INDEX('База '!D:D,_xlfn.AGGREGATE(15,6,ROW('База '!$F$2:$F$988)/('База '!$F$2:$F$988&gt;0),ROWS('База '!D$1:D1870)/2)),"")</f>
        <v/>
      </c>
      <c r="J1884" s="360" t="str">
        <f>IFERROR(INDEX('База '!E:E,_xlfn.AGGREGATE(15,6,ROW('База '!$F$2:$F$988)/('База '!$F$2:$F$988&gt;0),ROWS('База '!E$1:E1870)/2)),"")</f>
        <v/>
      </c>
      <c r="K1884" s="360" t="str">
        <f>IFERROR(INDEX('База '!F:F,_xlfn.AGGREGATE(15,6,ROW('База '!$F$2:$F$988)/('База '!$F$2:$F$988&gt;0),ROWS('База '!F$1:F1870)/2)),"")</f>
        <v/>
      </c>
      <c r="L1884" s="369" t="str">
        <f>IFERROR(INDEX('База '!G:G,_xlfn.AGGREGATE(15,6,ROW('База '!$F$2:$F$988)/('База '!$F$2:$F$988&gt;0),ROWS('База '!G$1:G1870)/2)),"")</f>
        <v/>
      </c>
    </row>
    <row r="1885" spans="1:12" x14ac:dyDescent="0.25">
      <c r="A1885" s="359"/>
      <c r="B1885" s="360"/>
      <c r="C1885" s="360"/>
      <c r="D1885" s="360"/>
      <c r="E1885" s="360"/>
      <c r="F1885" s="360"/>
      <c r="G1885" s="360"/>
      <c r="H1885" s="360"/>
      <c r="I1885" s="360"/>
      <c r="J1885" s="360"/>
      <c r="K1885" s="360"/>
      <c r="L1885" s="370"/>
    </row>
    <row r="1886" spans="1:12" x14ac:dyDescent="0.25">
      <c r="A1886" s="359"/>
      <c r="B1886" s="360" t="str">
        <f>IFERROR(INDEX('База '!A:A,_xlfn.AGGREGATE(15,6,ROW('База '!$F$2:$F$988)/('База '!$F$2:$F$988&gt;0),ROWS('База '!A$1:A1872)/2)),"")</f>
        <v/>
      </c>
      <c r="C1886" s="360"/>
      <c r="D1886" s="360"/>
      <c r="E1886" s="360"/>
      <c r="F1886" s="360" t="str">
        <f>IFERROR(INDEX('База '!A:A,_xlfn.AGGREGATE(15,6,ROW('База '!$F$2:$F$988)/('База '!$F$2:$F$988&gt;0),ROWS('База '!A$1:A1872)/2)),"")</f>
        <v/>
      </c>
      <c r="G1886" s="360" t="str">
        <f>IFERROR(INDEX('База '!B:B,_xlfn.AGGREGATE(15,6,ROW('База '!$F$2:$F$988)/('База '!$F$2:$F$988&gt;0),ROWS('База '!B$1:B1872)/2)),"")</f>
        <v/>
      </c>
      <c r="H1886" s="360" t="str">
        <f>IFERROR(INDEX('База '!C:C,_xlfn.AGGREGATE(15,6,ROW('База '!$F$2:$F$988)/('База '!$F$2:$F$988&gt;0),ROWS('База '!C$1:C1872)/2)),"")</f>
        <v/>
      </c>
      <c r="I1886" s="360" t="str">
        <f>IFERROR(INDEX('База '!D:D,_xlfn.AGGREGATE(15,6,ROW('База '!$F$2:$F$988)/('База '!$F$2:$F$988&gt;0),ROWS('База '!D$1:D1872)/2)),"")</f>
        <v/>
      </c>
      <c r="J1886" s="360" t="str">
        <f>IFERROR(INDEX('База '!E:E,_xlfn.AGGREGATE(15,6,ROW('База '!$F$2:$F$988)/('База '!$F$2:$F$988&gt;0),ROWS('База '!E$1:E1872)/2)),"")</f>
        <v/>
      </c>
      <c r="K1886" s="360" t="str">
        <f>IFERROR(INDEX('База '!F:F,_xlfn.AGGREGATE(15,6,ROW('База '!$F$2:$F$988)/('База '!$F$2:$F$988&gt;0),ROWS('База '!F$1:F1872)/2)),"")</f>
        <v/>
      </c>
      <c r="L1886" s="369" t="str">
        <f>IFERROR(INDEX('База '!G:G,_xlfn.AGGREGATE(15,6,ROW('База '!$F$2:$F$988)/('База '!$F$2:$F$988&gt;0),ROWS('База '!G$1:G1872)/2)),"")</f>
        <v/>
      </c>
    </row>
    <row r="1887" spans="1:12" x14ac:dyDescent="0.25">
      <c r="A1887" s="359"/>
      <c r="B1887" s="360"/>
      <c r="C1887" s="360"/>
      <c r="D1887" s="360"/>
      <c r="E1887" s="360"/>
      <c r="F1887" s="360"/>
      <c r="G1887" s="360"/>
      <c r="H1887" s="360"/>
      <c r="I1887" s="360"/>
      <c r="J1887" s="360"/>
      <c r="K1887" s="360"/>
      <c r="L1887" s="370"/>
    </row>
    <row r="1888" spans="1:12" x14ac:dyDescent="0.25">
      <c r="A1888" s="359"/>
      <c r="B1888" s="360" t="str">
        <f>IFERROR(INDEX('База '!A:A,_xlfn.AGGREGATE(15,6,ROW('База '!$F$2:$F$988)/('База '!$F$2:$F$988&gt;0),ROWS('База '!A$1:A1874)/2)),"")</f>
        <v/>
      </c>
      <c r="C1888" s="360"/>
      <c r="D1888" s="360"/>
      <c r="E1888" s="360"/>
      <c r="F1888" s="360" t="str">
        <f>IFERROR(INDEX('База '!A:A,_xlfn.AGGREGATE(15,6,ROW('База '!$F$2:$F$988)/('База '!$F$2:$F$988&gt;0),ROWS('База '!A$1:A1874)/2)),"")</f>
        <v/>
      </c>
      <c r="G1888" s="360" t="str">
        <f>IFERROR(INDEX('База '!B:B,_xlfn.AGGREGATE(15,6,ROW('База '!$F$2:$F$988)/('База '!$F$2:$F$988&gt;0),ROWS('База '!B$1:B1874)/2)),"")</f>
        <v/>
      </c>
      <c r="H1888" s="360" t="str">
        <f>IFERROR(INDEX('База '!C:C,_xlfn.AGGREGATE(15,6,ROW('База '!$F$2:$F$988)/('База '!$F$2:$F$988&gt;0),ROWS('База '!C$1:C1874)/2)),"")</f>
        <v/>
      </c>
      <c r="I1888" s="360" t="str">
        <f>IFERROR(INDEX('База '!D:D,_xlfn.AGGREGATE(15,6,ROW('База '!$F$2:$F$988)/('База '!$F$2:$F$988&gt;0),ROWS('База '!D$1:D1874)/2)),"")</f>
        <v/>
      </c>
      <c r="J1888" s="360" t="str">
        <f>IFERROR(INDEX('База '!E:E,_xlfn.AGGREGATE(15,6,ROW('База '!$F$2:$F$988)/('База '!$F$2:$F$988&gt;0),ROWS('База '!E$1:E1874)/2)),"")</f>
        <v/>
      </c>
      <c r="K1888" s="360" t="str">
        <f>IFERROR(INDEX('База '!F:F,_xlfn.AGGREGATE(15,6,ROW('База '!$F$2:$F$988)/('База '!$F$2:$F$988&gt;0),ROWS('База '!F$1:F1874)/2)),"")</f>
        <v/>
      </c>
      <c r="L1888" s="369" t="str">
        <f>IFERROR(INDEX('База '!G:G,_xlfn.AGGREGATE(15,6,ROW('База '!$F$2:$F$988)/('База '!$F$2:$F$988&gt;0),ROWS('База '!G$1:G1874)/2)),"")</f>
        <v/>
      </c>
    </row>
    <row r="1889" spans="1:12" x14ac:dyDescent="0.25">
      <c r="A1889" s="359"/>
      <c r="B1889" s="360"/>
      <c r="C1889" s="360"/>
      <c r="D1889" s="360"/>
      <c r="E1889" s="360"/>
      <c r="F1889" s="360"/>
      <c r="G1889" s="360"/>
      <c r="H1889" s="360"/>
      <c r="I1889" s="360"/>
      <c r="J1889" s="360"/>
      <c r="K1889" s="360"/>
      <c r="L1889" s="370"/>
    </row>
    <row r="1890" spans="1:12" x14ac:dyDescent="0.25">
      <c r="A1890" s="359"/>
      <c r="B1890" s="360" t="str">
        <f>IFERROR(INDEX('База '!A:A,_xlfn.AGGREGATE(15,6,ROW('База '!$F$2:$F$988)/('База '!$F$2:$F$988&gt;0),ROWS('База '!A$1:A1876)/2)),"")</f>
        <v/>
      </c>
      <c r="C1890" s="360"/>
      <c r="D1890" s="360"/>
      <c r="E1890" s="360"/>
      <c r="F1890" s="360" t="str">
        <f>IFERROR(INDEX('База '!A:A,_xlfn.AGGREGATE(15,6,ROW('База '!$F$2:$F$988)/('База '!$F$2:$F$988&gt;0),ROWS('База '!A$1:A1876)/2)),"")</f>
        <v/>
      </c>
      <c r="G1890" s="360" t="str">
        <f>IFERROR(INDEX('База '!B:B,_xlfn.AGGREGATE(15,6,ROW('База '!$F$2:$F$988)/('База '!$F$2:$F$988&gt;0),ROWS('База '!B$1:B1876)/2)),"")</f>
        <v/>
      </c>
      <c r="H1890" s="360" t="str">
        <f>IFERROR(INDEX('База '!C:C,_xlfn.AGGREGATE(15,6,ROW('База '!$F$2:$F$988)/('База '!$F$2:$F$988&gt;0),ROWS('База '!C$1:C1876)/2)),"")</f>
        <v/>
      </c>
      <c r="I1890" s="360" t="str">
        <f>IFERROR(INDEX('База '!D:D,_xlfn.AGGREGATE(15,6,ROW('База '!$F$2:$F$988)/('База '!$F$2:$F$988&gt;0),ROWS('База '!D$1:D1876)/2)),"")</f>
        <v/>
      </c>
      <c r="J1890" s="360" t="str">
        <f>IFERROR(INDEX('База '!E:E,_xlfn.AGGREGATE(15,6,ROW('База '!$F$2:$F$988)/('База '!$F$2:$F$988&gt;0),ROWS('База '!E$1:E1876)/2)),"")</f>
        <v/>
      </c>
      <c r="K1890" s="360" t="str">
        <f>IFERROR(INDEX('База '!F:F,_xlfn.AGGREGATE(15,6,ROW('База '!$F$2:$F$988)/('База '!$F$2:$F$988&gt;0),ROWS('База '!F$1:F1876)/2)),"")</f>
        <v/>
      </c>
      <c r="L1890" s="369" t="str">
        <f>IFERROR(INDEX('База '!G:G,_xlfn.AGGREGATE(15,6,ROW('База '!$F$2:$F$988)/('База '!$F$2:$F$988&gt;0),ROWS('База '!G$1:G1876)/2)),"")</f>
        <v/>
      </c>
    </row>
    <row r="1891" spans="1:12" x14ac:dyDescent="0.25">
      <c r="A1891" s="359"/>
      <c r="B1891" s="360"/>
      <c r="C1891" s="360"/>
      <c r="D1891" s="360"/>
      <c r="E1891" s="360"/>
      <c r="F1891" s="360"/>
      <c r="G1891" s="360"/>
      <c r="H1891" s="360"/>
      <c r="I1891" s="360"/>
      <c r="J1891" s="360"/>
      <c r="K1891" s="360"/>
      <c r="L1891" s="370"/>
    </row>
    <row r="1892" spans="1:12" x14ac:dyDescent="0.25">
      <c r="A1892" s="359"/>
      <c r="B1892" s="360" t="str">
        <f>IFERROR(INDEX('База '!A:A,_xlfn.AGGREGATE(15,6,ROW('База '!$F$2:$F$988)/('База '!$F$2:$F$988&gt;0),ROWS('База '!A$1:A1878)/2)),"")</f>
        <v/>
      </c>
      <c r="C1892" s="360"/>
      <c r="D1892" s="360"/>
      <c r="E1892" s="360"/>
      <c r="F1892" s="360" t="str">
        <f>IFERROR(INDEX('База '!A:A,_xlfn.AGGREGATE(15,6,ROW('База '!$F$2:$F$988)/('База '!$F$2:$F$988&gt;0),ROWS('База '!A$1:A1878)/2)),"")</f>
        <v/>
      </c>
      <c r="G1892" s="360" t="str">
        <f>IFERROR(INDEX('База '!B:B,_xlfn.AGGREGATE(15,6,ROW('База '!$F$2:$F$988)/('База '!$F$2:$F$988&gt;0),ROWS('База '!B$1:B1878)/2)),"")</f>
        <v/>
      </c>
      <c r="H1892" s="360" t="str">
        <f>IFERROR(INDEX('База '!C:C,_xlfn.AGGREGATE(15,6,ROW('База '!$F$2:$F$988)/('База '!$F$2:$F$988&gt;0),ROWS('База '!C$1:C1878)/2)),"")</f>
        <v/>
      </c>
      <c r="I1892" s="360" t="str">
        <f>IFERROR(INDEX('База '!D:D,_xlfn.AGGREGATE(15,6,ROW('База '!$F$2:$F$988)/('База '!$F$2:$F$988&gt;0),ROWS('База '!D$1:D1878)/2)),"")</f>
        <v/>
      </c>
      <c r="J1892" s="360" t="str">
        <f>IFERROR(INDEX('База '!E:E,_xlfn.AGGREGATE(15,6,ROW('База '!$F$2:$F$988)/('База '!$F$2:$F$988&gt;0),ROWS('База '!E$1:E1878)/2)),"")</f>
        <v/>
      </c>
      <c r="K1892" s="360" t="str">
        <f>IFERROR(INDEX('База '!F:F,_xlfn.AGGREGATE(15,6,ROW('База '!$F$2:$F$988)/('База '!$F$2:$F$988&gt;0),ROWS('База '!F$1:F1878)/2)),"")</f>
        <v/>
      </c>
      <c r="L1892" s="369" t="str">
        <f>IFERROR(INDEX('База '!G:G,_xlfn.AGGREGATE(15,6,ROW('База '!$F$2:$F$988)/('База '!$F$2:$F$988&gt;0),ROWS('База '!G$1:G1878)/2)),"")</f>
        <v/>
      </c>
    </row>
    <row r="1893" spans="1:12" x14ac:dyDescent="0.25">
      <c r="A1893" s="359"/>
      <c r="B1893" s="360"/>
      <c r="C1893" s="360"/>
      <c r="D1893" s="360"/>
      <c r="E1893" s="360"/>
      <c r="F1893" s="360"/>
      <c r="G1893" s="360"/>
      <c r="H1893" s="360"/>
      <c r="I1893" s="360"/>
      <c r="J1893" s="360"/>
      <c r="K1893" s="360"/>
      <c r="L1893" s="370"/>
    </row>
    <row r="1894" spans="1:12" x14ac:dyDescent="0.25">
      <c r="A1894" s="359"/>
      <c r="B1894" s="360" t="str">
        <f>IFERROR(INDEX('База '!A:A,_xlfn.AGGREGATE(15,6,ROW('База '!$F$2:$F$988)/('База '!$F$2:$F$988&gt;0),ROWS('База '!A$1:A1880)/2)),"")</f>
        <v/>
      </c>
      <c r="C1894" s="360"/>
      <c r="D1894" s="360"/>
      <c r="E1894" s="360"/>
      <c r="F1894" s="360" t="str">
        <f>IFERROR(INDEX('База '!A:A,_xlfn.AGGREGATE(15,6,ROW('База '!$F$2:$F$988)/('База '!$F$2:$F$988&gt;0),ROWS('База '!A$1:A1880)/2)),"")</f>
        <v/>
      </c>
      <c r="G1894" s="360" t="str">
        <f>IFERROR(INDEX('База '!B:B,_xlfn.AGGREGATE(15,6,ROW('База '!$F$2:$F$988)/('База '!$F$2:$F$988&gt;0),ROWS('База '!B$1:B1880)/2)),"")</f>
        <v/>
      </c>
      <c r="H1894" s="360" t="str">
        <f>IFERROR(INDEX('База '!C:C,_xlfn.AGGREGATE(15,6,ROW('База '!$F$2:$F$988)/('База '!$F$2:$F$988&gt;0),ROWS('База '!C$1:C1880)/2)),"")</f>
        <v/>
      </c>
      <c r="I1894" s="360" t="str">
        <f>IFERROR(INDEX('База '!D:D,_xlfn.AGGREGATE(15,6,ROW('База '!$F$2:$F$988)/('База '!$F$2:$F$988&gt;0),ROWS('База '!D$1:D1880)/2)),"")</f>
        <v/>
      </c>
      <c r="J1894" s="360" t="str">
        <f>IFERROR(INDEX('База '!E:E,_xlfn.AGGREGATE(15,6,ROW('База '!$F$2:$F$988)/('База '!$F$2:$F$988&gt;0),ROWS('База '!E$1:E1880)/2)),"")</f>
        <v/>
      </c>
      <c r="K1894" s="360" t="str">
        <f>IFERROR(INDEX('База '!F:F,_xlfn.AGGREGATE(15,6,ROW('База '!$F$2:$F$988)/('База '!$F$2:$F$988&gt;0),ROWS('База '!F$1:F1880)/2)),"")</f>
        <v/>
      </c>
      <c r="L1894" s="369" t="str">
        <f>IFERROR(INDEX('База '!G:G,_xlfn.AGGREGATE(15,6,ROW('База '!$F$2:$F$988)/('База '!$F$2:$F$988&gt;0),ROWS('База '!G$1:G1880)/2)),"")</f>
        <v/>
      </c>
    </row>
    <row r="1895" spans="1:12" x14ac:dyDescent="0.25">
      <c r="A1895" s="359"/>
      <c r="B1895" s="360"/>
      <c r="C1895" s="360"/>
      <c r="D1895" s="360"/>
      <c r="E1895" s="360"/>
      <c r="F1895" s="360"/>
      <c r="G1895" s="360"/>
      <c r="H1895" s="360"/>
      <c r="I1895" s="360"/>
      <c r="J1895" s="360"/>
      <c r="K1895" s="360"/>
      <c r="L1895" s="370"/>
    </row>
    <row r="1896" spans="1:12" x14ac:dyDescent="0.25">
      <c r="A1896" s="359"/>
      <c r="B1896" s="360" t="str">
        <f>IFERROR(INDEX('База '!A:A,_xlfn.AGGREGATE(15,6,ROW('База '!$F$2:$F$988)/('База '!$F$2:$F$988&gt;0),ROWS('База '!A$1:A1882)/2)),"")</f>
        <v/>
      </c>
      <c r="C1896" s="360"/>
      <c r="D1896" s="360"/>
      <c r="E1896" s="360"/>
      <c r="F1896" s="360" t="str">
        <f>IFERROR(INDEX('База '!A:A,_xlfn.AGGREGATE(15,6,ROW('База '!$F$2:$F$988)/('База '!$F$2:$F$988&gt;0),ROWS('База '!A$1:A1882)/2)),"")</f>
        <v/>
      </c>
      <c r="G1896" s="360" t="str">
        <f>IFERROR(INDEX('База '!B:B,_xlfn.AGGREGATE(15,6,ROW('База '!$F$2:$F$988)/('База '!$F$2:$F$988&gt;0),ROWS('База '!B$1:B1882)/2)),"")</f>
        <v/>
      </c>
      <c r="H1896" s="360" t="str">
        <f>IFERROR(INDEX('База '!C:C,_xlfn.AGGREGATE(15,6,ROW('База '!$F$2:$F$988)/('База '!$F$2:$F$988&gt;0),ROWS('База '!C$1:C1882)/2)),"")</f>
        <v/>
      </c>
      <c r="I1896" s="360" t="str">
        <f>IFERROR(INDEX('База '!D:D,_xlfn.AGGREGATE(15,6,ROW('База '!$F$2:$F$988)/('База '!$F$2:$F$988&gt;0),ROWS('База '!D$1:D1882)/2)),"")</f>
        <v/>
      </c>
      <c r="J1896" s="360" t="str">
        <f>IFERROR(INDEX('База '!E:E,_xlfn.AGGREGATE(15,6,ROW('База '!$F$2:$F$988)/('База '!$F$2:$F$988&gt;0),ROWS('База '!E$1:E1882)/2)),"")</f>
        <v/>
      </c>
      <c r="K1896" s="360" t="str">
        <f>IFERROR(INDEX('База '!F:F,_xlfn.AGGREGATE(15,6,ROW('База '!$F$2:$F$988)/('База '!$F$2:$F$988&gt;0),ROWS('База '!F$1:F1882)/2)),"")</f>
        <v/>
      </c>
      <c r="L1896" s="369" t="str">
        <f>IFERROR(INDEX('База '!G:G,_xlfn.AGGREGATE(15,6,ROW('База '!$F$2:$F$988)/('База '!$F$2:$F$988&gt;0),ROWS('База '!G$1:G1882)/2)),"")</f>
        <v/>
      </c>
    </row>
    <row r="1897" spans="1:12" x14ac:dyDescent="0.25">
      <c r="A1897" s="359"/>
      <c r="B1897" s="360"/>
      <c r="C1897" s="360"/>
      <c r="D1897" s="360"/>
      <c r="E1897" s="360"/>
      <c r="F1897" s="360"/>
      <c r="G1897" s="360"/>
      <c r="H1897" s="360"/>
      <c r="I1897" s="360"/>
      <c r="J1897" s="360"/>
      <c r="K1897" s="360"/>
      <c r="L1897" s="370"/>
    </row>
    <row r="1898" spans="1:12" x14ac:dyDescent="0.25">
      <c r="A1898" s="359"/>
      <c r="B1898" s="360" t="str">
        <f>IFERROR(INDEX('База '!A:A,_xlfn.AGGREGATE(15,6,ROW('База '!$F$2:$F$988)/('База '!$F$2:$F$988&gt;0),ROWS('База '!A$1:A1884)/2)),"")</f>
        <v/>
      </c>
      <c r="C1898" s="360"/>
      <c r="D1898" s="360"/>
      <c r="E1898" s="360"/>
      <c r="F1898" s="360" t="str">
        <f>IFERROR(INDEX('База '!A:A,_xlfn.AGGREGATE(15,6,ROW('База '!$F$2:$F$988)/('База '!$F$2:$F$988&gt;0),ROWS('База '!A$1:A1884)/2)),"")</f>
        <v/>
      </c>
      <c r="G1898" s="360" t="str">
        <f>IFERROR(INDEX('База '!B:B,_xlfn.AGGREGATE(15,6,ROW('База '!$F$2:$F$988)/('База '!$F$2:$F$988&gt;0),ROWS('База '!B$1:B1884)/2)),"")</f>
        <v/>
      </c>
      <c r="H1898" s="360" t="str">
        <f>IFERROR(INDEX('База '!C:C,_xlfn.AGGREGATE(15,6,ROW('База '!$F$2:$F$988)/('База '!$F$2:$F$988&gt;0),ROWS('База '!C$1:C1884)/2)),"")</f>
        <v/>
      </c>
      <c r="I1898" s="360" t="str">
        <f>IFERROR(INDEX('База '!D:D,_xlfn.AGGREGATE(15,6,ROW('База '!$F$2:$F$988)/('База '!$F$2:$F$988&gt;0),ROWS('База '!D$1:D1884)/2)),"")</f>
        <v/>
      </c>
      <c r="J1898" s="360" t="str">
        <f>IFERROR(INDEX('База '!E:E,_xlfn.AGGREGATE(15,6,ROW('База '!$F$2:$F$988)/('База '!$F$2:$F$988&gt;0),ROWS('База '!E$1:E1884)/2)),"")</f>
        <v/>
      </c>
      <c r="K1898" s="360" t="str">
        <f>IFERROR(INDEX('База '!F:F,_xlfn.AGGREGATE(15,6,ROW('База '!$F$2:$F$988)/('База '!$F$2:$F$988&gt;0),ROWS('База '!F$1:F1884)/2)),"")</f>
        <v/>
      </c>
      <c r="L1898" s="369" t="str">
        <f>IFERROR(INDEX('База '!G:G,_xlfn.AGGREGATE(15,6,ROW('База '!$F$2:$F$988)/('База '!$F$2:$F$988&gt;0),ROWS('База '!G$1:G1884)/2)),"")</f>
        <v/>
      </c>
    </row>
    <row r="1899" spans="1:12" x14ac:dyDescent="0.25">
      <c r="A1899" s="359"/>
      <c r="B1899" s="360"/>
      <c r="C1899" s="360"/>
      <c r="D1899" s="360"/>
      <c r="E1899" s="360"/>
      <c r="F1899" s="360"/>
      <c r="G1899" s="360"/>
      <c r="H1899" s="360"/>
      <c r="I1899" s="360"/>
      <c r="J1899" s="360"/>
      <c r="K1899" s="360"/>
      <c r="L1899" s="370"/>
    </row>
    <row r="1900" spans="1:12" x14ac:dyDescent="0.25">
      <c r="A1900" s="359"/>
      <c r="B1900" s="360" t="str">
        <f>IFERROR(INDEX('База '!A:A,_xlfn.AGGREGATE(15,6,ROW('База '!$F$2:$F$988)/('База '!$F$2:$F$988&gt;0),ROWS('База '!A$1:A1886)/2)),"")</f>
        <v/>
      </c>
      <c r="C1900" s="360"/>
      <c r="D1900" s="360"/>
      <c r="E1900" s="360"/>
      <c r="F1900" s="360" t="str">
        <f>IFERROR(INDEX('База '!A:A,_xlfn.AGGREGATE(15,6,ROW('База '!$F$2:$F$988)/('База '!$F$2:$F$988&gt;0),ROWS('База '!A$1:A1886)/2)),"")</f>
        <v/>
      </c>
      <c r="G1900" s="360" t="str">
        <f>IFERROR(INDEX('База '!B:B,_xlfn.AGGREGATE(15,6,ROW('База '!$F$2:$F$988)/('База '!$F$2:$F$988&gt;0),ROWS('База '!B$1:B1886)/2)),"")</f>
        <v/>
      </c>
      <c r="H1900" s="360" t="str">
        <f>IFERROR(INDEX('База '!C:C,_xlfn.AGGREGATE(15,6,ROW('База '!$F$2:$F$988)/('База '!$F$2:$F$988&gt;0),ROWS('База '!C$1:C1886)/2)),"")</f>
        <v/>
      </c>
      <c r="I1900" s="360" t="str">
        <f>IFERROR(INDEX('База '!D:D,_xlfn.AGGREGATE(15,6,ROW('База '!$F$2:$F$988)/('База '!$F$2:$F$988&gt;0),ROWS('База '!D$1:D1886)/2)),"")</f>
        <v/>
      </c>
      <c r="J1900" s="360" t="str">
        <f>IFERROR(INDEX('База '!E:E,_xlfn.AGGREGATE(15,6,ROW('База '!$F$2:$F$988)/('База '!$F$2:$F$988&gt;0),ROWS('База '!E$1:E1886)/2)),"")</f>
        <v/>
      </c>
      <c r="K1900" s="360" t="str">
        <f>IFERROR(INDEX('База '!F:F,_xlfn.AGGREGATE(15,6,ROW('База '!$F$2:$F$988)/('База '!$F$2:$F$988&gt;0),ROWS('База '!F$1:F1886)/2)),"")</f>
        <v/>
      </c>
      <c r="L1900" s="369" t="str">
        <f>IFERROR(INDEX('База '!G:G,_xlfn.AGGREGATE(15,6,ROW('База '!$F$2:$F$988)/('База '!$F$2:$F$988&gt;0),ROWS('База '!G$1:G1886)/2)),"")</f>
        <v/>
      </c>
    </row>
    <row r="1901" spans="1:12" x14ac:dyDescent="0.25">
      <c r="A1901" s="359"/>
      <c r="B1901" s="360"/>
      <c r="C1901" s="360"/>
      <c r="D1901" s="360"/>
      <c r="E1901" s="360"/>
      <c r="F1901" s="360"/>
      <c r="G1901" s="360"/>
      <c r="H1901" s="360"/>
      <c r="I1901" s="360"/>
      <c r="J1901" s="360"/>
      <c r="K1901" s="360"/>
      <c r="L1901" s="370"/>
    </row>
    <row r="1902" spans="1:12" x14ac:dyDescent="0.25">
      <c r="A1902" s="359"/>
      <c r="B1902" s="360" t="str">
        <f>IFERROR(INDEX('База '!A:A,_xlfn.AGGREGATE(15,6,ROW('База '!$F$2:$F$988)/('База '!$F$2:$F$988&gt;0),ROWS('База '!A$1:A1888)/2)),"")</f>
        <v/>
      </c>
      <c r="C1902" s="360"/>
      <c r="D1902" s="360"/>
      <c r="E1902" s="360"/>
      <c r="F1902" s="360" t="str">
        <f>IFERROR(INDEX('База '!A:A,_xlfn.AGGREGATE(15,6,ROW('База '!$F$2:$F$988)/('База '!$F$2:$F$988&gt;0),ROWS('База '!A$1:A1888)/2)),"")</f>
        <v/>
      </c>
      <c r="G1902" s="360" t="str">
        <f>IFERROR(INDEX('База '!B:B,_xlfn.AGGREGATE(15,6,ROW('База '!$F$2:$F$988)/('База '!$F$2:$F$988&gt;0),ROWS('База '!B$1:B1888)/2)),"")</f>
        <v/>
      </c>
      <c r="H1902" s="360" t="str">
        <f>IFERROR(INDEX('База '!C:C,_xlfn.AGGREGATE(15,6,ROW('База '!$F$2:$F$988)/('База '!$F$2:$F$988&gt;0),ROWS('База '!C$1:C1888)/2)),"")</f>
        <v/>
      </c>
      <c r="I1902" s="360" t="str">
        <f>IFERROR(INDEX('База '!D:D,_xlfn.AGGREGATE(15,6,ROW('База '!$F$2:$F$988)/('База '!$F$2:$F$988&gt;0),ROWS('База '!D$1:D1888)/2)),"")</f>
        <v/>
      </c>
      <c r="J1902" s="360" t="str">
        <f>IFERROR(INDEX('База '!E:E,_xlfn.AGGREGATE(15,6,ROW('База '!$F$2:$F$988)/('База '!$F$2:$F$988&gt;0),ROWS('База '!E$1:E1888)/2)),"")</f>
        <v/>
      </c>
      <c r="K1902" s="360" t="str">
        <f>IFERROR(INDEX('База '!F:F,_xlfn.AGGREGATE(15,6,ROW('База '!$F$2:$F$988)/('База '!$F$2:$F$988&gt;0),ROWS('База '!F$1:F1888)/2)),"")</f>
        <v/>
      </c>
      <c r="L1902" s="369" t="str">
        <f>IFERROR(INDEX('База '!G:G,_xlfn.AGGREGATE(15,6,ROW('База '!$F$2:$F$988)/('База '!$F$2:$F$988&gt;0),ROWS('База '!G$1:G1888)/2)),"")</f>
        <v/>
      </c>
    </row>
    <row r="1903" spans="1:12" x14ac:dyDescent="0.25">
      <c r="A1903" s="359"/>
      <c r="B1903" s="360"/>
      <c r="C1903" s="360"/>
      <c r="D1903" s="360"/>
      <c r="E1903" s="360"/>
      <c r="F1903" s="360"/>
      <c r="G1903" s="360"/>
      <c r="H1903" s="360"/>
      <c r="I1903" s="360"/>
      <c r="J1903" s="360"/>
      <c r="K1903" s="360"/>
      <c r="L1903" s="370"/>
    </row>
    <row r="1904" spans="1:12" x14ac:dyDescent="0.25">
      <c r="A1904" s="359"/>
      <c r="B1904" s="360" t="str">
        <f>IFERROR(INDEX('База '!A:A,_xlfn.AGGREGATE(15,6,ROW('База '!$F$2:$F$988)/('База '!$F$2:$F$988&gt;0),ROWS('База '!A$1:A1890)/2)),"")</f>
        <v/>
      </c>
      <c r="C1904" s="360"/>
      <c r="D1904" s="360"/>
      <c r="E1904" s="360"/>
      <c r="F1904" s="360" t="str">
        <f>IFERROR(INDEX('База '!A:A,_xlfn.AGGREGATE(15,6,ROW('База '!$F$2:$F$988)/('База '!$F$2:$F$988&gt;0),ROWS('База '!A$1:A1890)/2)),"")</f>
        <v/>
      </c>
      <c r="G1904" s="360" t="str">
        <f>IFERROR(INDEX('База '!B:B,_xlfn.AGGREGATE(15,6,ROW('База '!$F$2:$F$988)/('База '!$F$2:$F$988&gt;0),ROWS('База '!B$1:B1890)/2)),"")</f>
        <v/>
      </c>
      <c r="H1904" s="360" t="str">
        <f>IFERROR(INDEX('База '!C:C,_xlfn.AGGREGATE(15,6,ROW('База '!$F$2:$F$988)/('База '!$F$2:$F$988&gt;0),ROWS('База '!C$1:C1890)/2)),"")</f>
        <v/>
      </c>
      <c r="I1904" s="360" t="str">
        <f>IFERROR(INDEX('База '!D:D,_xlfn.AGGREGATE(15,6,ROW('База '!$F$2:$F$988)/('База '!$F$2:$F$988&gt;0),ROWS('База '!D$1:D1890)/2)),"")</f>
        <v/>
      </c>
      <c r="J1904" s="360" t="str">
        <f>IFERROR(INDEX('База '!E:E,_xlfn.AGGREGATE(15,6,ROW('База '!$F$2:$F$988)/('База '!$F$2:$F$988&gt;0),ROWS('База '!E$1:E1890)/2)),"")</f>
        <v/>
      </c>
      <c r="K1904" s="360" t="str">
        <f>IFERROR(INDEX('База '!F:F,_xlfn.AGGREGATE(15,6,ROW('База '!$F$2:$F$988)/('База '!$F$2:$F$988&gt;0),ROWS('База '!F$1:F1890)/2)),"")</f>
        <v/>
      </c>
      <c r="L1904" s="369" t="str">
        <f>IFERROR(INDEX('База '!G:G,_xlfn.AGGREGATE(15,6,ROW('База '!$F$2:$F$988)/('База '!$F$2:$F$988&gt;0),ROWS('База '!G$1:G1890)/2)),"")</f>
        <v/>
      </c>
    </row>
    <row r="1905" spans="1:12" x14ac:dyDescent="0.25">
      <c r="A1905" s="359"/>
      <c r="B1905" s="360"/>
      <c r="C1905" s="360"/>
      <c r="D1905" s="360"/>
      <c r="E1905" s="360"/>
      <c r="F1905" s="360"/>
      <c r="G1905" s="360"/>
      <c r="H1905" s="360"/>
      <c r="I1905" s="360"/>
      <c r="J1905" s="360"/>
      <c r="K1905" s="360"/>
      <c r="L1905" s="370"/>
    </row>
    <row r="1906" spans="1:12" x14ac:dyDescent="0.25">
      <c r="A1906" s="359"/>
      <c r="B1906" s="360" t="str">
        <f>IFERROR(INDEX('База '!A:A,_xlfn.AGGREGATE(15,6,ROW('База '!$F$2:$F$988)/('База '!$F$2:$F$988&gt;0),ROWS('База '!A$1:A1892)/2)),"")</f>
        <v/>
      </c>
      <c r="C1906" s="360"/>
      <c r="D1906" s="360"/>
      <c r="E1906" s="360"/>
      <c r="F1906" s="360" t="str">
        <f>IFERROR(INDEX('База '!A:A,_xlfn.AGGREGATE(15,6,ROW('База '!$F$2:$F$988)/('База '!$F$2:$F$988&gt;0),ROWS('База '!A$1:A1892)/2)),"")</f>
        <v/>
      </c>
      <c r="G1906" s="360" t="str">
        <f>IFERROR(INDEX('База '!B:B,_xlfn.AGGREGATE(15,6,ROW('База '!$F$2:$F$988)/('База '!$F$2:$F$988&gt;0),ROWS('База '!B$1:B1892)/2)),"")</f>
        <v/>
      </c>
      <c r="H1906" s="360" t="str">
        <f>IFERROR(INDEX('База '!C:C,_xlfn.AGGREGATE(15,6,ROW('База '!$F$2:$F$988)/('База '!$F$2:$F$988&gt;0),ROWS('База '!C$1:C1892)/2)),"")</f>
        <v/>
      </c>
      <c r="I1906" s="360" t="str">
        <f>IFERROR(INDEX('База '!D:D,_xlfn.AGGREGATE(15,6,ROW('База '!$F$2:$F$988)/('База '!$F$2:$F$988&gt;0),ROWS('База '!D$1:D1892)/2)),"")</f>
        <v/>
      </c>
      <c r="J1906" s="360" t="str">
        <f>IFERROR(INDEX('База '!E:E,_xlfn.AGGREGATE(15,6,ROW('База '!$F$2:$F$988)/('База '!$F$2:$F$988&gt;0),ROWS('База '!E$1:E1892)/2)),"")</f>
        <v/>
      </c>
      <c r="K1906" s="360" t="str">
        <f>IFERROR(INDEX('База '!F:F,_xlfn.AGGREGATE(15,6,ROW('База '!$F$2:$F$988)/('База '!$F$2:$F$988&gt;0),ROWS('База '!F$1:F1892)/2)),"")</f>
        <v/>
      </c>
      <c r="L1906" s="369" t="str">
        <f>IFERROR(INDEX('База '!G:G,_xlfn.AGGREGATE(15,6,ROW('База '!$F$2:$F$988)/('База '!$F$2:$F$988&gt;0),ROWS('База '!G$1:G1892)/2)),"")</f>
        <v/>
      </c>
    </row>
    <row r="1907" spans="1:12" x14ac:dyDescent="0.25">
      <c r="A1907" s="359"/>
      <c r="B1907" s="360"/>
      <c r="C1907" s="360"/>
      <c r="D1907" s="360"/>
      <c r="E1907" s="360"/>
      <c r="F1907" s="360"/>
      <c r="G1907" s="360"/>
      <c r="H1907" s="360"/>
      <c r="I1907" s="360"/>
      <c r="J1907" s="360"/>
      <c r="K1907" s="360"/>
      <c r="L1907" s="370"/>
    </row>
    <row r="1908" spans="1:12" x14ac:dyDescent="0.25">
      <c r="A1908" s="359"/>
      <c r="B1908" s="360" t="str">
        <f>IFERROR(INDEX('База '!A:A,_xlfn.AGGREGATE(15,6,ROW('База '!$F$2:$F$988)/('База '!$F$2:$F$988&gt;0),ROWS('База '!A$1:A1894)/2)),"")</f>
        <v/>
      </c>
      <c r="C1908" s="360"/>
      <c r="D1908" s="360"/>
      <c r="E1908" s="360"/>
      <c r="F1908" s="360" t="str">
        <f>IFERROR(INDEX('База '!A:A,_xlfn.AGGREGATE(15,6,ROW('База '!$F$2:$F$988)/('База '!$F$2:$F$988&gt;0),ROWS('База '!A$1:A1894)/2)),"")</f>
        <v/>
      </c>
      <c r="G1908" s="360" t="str">
        <f>IFERROR(INDEX('База '!B:B,_xlfn.AGGREGATE(15,6,ROW('База '!$F$2:$F$988)/('База '!$F$2:$F$988&gt;0),ROWS('База '!B$1:B1894)/2)),"")</f>
        <v/>
      </c>
      <c r="H1908" s="360" t="str">
        <f>IFERROR(INDEX('База '!C:C,_xlfn.AGGREGATE(15,6,ROW('База '!$F$2:$F$988)/('База '!$F$2:$F$988&gt;0),ROWS('База '!C$1:C1894)/2)),"")</f>
        <v/>
      </c>
      <c r="I1908" s="360" t="str">
        <f>IFERROR(INDEX('База '!D:D,_xlfn.AGGREGATE(15,6,ROW('База '!$F$2:$F$988)/('База '!$F$2:$F$988&gt;0),ROWS('База '!D$1:D1894)/2)),"")</f>
        <v/>
      </c>
      <c r="J1908" s="360" t="str">
        <f>IFERROR(INDEX('База '!E:E,_xlfn.AGGREGATE(15,6,ROW('База '!$F$2:$F$988)/('База '!$F$2:$F$988&gt;0),ROWS('База '!E$1:E1894)/2)),"")</f>
        <v/>
      </c>
      <c r="K1908" s="360" t="str">
        <f>IFERROR(INDEX('База '!F:F,_xlfn.AGGREGATE(15,6,ROW('База '!$F$2:$F$988)/('База '!$F$2:$F$988&gt;0),ROWS('База '!F$1:F1894)/2)),"")</f>
        <v/>
      </c>
      <c r="L1908" s="369" t="str">
        <f>IFERROR(INDEX('База '!G:G,_xlfn.AGGREGATE(15,6,ROW('База '!$F$2:$F$988)/('База '!$F$2:$F$988&gt;0),ROWS('База '!G$1:G1894)/2)),"")</f>
        <v/>
      </c>
    </row>
    <row r="1909" spans="1:12" x14ac:dyDescent="0.25">
      <c r="A1909" s="359"/>
      <c r="B1909" s="360"/>
      <c r="C1909" s="360"/>
      <c r="D1909" s="360"/>
      <c r="E1909" s="360"/>
      <c r="F1909" s="360"/>
      <c r="G1909" s="360"/>
      <c r="H1909" s="360"/>
      <c r="I1909" s="360"/>
      <c r="J1909" s="360"/>
      <c r="K1909" s="360"/>
      <c r="L1909" s="370"/>
    </row>
    <row r="1910" spans="1:12" x14ac:dyDescent="0.25">
      <c r="A1910" s="359"/>
      <c r="B1910" s="360" t="str">
        <f>IFERROR(INDEX('База '!A:A,_xlfn.AGGREGATE(15,6,ROW('База '!$F$2:$F$988)/('База '!$F$2:$F$988&gt;0),ROWS('База '!A$1:A1896)/2)),"")</f>
        <v/>
      </c>
      <c r="C1910" s="360"/>
      <c r="D1910" s="360"/>
      <c r="E1910" s="360"/>
      <c r="F1910" s="360" t="str">
        <f>IFERROR(INDEX('База '!A:A,_xlfn.AGGREGATE(15,6,ROW('База '!$F$2:$F$988)/('База '!$F$2:$F$988&gt;0),ROWS('База '!A$1:A1896)/2)),"")</f>
        <v/>
      </c>
      <c r="G1910" s="360" t="str">
        <f>IFERROR(INDEX('База '!B:B,_xlfn.AGGREGATE(15,6,ROW('База '!$F$2:$F$988)/('База '!$F$2:$F$988&gt;0),ROWS('База '!B$1:B1896)/2)),"")</f>
        <v/>
      </c>
      <c r="H1910" s="360" t="str">
        <f>IFERROR(INDEX('База '!C:C,_xlfn.AGGREGATE(15,6,ROW('База '!$F$2:$F$988)/('База '!$F$2:$F$988&gt;0),ROWS('База '!C$1:C1896)/2)),"")</f>
        <v/>
      </c>
      <c r="I1910" s="360" t="str">
        <f>IFERROR(INDEX('База '!D:D,_xlfn.AGGREGATE(15,6,ROW('База '!$F$2:$F$988)/('База '!$F$2:$F$988&gt;0),ROWS('База '!D$1:D1896)/2)),"")</f>
        <v/>
      </c>
      <c r="J1910" s="360" t="str">
        <f>IFERROR(INDEX('База '!E:E,_xlfn.AGGREGATE(15,6,ROW('База '!$F$2:$F$988)/('База '!$F$2:$F$988&gt;0),ROWS('База '!E$1:E1896)/2)),"")</f>
        <v/>
      </c>
      <c r="K1910" s="360" t="str">
        <f>IFERROR(INDEX('База '!F:F,_xlfn.AGGREGATE(15,6,ROW('База '!$F$2:$F$988)/('База '!$F$2:$F$988&gt;0),ROWS('База '!F$1:F1896)/2)),"")</f>
        <v/>
      </c>
      <c r="L1910" s="369" t="str">
        <f>IFERROR(INDEX('База '!G:G,_xlfn.AGGREGATE(15,6,ROW('База '!$F$2:$F$988)/('База '!$F$2:$F$988&gt;0),ROWS('База '!G$1:G1896)/2)),"")</f>
        <v/>
      </c>
    </row>
    <row r="1911" spans="1:12" x14ac:dyDescent="0.25">
      <c r="A1911" s="359"/>
      <c r="B1911" s="360"/>
      <c r="C1911" s="360"/>
      <c r="D1911" s="360"/>
      <c r="E1911" s="360"/>
      <c r="F1911" s="360"/>
      <c r="G1911" s="360"/>
      <c r="H1911" s="360"/>
      <c r="I1911" s="360"/>
      <c r="J1911" s="360"/>
      <c r="K1911" s="360"/>
      <c r="L1911" s="370"/>
    </row>
    <row r="1912" spans="1:12" x14ac:dyDescent="0.25">
      <c r="A1912" s="359"/>
      <c r="B1912" s="360" t="str">
        <f>IFERROR(INDEX('База '!A:A,_xlfn.AGGREGATE(15,6,ROW('База '!$F$2:$F$988)/('База '!$F$2:$F$988&gt;0),ROWS('База '!A$1:A1898)/2)),"")</f>
        <v/>
      </c>
      <c r="C1912" s="360"/>
      <c r="D1912" s="360"/>
      <c r="E1912" s="360"/>
      <c r="F1912" s="360" t="str">
        <f>IFERROR(INDEX('База '!A:A,_xlfn.AGGREGATE(15,6,ROW('База '!$F$2:$F$988)/('База '!$F$2:$F$988&gt;0),ROWS('База '!A$1:A1898)/2)),"")</f>
        <v/>
      </c>
      <c r="G1912" s="360" t="str">
        <f>IFERROR(INDEX('База '!B:B,_xlfn.AGGREGATE(15,6,ROW('База '!$F$2:$F$988)/('База '!$F$2:$F$988&gt;0),ROWS('База '!B$1:B1898)/2)),"")</f>
        <v/>
      </c>
      <c r="H1912" s="360" t="str">
        <f>IFERROR(INDEX('База '!C:C,_xlfn.AGGREGATE(15,6,ROW('База '!$F$2:$F$988)/('База '!$F$2:$F$988&gt;0),ROWS('База '!C$1:C1898)/2)),"")</f>
        <v/>
      </c>
      <c r="I1912" s="360" t="str">
        <f>IFERROR(INDEX('База '!D:D,_xlfn.AGGREGATE(15,6,ROW('База '!$F$2:$F$988)/('База '!$F$2:$F$988&gt;0),ROWS('База '!D$1:D1898)/2)),"")</f>
        <v/>
      </c>
      <c r="J1912" s="360" t="str">
        <f>IFERROR(INDEX('База '!E:E,_xlfn.AGGREGATE(15,6,ROW('База '!$F$2:$F$988)/('База '!$F$2:$F$988&gt;0),ROWS('База '!E$1:E1898)/2)),"")</f>
        <v/>
      </c>
      <c r="K1912" s="360" t="str">
        <f>IFERROR(INDEX('База '!F:F,_xlfn.AGGREGATE(15,6,ROW('База '!$F$2:$F$988)/('База '!$F$2:$F$988&gt;0),ROWS('База '!F$1:F1898)/2)),"")</f>
        <v/>
      </c>
      <c r="L1912" s="369" t="str">
        <f>IFERROR(INDEX('База '!G:G,_xlfn.AGGREGATE(15,6,ROW('База '!$F$2:$F$988)/('База '!$F$2:$F$988&gt;0),ROWS('База '!G$1:G1898)/2)),"")</f>
        <v/>
      </c>
    </row>
    <row r="1913" spans="1:12" x14ac:dyDescent="0.25">
      <c r="A1913" s="359"/>
      <c r="B1913" s="360"/>
      <c r="C1913" s="360"/>
      <c r="D1913" s="360"/>
      <c r="E1913" s="360"/>
      <c r="F1913" s="360"/>
      <c r="G1913" s="360"/>
      <c r="H1913" s="360"/>
      <c r="I1913" s="360"/>
      <c r="J1913" s="360"/>
      <c r="K1913" s="360"/>
      <c r="L1913" s="370"/>
    </row>
    <row r="1914" spans="1:12" x14ac:dyDescent="0.25">
      <c r="A1914" s="359"/>
      <c r="B1914" s="360" t="str">
        <f>IFERROR(INDEX('База '!A:A,_xlfn.AGGREGATE(15,6,ROW('База '!$F$2:$F$988)/('База '!$F$2:$F$988&gt;0),ROWS('База '!A$1:A1900)/2)),"")</f>
        <v/>
      </c>
      <c r="C1914" s="360"/>
      <c r="D1914" s="360"/>
      <c r="E1914" s="360"/>
      <c r="F1914" s="360" t="str">
        <f>IFERROR(INDEX('База '!A:A,_xlfn.AGGREGATE(15,6,ROW('База '!$F$2:$F$988)/('База '!$F$2:$F$988&gt;0),ROWS('База '!A$1:A1900)/2)),"")</f>
        <v/>
      </c>
      <c r="G1914" s="360" t="str">
        <f>IFERROR(INDEX('База '!B:B,_xlfn.AGGREGATE(15,6,ROW('База '!$F$2:$F$988)/('База '!$F$2:$F$988&gt;0),ROWS('База '!B$1:B1900)/2)),"")</f>
        <v/>
      </c>
      <c r="H1914" s="360" t="str">
        <f>IFERROR(INDEX('База '!C:C,_xlfn.AGGREGATE(15,6,ROW('База '!$F$2:$F$988)/('База '!$F$2:$F$988&gt;0),ROWS('База '!C$1:C1900)/2)),"")</f>
        <v/>
      </c>
      <c r="I1914" s="360" t="str">
        <f>IFERROR(INDEX('База '!D:D,_xlfn.AGGREGATE(15,6,ROW('База '!$F$2:$F$988)/('База '!$F$2:$F$988&gt;0),ROWS('База '!D$1:D1900)/2)),"")</f>
        <v/>
      </c>
      <c r="J1914" s="360" t="str">
        <f>IFERROR(INDEX('База '!E:E,_xlfn.AGGREGATE(15,6,ROW('База '!$F$2:$F$988)/('База '!$F$2:$F$988&gt;0),ROWS('База '!E$1:E1900)/2)),"")</f>
        <v/>
      </c>
      <c r="K1914" s="360" t="str">
        <f>IFERROR(INDEX('База '!F:F,_xlfn.AGGREGATE(15,6,ROW('База '!$F$2:$F$988)/('База '!$F$2:$F$988&gt;0),ROWS('База '!F$1:F1900)/2)),"")</f>
        <v/>
      </c>
      <c r="L1914" s="369" t="str">
        <f>IFERROR(INDEX('База '!G:G,_xlfn.AGGREGATE(15,6,ROW('База '!$F$2:$F$988)/('База '!$F$2:$F$988&gt;0),ROWS('База '!G$1:G1900)/2)),"")</f>
        <v/>
      </c>
    </row>
    <row r="1915" spans="1:12" x14ac:dyDescent="0.25">
      <c r="A1915" s="359"/>
      <c r="B1915" s="360"/>
      <c r="C1915" s="360"/>
      <c r="D1915" s="360"/>
      <c r="E1915" s="360"/>
      <c r="F1915" s="360"/>
      <c r="G1915" s="360"/>
      <c r="H1915" s="360"/>
      <c r="I1915" s="360"/>
      <c r="J1915" s="360"/>
      <c r="K1915" s="360"/>
      <c r="L1915" s="370"/>
    </row>
    <row r="1916" spans="1:12" x14ac:dyDescent="0.25">
      <c r="A1916" s="359"/>
      <c r="B1916" s="360" t="str">
        <f>IFERROR(INDEX('База '!A:A,_xlfn.AGGREGATE(15,6,ROW('База '!$F$2:$F$988)/('База '!$F$2:$F$988&gt;0),ROWS('База '!A$1:A1902)/2)),"")</f>
        <v/>
      </c>
      <c r="C1916" s="360"/>
      <c r="D1916" s="360"/>
      <c r="E1916" s="360"/>
      <c r="F1916" s="360" t="str">
        <f>IFERROR(INDEX('База '!A:A,_xlfn.AGGREGATE(15,6,ROW('База '!$F$2:$F$988)/('База '!$F$2:$F$988&gt;0),ROWS('База '!A$1:A1902)/2)),"")</f>
        <v/>
      </c>
      <c r="G1916" s="360" t="str">
        <f>IFERROR(INDEX('База '!B:B,_xlfn.AGGREGATE(15,6,ROW('База '!$F$2:$F$988)/('База '!$F$2:$F$988&gt;0),ROWS('База '!B$1:B1902)/2)),"")</f>
        <v/>
      </c>
      <c r="H1916" s="360" t="str">
        <f>IFERROR(INDEX('База '!C:C,_xlfn.AGGREGATE(15,6,ROW('База '!$F$2:$F$988)/('База '!$F$2:$F$988&gt;0),ROWS('База '!C$1:C1902)/2)),"")</f>
        <v/>
      </c>
      <c r="I1916" s="360" t="str">
        <f>IFERROR(INDEX('База '!D:D,_xlfn.AGGREGATE(15,6,ROW('База '!$F$2:$F$988)/('База '!$F$2:$F$988&gt;0),ROWS('База '!D$1:D1902)/2)),"")</f>
        <v/>
      </c>
      <c r="J1916" s="360" t="str">
        <f>IFERROR(INDEX('База '!E:E,_xlfn.AGGREGATE(15,6,ROW('База '!$F$2:$F$988)/('База '!$F$2:$F$988&gt;0),ROWS('База '!E$1:E1902)/2)),"")</f>
        <v/>
      </c>
      <c r="K1916" s="360" t="str">
        <f>IFERROR(INDEX('База '!F:F,_xlfn.AGGREGATE(15,6,ROW('База '!$F$2:$F$988)/('База '!$F$2:$F$988&gt;0),ROWS('База '!F$1:F1902)/2)),"")</f>
        <v/>
      </c>
      <c r="L1916" s="369" t="str">
        <f>IFERROR(INDEX('База '!G:G,_xlfn.AGGREGATE(15,6,ROW('База '!$F$2:$F$988)/('База '!$F$2:$F$988&gt;0),ROWS('База '!G$1:G1902)/2)),"")</f>
        <v/>
      </c>
    </row>
    <row r="1917" spans="1:12" x14ac:dyDescent="0.25">
      <c r="A1917" s="359"/>
      <c r="B1917" s="360"/>
      <c r="C1917" s="360"/>
      <c r="D1917" s="360"/>
      <c r="E1917" s="360"/>
      <c r="F1917" s="360"/>
      <c r="G1917" s="360"/>
      <c r="H1917" s="360"/>
      <c r="I1917" s="360"/>
      <c r="J1917" s="360"/>
      <c r="K1917" s="360"/>
      <c r="L1917" s="370"/>
    </row>
    <row r="1918" spans="1:12" x14ac:dyDescent="0.25">
      <c r="A1918" s="359"/>
      <c r="B1918" s="360" t="str">
        <f>IFERROR(INDEX('База '!A:A,_xlfn.AGGREGATE(15,6,ROW('База '!$F$2:$F$988)/('База '!$F$2:$F$988&gt;0),ROWS('База '!A$1:A1904)/2)),"")</f>
        <v/>
      </c>
      <c r="C1918" s="360"/>
      <c r="D1918" s="360"/>
      <c r="E1918" s="360"/>
      <c r="F1918" s="360" t="str">
        <f>IFERROR(INDEX('База '!A:A,_xlfn.AGGREGATE(15,6,ROW('База '!$F$2:$F$988)/('База '!$F$2:$F$988&gt;0),ROWS('База '!A$1:A1904)/2)),"")</f>
        <v/>
      </c>
      <c r="G1918" s="360" t="str">
        <f>IFERROR(INDEX('База '!B:B,_xlfn.AGGREGATE(15,6,ROW('База '!$F$2:$F$988)/('База '!$F$2:$F$988&gt;0),ROWS('База '!B$1:B1904)/2)),"")</f>
        <v/>
      </c>
      <c r="H1918" s="360" t="str">
        <f>IFERROR(INDEX('База '!C:C,_xlfn.AGGREGATE(15,6,ROW('База '!$F$2:$F$988)/('База '!$F$2:$F$988&gt;0),ROWS('База '!C$1:C1904)/2)),"")</f>
        <v/>
      </c>
      <c r="I1918" s="360" t="str">
        <f>IFERROR(INDEX('База '!D:D,_xlfn.AGGREGATE(15,6,ROW('База '!$F$2:$F$988)/('База '!$F$2:$F$988&gt;0),ROWS('База '!D$1:D1904)/2)),"")</f>
        <v/>
      </c>
      <c r="J1918" s="360" t="str">
        <f>IFERROR(INDEX('База '!E:E,_xlfn.AGGREGATE(15,6,ROW('База '!$F$2:$F$988)/('База '!$F$2:$F$988&gt;0),ROWS('База '!E$1:E1904)/2)),"")</f>
        <v/>
      </c>
      <c r="K1918" s="360" t="str">
        <f>IFERROR(INDEX('База '!F:F,_xlfn.AGGREGATE(15,6,ROW('База '!$F$2:$F$988)/('База '!$F$2:$F$988&gt;0),ROWS('База '!F$1:F1904)/2)),"")</f>
        <v/>
      </c>
      <c r="L1918" s="369" t="str">
        <f>IFERROR(INDEX('База '!G:G,_xlfn.AGGREGATE(15,6,ROW('База '!$F$2:$F$988)/('База '!$F$2:$F$988&gt;0),ROWS('База '!G$1:G1904)/2)),"")</f>
        <v/>
      </c>
    </row>
    <row r="1919" spans="1:12" x14ac:dyDescent="0.25">
      <c r="A1919" s="359"/>
      <c r="B1919" s="360"/>
      <c r="C1919" s="360"/>
      <c r="D1919" s="360"/>
      <c r="E1919" s="360"/>
      <c r="F1919" s="360"/>
      <c r="G1919" s="360"/>
      <c r="H1919" s="360"/>
      <c r="I1919" s="360"/>
      <c r="J1919" s="360"/>
      <c r="K1919" s="360"/>
      <c r="L1919" s="370"/>
    </row>
    <row r="1920" spans="1:12" x14ac:dyDescent="0.25">
      <c r="A1920" s="359"/>
      <c r="B1920" s="360" t="str">
        <f>IFERROR(INDEX('База '!A:A,_xlfn.AGGREGATE(15,6,ROW('База '!$F$2:$F$988)/('База '!$F$2:$F$988&gt;0),ROWS('База '!A$1:A1906)/2)),"")</f>
        <v/>
      </c>
      <c r="C1920" s="360"/>
      <c r="D1920" s="360"/>
      <c r="E1920" s="360"/>
      <c r="F1920" s="360" t="str">
        <f>IFERROR(INDEX('База '!A:A,_xlfn.AGGREGATE(15,6,ROW('База '!$F$2:$F$988)/('База '!$F$2:$F$988&gt;0),ROWS('База '!A$1:A1906)/2)),"")</f>
        <v/>
      </c>
      <c r="G1920" s="360" t="str">
        <f>IFERROR(INDEX('База '!B:B,_xlfn.AGGREGATE(15,6,ROW('База '!$F$2:$F$988)/('База '!$F$2:$F$988&gt;0),ROWS('База '!B$1:B1906)/2)),"")</f>
        <v/>
      </c>
      <c r="H1920" s="360" t="str">
        <f>IFERROR(INDEX('База '!C:C,_xlfn.AGGREGATE(15,6,ROW('База '!$F$2:$F$988)/('База '!$F$2:$F$988&gt;0),ROWS('База '!C$1:C1906)/2)),"")</f>
        <v/>
      </c>
      <c r="I1920" s="360" t="str">
        <f>IFERROR(INDEX('База '!D:D,_xlfn.AGGREGATE(15,6,ROW('База '!$F$2:$F$988)/('База '!$F$2:$F$988&gt;0),ROWS('База '!D$1:D1906)/2)),"")</f>
        <v/>
      </c>
      <c r="J1920" s="360" t="str">
        <f>IFERROR(INDEX('База '!E:E,_xlfn.AGGREGATE(15,6,ROW('База '!$F$2:$F$988)/('База '!$F$2:$F$988&gt;0),ROWS('База '!E$1:E1906)/2)),"")</f>
        <v/>
      </c>
      <c r="K1920" s="360" t="str">
        <f>IFERROR(INDEX('База '!F:F,_xlfn.AGGREGATE(15,6,ROW('База '!$F$2:$F$988)/('База '!$F$2:$F$988&gt;0),ROWS('База '!F$1:F1906)/2)),"")</f>
        <v/>
      </c>
      <c r="L1920" s="369" t="str">
        <f>IFERROR(INDEX('База '!G:G,_xlfn.AGGREGATE(15,6,ROW('База '!$F$2:$F$988)/('База '!$F$2:$F$988&gt;0),ROWS('База '!G$1:G1906)/2)),"")</f>
        <v/>
      </c>
    </row>
    <row r="1921" spans="1:12" x14ac:dyDescent="0.25">
      <c r="A1921" s="359"/>
      <c r="B1921" s="360"/>
      <c r="C1921" s="360"/>
      <c r="D1921" s="360"/>
      <c r="E1921" s="360"/>
      <c r="F1921" s="360"/>
      <c r="G1921" s="360"/>
      <c r="H1921" s="360"/>
      <c r="I1921" s="360"/>
      <c r="J1921" s="360"/>
      <c r="K1921" s="360"/>
      <c r="L1921" s="370"/>
    </row>
    <row r="1922" spans="1:12" x14ac:dyDescent="0.25">
      <c r="A1922" s="359"/>
      <c r="B1922" s="360" t="str">
        <f>IFERROR(INDEX('База '!A:A,_xlfn.AGGREGATE(15,6,ROW('База '!$F$2:$F$988)/('База '!$F$2:$F$988&gt;0),ROWS('База '!A$1:A1908)/2)),"")</f>
        <v/>
      </c>
      <c r="C1922" s="360"/>
      <c r="D1922" s="360"/>
      <c r="E1922" s="360"/>
      <c r="F1922" s="360" t="str">
        <f>IFERROR(INDEX('База '!A:A,_xlfn.AGGREGATE(15,6,ROW('База '!$F$2:$F$988)/('База '!$F$2:$F$988&gt;0),ROWS('База '!A$1:A1908)/2)),"")</f>
        <v/>
      </c>
      <c r="G1922" s="360" t="str">
        <f>IFERROR(INDEX('База '!B:B,_xlfn.AGGREGATE(15,6,ROW('База '!$F$2:$F$988)/('База '!$F$2:$F$988&gt;0),ROWS('База '!B$1:B1908)/2)),"")</f>
        <v/>
      </c>
      <c r="H1922" s="360" t="str">
        <f>IFERROR(INDEX('База '!C:C,_xlfn.AGGREGATE(15,6,ROW('База '!$F$2:$F$988)/('База '!$F$2:$F$988&gt;0),ROWS('База '!C$1:C1908)/2)),"")</f>
        <v/>
      </c>
      <c r="I1922" s="360" t="str">
        <f>IFERROR(INDEX('База '!D:D,_xlfn.AGGREGATE(15,6,ROW('База '!$F$2:$F$988)/('База '!$F$2:$F$988&gt;0),ROWS('База '!D$1:D1908)/2)),"")</f>
        <v/>
      </c>
      <c r="J1922" s="360" t="str">
        <f>IFERROR(INDEX('База '!E:E,_xlfn.AGGREGATE(15,6,ROW('База '!$F$2:$F$988)/('База '!$F$2:$F$988&gt;0),ROWS('База '!E$1:E1908)/2)),"")</f>
        <v/>
      </c>
      <c r="K1922" s="360" t="str">
        <f>IFERROR(INDEX('База '!F:F,_xlfn.AGGREGATE(15,6,ROW('База '!$F$2:$F$988)/('База '!$F$2:$F$988&gt;0),ROWS('База '!F$1:F1908)/2)),"")</f>
        <v/>
      </c>
      <c r="L1922" s="369" t="str">
        <f>IFERROR(INDEX('База '!G:G,_xlfn.AGGREGATE(15,6,ROW('База '!$F$2:$F$988)/('База '!$F$2:$F$988&gt;0),ROWS('База '!G$1:G1908)/2)),"")</f>
        <v/>
      </c>
    </row>
    <row r="1923" spans="1:12" x14ac:dyDescent="0.25">
      <c r="A1923" s="359"/>
      <c r="B1923" s="360"/>
      <c r="C1923" s="360"/>
      <c r="D1923" s="360"/>
      <c r="E1923" s="360"/>
      <c r="F1923" s="360"/>
      <c r="G1923" s="360"/>
      <c r="H1923" s="360"/>
      <c r="I1923" s="360"/>
      <c r="J1923" s="360"/>
      <c r="K1923" s="360"/>
      <c r="L1923" s="370"/>
    </row>
    <row r="1924" spans="1:12" x14ac:dyDescent="0.25">
      <c r="A1924" s="359"/>
      <c r="B1924" s="360" t="str">
        <f>IFERROR(INDEX('База '!A:A,_xlfn.AGGREGATE(15,6,ROW('База '!$F$2:$F$988)/('База '!$F$2:$F$988&gt;0),ROWS('База '!A$1:A1910)/2)),"")</f>
        <v/>
      </c>
      <c r="C1924" s="360"/>
      <c r="D1924" s="360"/>
      <c r="E1924" s="360"/>
      <c r="F1924" s="360" t="str">
        <f>IFERROR(INDEX('База '!A:A,_xlfn.AGGREGATE(15,6,ROW('База '!$F$2:$F$988)/('База '!$F$2:$F$988&gt;0),ROWS('База '!A$1:A1910)/2)),"")</f>
        <v/>
      </c>
      <c r="G1924" s="360" t="str">
        <f>IFERROR(INDEX('База '!B:B,_xlfn.AGGREGATE(15,6,ROW('База '!$F$2:$F$988)/('База '!$F$2:$F$988&gt;0),ROWS('База '!B$1:B1910)/2)),"")</f>
        <v/>
      </c>
      <c r="H1924" s="360" t="str">
        <f>IFERROR(INDEX('База '!C:C,_xlfn.AGGREGATE(15,6,ROW('База '!$F$2:$F$988)/('База '!$F$2:$F$988&gt;0),ROWS('База '!C$1:C1910)/2)),"")</f>
        <v/>
      </c>
      <c r="I1924" s="360" t="str">
        <f>IFERROR(INDEX('База '!D:D,_xlfn.AGGREGATE(15,6,ROW('База '!$F$2:$F$988)/('База '!$F$2:$F$988&gt;0),ROWS('База '!D$1:D1910)/2)),"")</f>
        <v/>
      </c>
      <c r="J1924" s="360" t="str">
        <f>IFERROR(INDEX('База '!E:E,_xlfn.AGGREGATE(15,6,ROW('База '!$F$2:$F$988)/('База '!$F$2:$F$988&gt;0),ROWS('База '!E$1:E1910)/2)),"")</f>
        <v/>
      </c>
      <c r="K1924" s="360" t="str">
        <f>IFERROR(INDEX('База '!F:F,_xlfn.AGGREGATE(15,6,ROW('База '!$F$2:$F$988)/('База '!$F$2:$F$988&gt;0),ROWS('База '!F$1:F1910)/2)),"")</f>
        <v/>
      </c>
      <c r="L1924" s="369" t="str">
        <f>IFERROR(INDEX('База '!G:G,_xlfn.AGGREGATE(15,6,ROW('База '!$F$2:$F$988)/('База '!$F$2:$F$988&gt;0),ROWS('База '!G$1:G1910)/2)),"")</f>
        <v/>
      </c>
    </row>
    <row r="1925" spans="1:12" x14ac:dyDescent="0.25">
      <c r="A1925" s="359"/>
      <c r="B1925" s="360"/>
      <c r="C1925" s="360"/>
      <c r="D1925" s="360"/>
      <c r="E1925" s="360"/>
      <c r="F1925" s="360"/>
      <c r="G1925" s="360"/>
      <c r="H1925" s="360"/>
      <c r="I1925" s="360"/>
      <c r="J1925" s="360"/>
      <c r="K1925" s="360"/>
      <c r="L1925" s="370"/>
    </row>
    <row r="1926" spans="1:12" x14ac:dyDescent="0.25">
      <c r="A1926" s="359"/>
      <c r="B1926" s="360" t="str">
        <f>IFERROR(INDEX('База '!A:A,_xlfn.AGGREGATE(15,6,ROW('База '!$F$2:$F$988)/('База '!$F$2:$F$988&gt;0),ROWS('База '!A$1:A1912)/2)),"")</f>
        <v/>
      </c>
      <c r="C1926" s="360"/>
      <c r="D1926" s="360"/>
      <c r="E1926" s="360"/>
      <c r="F1926" s="360" t="str">
        <f>IFERROR(INDEX('База '!A:A,_xlfn.AGGREGATE(15,6,ROW('База '!$F$2:$F$988)/('База '!$F$2:$F$988&gt;0),ROWS('База '!A$1:A1912)/2)),"")</f>
        <v/>
      </c>
      <c r="G1926" s="360" t="str">
        <f>IFERROR(INDEX('База '!B:B,_xlfn.AGGREGATE(15,6,ROW('База '!$F$2:$F$988)/('База '!$F$2:$F$988&gt;0),ROWS('База '!B$1:B1912)/2)),"")</f>
        <v/>
      </c>
      <c r="H1926" s="360" t="str">
        <f>IFERROR(INDEX('База '!C:C,_xlfn.AGGREGATE(15,6,ROW('База '!$F$2:$F$988)/('База '!$F$2:$F$988&gt;0),ROWS('База '!C$1:C1912)/2)),"")</f>
        <v/>
      </c>
      <c r="I1926" s="360" t="str">
        <f>IFERROR(INDEX('База '!D:D,_xlfn.AGGREGATE(15,6,ROW('База '!$F$2:$F$988)/('База '!$F$2:$F$988&gt;0),ROWS('База '!D$1:D1912)/2)),"")</f>
        <v/>
      </c>
      <c r="J1926" s="360" t="str">
        <f>IFERROR(INDEX('База '!E:E,_xlfn.AGGREGATE(15,6,ROW('База '!$F$2:$F$988)/('База '!$F$2:$F$988&gt;0),ROWS('База '!E$1:E1912)/2)),"")</f>
        <v/>
      </c>
      <c r="K1926" s="360" t="str">
        <f>IFERROR(INDEX('База '!F:F,_xlfn.AGGREGATE(15,6,ROW('База '!$F$2:$F$988)/('База '!$F$2:$F$988&gt;0),ROWS('База '!F$1:F1912)/2)),"")</f>
        <v/>
      </c>
      <c r="L1926" s="369" t="str">
        <f>IFERROR(INDEX('База '!G:G,_xlfn.AGGREGATE(15,6,ROW('База '!$F$2:$F$988)/('База '!$F$2:$F$988&gt;0),ROWS('База '!G$1:G1912)/2)),"")</f>
        <v/>
      </c>
    </row>
    <row r="1927" spans="1:12" x14ac:dyDescent="0.25">
      <c r="A1927" s="359"/>
      <c r="B1927" s="360"/>
      <c r="C1927" s="360"/>
      <c r="D1927" s="360"/>
      <c r="E1927" s="360"/>
      <c r="F1927" s="360"/>
      <c r="G1927" s="360"/>
      <c r="H1927" s="360"/>
      <c r="I1927" s="360"/>
      <c r="J1927" s="360"/>
      <c r="K1927" s="360"/>
      <c r="L1927" s="370"/>
    </row>
    <row r="1928" spans="1:12" x14ac:dyDescent="0.25">
      <c r="A1928" s="359"/>
      <c r="B1928" s="360" t="str">
        <f>IFERROR(INDEX('База '!A:A,_xlfn.AGGREGATE(15,6,ROW('База '!$F$2:$F$988)/('База '!$F$2:$F$988&gt;0),ROWS('База '!A$1:A1914)/2)),"")</f>
        <v/>
      </c>
      <c r="C1928" s="360"/>
      <c r="D1928" s="360"/>
      <c r="E1928" s="360"/>
      <c r="F1928" s="360" t="str">
        <f>IFERROR(INDEX('База '!A:A,_xlfn.AGGREGATE(15,6,ROW('База '!$F$2:$F$988)/('База '!$F$2:$F$988&gt;0),ROWS('База '!A$1:A1914)/2)),"")</f>
        <v/>
      </c>
      <c r="G1928" s="360" t="str">
        <f>IFERROR(INDEX('База '!B:B,_xlfn.AGGREGATE(15,6,ROW('База '!$F$2:$F$988)/('База '!$F$2:$F$988&gt;0),ROWS('База '!B$1:B1914)/2)),"")</f>
        <v/>
      </c>
      <c r="H1928" s="360" t="str">
        <f>IFERROR(INDEX('База '!C:C,_xlfn.AGGREGATE(15,6,ROW('База '!$F$2:$F$988)/('База '!$F$2:$F$988&gt;0),ROWS('База '!C$1:C1914)/2)),"")</f>
        <v/>
      </c>
      <c r="I1928" s="360" t="str">
        <f>IFERROR(INDEX('База '!D:D,_xlfn.AGGREGATE(15,6,ROW('База '!$F$2:$F$988)/('База '!$F$2:$F$988&gt;0),ROWS('База '!D$1:D1914)/2)),"")</f>
        <v/>
      </c>
      <c r="J1928" s="360" t="str">
        <f>IFERROR(INDEX('База '!E:E,_xlfn.AGGREGATE(15,6,ROW('База '!$F$2:$F$988)/('База '!$F$2:$F$988&gt;0),ROWS('База '!E$1:E1914)/2)),"")</f>
        <v/>
      </c>
      <c r="K1928" s="360" t="str">
        <f>IFERROR(INDEX('База '!F:F,_xlfn.AGGREGATE(15,6,ROW('База '!$F$2:$F$988)/('База '!$F$2:$F$988&gt;0),ROWS('База '!F$1:F1914)/2)),"")</f>
        <v/>
      </c>
      <c r="L1928" s="369" t="str">
        <f>IFERROR(INDEX('База '!G:G,_xlfn.AGGREGATE(15,6,ROW('База '!$F$2:$F$988)/('База '!$F$2:$F$988&gt;0),ROWS('База '!G$1:G1914)/2)),"")</f>
        <v/>
      </c>
    </row>
    <row r="1929" spans="1:12" x14ac:dyDescent="0.25">
      <c r="A1929" s="359"/>
      <c r="B1929" s="360"/>
      <c r="C1929" s="360"/>
      <c r="D1929" s="360"/>
      <c r="E1929" s="360"/>
      <c r="F1929" s="360"/>
      <c r="G1929" s="360"/>
      <c r="H1929" s="360"/>
      <c r="I1929" s="360"/>
      <c r="J1929" s="360"/>
      <c r="K1929" s="360"/>
      <c r="L1929" s="370"/>
    </row>
    <row r="1930" spans="1:12" x14ac:dyDescent="0.25">
      <c r="A1930" s="359"/>
      <c r="B1930" s="360" t="str">
        <f>IFERROR(INDEX('База '!A:A,_xlfn.AGGREGATE(15,6,ROW('База '!$F$2:$F$988)/('База '!$F$2:$F$988&gt;0),ROWS('База '!A$1:A1916)/2)),"")</f>
        <v/>
      </c>
      <c r="C1930" s="360"/>
      <c r="D1930" s="360"/>
      <c r="E1930" s="360"/>
      <c r="F1930" s="360" t="str">
        <f>IFERROR(INDEX('База '!A:A,_xlfn.AGGREGATE(15,6,ROW('База '!$F$2:$F$988)/('База '!$F$2:$F$988&gt;0),ROWS('База '!A$1:A1916)/2)),"")</f>
        <v/>
      </c>
      <c r="G1930" s="360" t="str">
        <f>IFERROR(INDEX('База '!B:B,_xlfn.AGGREGATE(15,6,ROW('База '!$F$2:$F$988)/('База '!$F$2:$F$988&gt;0),ROWS('База '!B$1:B1916)/2)),"")</f>
        <v/>
      </c>
      <c r="H1930" s="360" t="str">
        <f>IFERROR(INDEX('База '!C:C,_xlfn.AGGREGATE(15,6,ROW('База '!$F$2:$F$988)/('База '!$F$2:$F$988&gt;0),ROWS('База '!C$1:C1916)/2)),"")</f>
        <v/>
      </c>
      <c r="I1930" s="360" t="str">
        <f>IFERROR(INDEX('База '!D:D,_xlfn.AGGREGATE(15,6,ROW('База '!$F$2:$F$988)/('База '!$F$2:$F$988&gt;0),ROWS('База '!D$1:D1916)/2)),"")</f>
        <v/>
      </c>
      <c r="J1930" s="360" t="str">
        <f>IFERROR(INDEX('База '!E:E,_xlfn.AGGREGATE(15,6,ROW('База '!$F$2:$F$988)/('База '!$F$2:$F$988&gt;0),ROWS('База '!E$1:E1916)/2)),"")</f>
        <v/>
      </c>
      <c r="K1930" s="360" t="str">
        <f>IFERROR(INDEX('База '!F:F,_xlfn.AGGREGATE(15,6,ROW('База '!$F$2:$F$988)/('База '!$F$2:$F$988&gt;0),ROWS('База '!F$1:F1916)/2)),"")</f>
        <v/>
      </c>
      <c r="L1930" s="369" t="str">
        <f>IFERROR(INDEX('База '!G:G,_xlfn.AGGREGATE(15,6,ROW('База '!$F$2:$F$988)/('База '!$F$2:$F$988&gt;0),ROWS('База '!G$1:G1916)/2)),"")</f>
        <v/>
      </c>
    </row>
    <row r="1931" spans="1:12" x14ac:dyDescent="0.25">
      <c r="A1931" s="359"/>
      <c r="B1931" s="360"/>
      <c r="C1931" s="360"/>
      <c r="D1931" s="360"/>
      <c r="E1931" s="360"/>
      <c r="F1931" s="360"/>
      <c r="G1931" s="360"/>
      <c r="H1931" s="360"/>
      <c r="I1931" s="360"/>
      <c r="J1931" s="360"/>
      <c r="K1931" s="360"/>
      <c r="L1931" s="370"/>
    </row>
    <row r="1932" spans="1:12" x14ac:dyDescent="0.25">
      <c r="A1932" s="359"/>
      <c r="B1932" s="360" t="str">
        <f>IFERROR(INDEX('База '!A:A,_xlfn.AGGREGATE(15,6,ROW('База '!$F$2:$F$988)/('База '!$F$2:$F$988&gt;0),ROWS('База '!A$1:A1918)/2)),"")</f>
        <v/>
      </c>
      <c r="C1932" s="360"/>
      <c r="D1932" s="360"/>
      <c r="E1932" s="360"/>
      <c r="F1932" s="360" t="str">
        <f>IFERROR(INDEX('База '!A:A,_xlfn.AGGREGATE(15,6,ROW('База '!$F$2:$F$988)/('База '!$F$2:$F$988&gt;0),ROWS('База '!A$1:A1918)/2)),"")</f>
        <v/>
      </c>
      <c r="G1932" s="360" t="str">
        <f>IFERROR(INDEX('База '!B:B,_xlfn.AGGREGATE(15,6,ROW('База '!$F$2:$F$988)/('База '!$F$2:$F$988&gt;0),ROWS('База '!B$1:B1918)/2)),"")</f>
        <v/>
      </c>
      <c r="H1932" s="360" t="str">
        <f>IFERROR(INDEX('База '!C:C,_xlfn.AGGREGATE(15,6,ROW('База '!$F$2:$F$988)/('База '!$F$2:$F$988&gt;0),ROWS('База '!C$1:C1918)/2)),"")</f>
        <v/>
      </c>
      <c r="I1932" s="360" t="str">
        <f>IFERROR(INDEX('База '!D:D,_xlfn.AGGREGATE(15,6,ROW('База '!$F$2:$F$988)/('База '!$F$2:$F$988&gt;0),ROWS('База '!D$1:D1918)/2)),"")</f>
        <v/>
      </c>
      <c r="J1932" s="360" t="str">
        <f>IFERROR(INDEX('База '!E:E,_xlfn.AGGREGATE(15,6,ROW('База '!$F$2:$F$988)/('База '!$F$2:$F$988&gt;0),ROWS('База '!E$1:E1918)/2)),"")</f>
        <v/>
      </c>
      <c r="K1932" s="360" t="str">
        <f>IFERROR(INDEX('База '!F:F,_xlfn.AGGREGATE(15,6,ROW('База '!$F$2:$F$988)/('База '!$F$2:$F$988&gt;0),ROWS('База '!F$1:F1918)/2)),"")</f>
        <v/>
      </c>
      <c r="L1932" s="369" t="str">
        <f>IFERROR(INDEX('База '!G:G,_xlfn.AGGREGATE(15,6,ROW('База '!$F$2:$F$988)/('База '!$F$2:$F$988&gt;0),ROWS('База '!G$1:G1918)/2)),"")</f>
        <v/>
      </c>
    </row>
    <row r="1933" spans="1:12" x14ac:dyDescent="0.25">
      <c r="A1933" s="359"/>
      <c r="B1933" s="360"/>
      <c r="C1933" s="360"/>
      <c r="D1933" s="360"/>
      <c r="E1933" s="360"/>
      <c r="F1933" s="360"/>
      <c r="G1933" s="360"/>
      <c r="H1933" s="360"/>
      <c r="I1933" s="360"/>
      <c r="J1933" s="360"/>
      <c r="K1933" s="360"/>
      <c r="L1933" s="370"/>
    </row>
    <row r="1934" spans="1:12" x14ac:dyDescent="0.25">
      <c r="A1934" s="359"/>
      <c r="B1934" s="360" t="str">
        <f>IFERROR(INDEX('База '!A:A,_xlfn.AGGREGATE(15,6,ROW('База '!$F$2:$F$988)/('База '!$F$2:$F$988&gt;0),ROWS('База '!A$1:A1920)/2)),"")</f>
        <v/>
      </c>
      <c r="C1934" s="360"/>
      <c r="D1934" s="360"/>
      <c r="E1934" s="360"/>
      <c r="F1934" s="360" t="str">
        <f>IFERROR(INDEX('База '!A:A,_xlfn.AGGREGATE(15,6,ROW('База '!$F$2:$F$988)/('База '!$F$2:$F$988&gt;0),ROWS('База '!A$1:A1920)/2)),"")</f>
        <v/>
      </c>
      <c r="G1934" s="360" t="str">
        <f>IFERROR(INDEX('База '!B:B,_xlfn.AGGREGATE(15,6,ROW('База '!$F$2:$F$988)/('База '!$F$2:$F$988&gt;0),ROWS('База '!B$1:B1920)/2)),"")</f>
        <v/>
      </c>
      <c r="H1934" s="360" t="str">
        <f>IFERROR(INDEX('База '!C:C,_xlfn.AGGREGATE(15,6,ROW('База '!$F$2:$F$988)/('База '!$F$2:$F$988&gt;0),ROWS('База '!C$1:C1920)/2)),"")</f>
        <v/>
      </c>
      <c r="I1934" s="360" t="str">
        <f>IFERROR(INDEX('База '!D:D,_xlfn.AGGREGATE(15,6,ROW('База '!$F$2:$F$988)/('База '!$F$2:$F$988&gt;0),ROWS('База '!D$1:D1920)/2)),"")</f>
        <v/>
      </c>
      <c r="J1934" s="360" t="str">
        <f>IFERROR(INDEX('База '!E:E,_xlfn.AGGREGATE(15,6,ROW('База '!$F$2:$F$988)/('База '!$F$2:$F$988&gt;0),ROWS('База '!E$1:E1920)/2)),"")</f>
        <v/>
      </c>
      <c r="K1934" s="360" t="str">
        <f>IFERROR(INDEX('База '!F:F,_xlfn.AGGREGATE(15,6,ROW('База '!$F$2:$F$988)/('База '!$F$2:$F$988&gt;0),ROWS('База '!F$1:F1920)/2)),"")</f>
        <v/>
      </c>
      <c r="L1934" s="369" t="str">
        <f>IFERROR(INDEX('База '!G:G,_xlfn.AGGREGATE(15,6,ROW('База '!$F$2:$F$988)/('База '!$F$2:$F$988&gt;0),ROWS('База '!G$1:G1920)/2)),"")</f>
        <v/>
      </c>
    </row>
    <row r="1935" spans="1:12" x14ac:dyDescent="0.25">
      <c r="A1935" s="359"/>
      <c r="B1935" s="360"/>
      <c r="C1935" s="360"/>
      <c r="D1935" s="360"/>
      <c r="E1935" s="360"/>
      <c r="F1935" s="360"/>
      <c r="G1935" s="360"/>
      <c r="H1935" s="360"/>
      <c r="I1935" s="360"/>
      <c r="J1935" s="360"/>
      <c r="K1935" s="360"/>
      <c r="L1935" s="370"/>
    </row>
    <row r="1936" spans="1:12" x14ac:dyDescent="0.25">
      <c r="A1936" s="359"/>
      <c r="B1936" s="360" t="str">
        <f>IFERROR(INDEX('База '!A:A,_xlfn.AGGREGATE(15,6,ROW('База '!$F$2:$F$988)/('База '!$F$2:$F$988&gt;0),ROWS('База '!A$1:A1922)/2)),"")</f>
        <v/>
      </c>
      <c r="C1936" s="360"/>
      <c r="D1936" s="360"/>
      <c r="E1936" s="360"/>
      <c r="F1936" s="360" t="str">
        <f>IFERROR(INDEX('База '!A:A,_xlfn.AGGREGATE(15,6,ROW('База '!$F$2:$F$988)/('База '!$F$2:$F$988&gt;0),ROWS('База '!A$1:A1922)/2)),"")</f>
        <v/>
      </c>
      <c r="G1936" s="360" t="str">
        <f>IFERROR(INDEX('База '!B:B,_xlfn.AGGREGATE(15,6,ROW('База '!$F$2:$F$988)/('База '!$F$2:$F$988&gt;0),ROWS('База '!B$1:B1922)/2)),"")</f>
        <v/>
      </c>
      <c r="H1936" s="360" t="str">
        <f>IFERROR(INDEX('База '!C:C,_xlfn.AGGREGATE(15,6,ROW('База '!$F$2:$F$988)/('База '!$F$2:$F$988&gt;0),ROWS('База '!C$1:C1922)/2)),"")</f>
        <v/>
      </c>
      <c r="I1936" s="360" t="str">
        <f>IFERROR(INDEX('База '!D:D,_xlfn.AGGREGATE(15,6,ROW('База '!$F$2:$F$988)/('База '!$F$2:$F$988&gt;0),ROWS('База '!D$1:D1922)/2)),"")</f>
        <v/>
      </c>
      <c r="J1936" s="360" t="str">
        <f>IFERROR(INDEX('База '!E:E,_xlfn.AGGREGATE(15,6,ROW('База '!$F$2:$F$988)/('База '!$F$2:$F$988&gt;0),ROWS('База '!E$1:E1922)/2)),"")</f>
        <v/>
      </c>
      <c r="K1936" s="360" t="str">
        <f>IFERROR(INDEX('База '!F:F,_xlfn.AGGREGATE(15,6,ROW('База '!$F$2:$F$988)/('База '!$F$2:$F$988&gt;0),ROWS('База '!F$1:F1922)/2)),"")</f>
        <v/>
      </c>
      <c r="L1936" s="369" t="str">
        <f>IFERROR(INDEX('База '!G:G,_xlfn.AGGREGATE(15,6,ROW('База '!$F$2:$F$988)/('База '!$F$2:$F$988&gt;0),ROWS('База '!G$1:G1922)/2)),"")</f>
        <v/>
      </c>
    </row>
    <row r="1937" spans="1:12" x14ac:dyDescent="0.25">
      <c r="A1937" s="359"/>
      <c r="B1937" s="360"/>
      <c r="C1937" s="360"/>
      <c r="D1937" s="360"/>
      <c r="E1937" s="360"/>
      <c r="F1937" s="360"/>
      <c r="G1937" s="360"/>
      <c r="H1937" s="360"/>
      <c r="I1937" s="360"/>
      <c r="J1937" s="360"/>
      <c r="K1937" s="360"/>
      <c r="L1937" s="370"/>
    </row>
    <row r="1938" spans="1:12" x14ac:dyDescent="0.25">
      <c r="A1938" s="359"/>
      <c r="B1938" s="360" t="str">
        <f>IFERROR(INDEX('База '!A:A,_xlfn.AGGREGATE(15,6,ROW('База '!$F$2:$F$988)/('База '!$F$2:$F$988&gt;0),ROWS('База '!A$1:A1924)/2)),"")</f>
        <v/>
      </c>
      <c r="C1938" s="360"/>
      <c r="D1938" s="360"/>
      <c r="E1938" s="360"/>
      <c r="F1938" s="360" t="str">
        <f>IFERROR(INDEX('База '!A:A,_xlfn.AGGREGATE(15,6,ROW('База '!$F$2:$F$988)/('База '!$F$2:$F$988&gt;0),ROWS('База '!A$1:A1924)/2)),"")</f>
        <v/>
      </c>
      <c r="G1938" s="360" t="str">
        <f>IFERROR(INDEX('База '!B:B,_xlfn.AGGREGATE(15,6,ROW('База '!$F$2:$F$988)/('База '!$F$2:$F$988&gt;0),ROWS('База '!B$1:B1924)/2)),"")</f>
        <v/>
      </c>
      <c r="H1938" s="360" t="str">
        <f>IFERROR(INDEX('База '!C:C,_xlfn.AGGREGATE(15,6,ROW('База '!$F$2:$F$988)/('База '!$F$2:$F$988&gt;0),ROWS('База '!C$1:C1924)/2)),"")</f>
        <v/>
      </c>
      <c r="I1938" s="360" t="str">
        <f>IFERROR(INDEX('База '!D:D,_xlfn.AGGREGATE(15,6,ROW('База '!$F$2:$F$988)/('База '!$F$2:$F$988&gt;0),ROWS('База '!D$1:D1924)/2)),"")</f>
        <v/>
      </c>
      <c r="J1938" s="360" t="str">
        <f>IFERROR(INDEX('База '!E:E,_xlfn.AGGREGATE(15,6,ROW('База '!$F$2:$F$988)/('База '!$F$2:$F$988&gt;0),ROWS('База '!E$1:E1924)/2)),"")</f>
        <v/>
      </c>
      <c r="K1938" s="360" t="str">
        <f>IFERROR(INDEX('База '!F:F,_xlfn.AGGREGATE(15,6,ROW('База '!$F$2:$F$988)/('База '!$F$2:$F$988&gt;0),ROWS('База '!F$1:F1924)/2)),"")</f>
        <v/>
      </c>
      <c r="L1938" s="369" t="str">
        <f>IFERROR(INDEX('База '!G:G,_xlfn.AGGREGATE(15,6,ROW('База '!$F$2:$F$988)/('База '!$F$2:$F$988&gt;0),ROWS('База '!G$1:G1924)/2)),"")</f>
        <v/>
      </c>
    </row>
    <row r="1939" spans="1:12" x14ac:dyDescent="0.25">
      <c r="A1939" s="359"/>
      <c r="B1939" s="360"/>
      <c r="C1939" s="360"/>
      <c r="D1939" s="360"/>
      <c r="E1939" s="360"/>
      <c r="F1939" s="360"/>
      <c r="G1939" s="360"/>
      <c r="H1939" s="360"/>
      <c r="I1939" s="360"/>
      <c r="J1939" s="360"/>
      <c r="K1939" s="360"/>
      <c r="L1939" s="370"/>
    </row>
    <row r="1940" spans="1:12" x14ac:dyDescent="0.25">
      <c r="A1940" s="359"/>
      <c r="B1940" s="360" t="str">
        <f>IFERROR(INDEX('База '!A:A,_xlfn.AGGREGATE(15,6,ROW('База '!$F$2:$F$988)/('База '!$F$2:$F$988&gt;0),ROWS('База '!A$1:A1926)/2)),"")</f>
        <v/>
      </c>
      <c r="C1940" s="360"/>
      <c r="D1940" s="360"/>
      <c r="E1940" s="360"/>
      <c r="F1940" s="360" t="str">
        <f>IFERROR(INDEX('База '!A:A,_xlfn.AGGREGATE(15,6,ROW('База '!$F$2:$F$988)/('База '!$F$2:$F$988&gt;0),ROWS('База '!A$1:A1926)/2)),"")</f>
        <v/>
      </c>
      <c r="G1940" s="360" t="str">
        <f>IFERROR(INDEX('База '!B:B,_xlfn.AGGREGATE(15,6,ROW('База '!$F$2:$F$988)/('База '!$F$2:$F$988&gt;0),ROWS('База '!B$1:B1926)/2)),"")</f>
        <v/>
      </c>
      <c r="H1940" s="360" t="str">
        <f>IFERROR(INDEX('База '!C:C,_xlfn.AGGREGATE(15,6,ROW('База '!$F$2:$F$988)/('База '!$F$2:$F$988&gt;0),ROWS('База '!C$1:C1926)/2)),"")</f>
        <v/>
      </c>
      <c r="I1940" s="360" t="str">
        <f>IFERROR(INDEX('База '!D:D,_xlfn.AGGREGATE(15,6,ROW('База '!$F$2:$F$988)/('База '!$F$2:$F$988&gt;0),ROWS('База '!D$1:D1926)/2)),"")</f>
        <v/>
      </c>
      <c r="J1940" s="360" t="str">
        <f>IFERROR(INDEX('База '!E:E,_xlfn.AGGREGATE(15,6,ROW('База '!$F$2:$F$988)/('База '!$F$2:$F$988&gt;0),ROWS('База '!E$1:E1926)/2)),"")</f>
        <v/>
      </c>
      <c r="K1940" s="360" t="str">
        <f>IFERROR(INDEX('База '!F:F,_xlfn.AGGREGATE(15,6,ROW('База '!$F$2:$F$988)/('База '!$F$2:$F$988&gt;0),ROWS('База '!F$1:F1926)/2)),"")</f>
        <v/>
      </c>
      <c r="L1940" s="369" t="str">
        <f>IFERROR(INDEX('База '!G:G,_xlfn.AGGREGATE(15,6,ROW('База '!$F$2:$F$988)/('База '!$F$2:$F$988&gt;0),ROWS('База '!G$1:G1926)/2)),"")</f>
        <v/>
      </c>
    </row>
    <row r="1941" spans="1:12" x14ac:dyDescent="0.25">
      <c r="A1941" s="359"/>
      <c r="B1941" s="360"/>
      <c r="C1941" s="360"/>
      <c r="D1941" s="360"/>
      <c r="E1941" s="360"/>
      <c r="F1941" s="360"/>
      <c r="G1941" s="360"/>
      <c r="H1941" s="360"/>
      <c r="I1941" s="360"/>
      <c r="J1941" s="360"/>
      <c r="K1941" s="360"/>
      <c r="L1941" s="370"/>
    </row>
    <row r="1942" spans="1:12" x14ac:dyDescent="0.25">
      <c r="A1942" s="359"/>
      <c r="B1942" s="360" t="str">
        <f>IFERROR(INDEX('База '!A:A,_xlfn.AGGREGATE(15,6,ROW('База '!$F$2:$F$988)/('База '!$F$2:$F$988&gt;0),ROWS('База '!A$1:A1928)/2)),"")</f>
        <v/>
      </c>
      <c r="C1942" s="360"/>
      <c r="D1942" s="360"/>
      <c r="E1942" s="360"/>
      <c r="F1942" s="360" t="str">
        <f>IFERROR(INDEX('База '!A:A,_xlfn.AGGREGATE(15,6,ROW('База '!$F$2:$F$988)/('База '!$F$2:$F$988&gt;0),ROWS('База '!A$1:A1928)/2)),"")</f>
        <v/>
      </c>
      <c r="G1942" s="360" t="str">
        <f>IFERROR(INDEX('База '!B:B,_xlfn.AGGREGATE(15,6,ROW('База '!$F$2:$F$988)/('База '!$F$2:$F$988&gt;0),ROWS('База '!B$1:B1928)/2)),"")</f>
        <v/>
      </c>
      <c r="H1942" s="360" t="str">
        <f>IFERROR(INDEX('База '!C:C,_xlfn.AGGREGATE(15,6,ROW('База '!$F$2:$F$988)/('База '!$F$2:$F$988&gt;0),ROWS('База '!C$1:C1928)/2)),"")</f>
        <v/>
      </c>
      <c r="I1942" s="360" t="str">
        <f>IFERROR(INDEX('База '!D:D,_xlfn.AGGREGATE(15,6,ROW('База '!$F$2:$F$988)/('База '!$F$2:$F$988&gt;0),ROWS('База '!D$1:D1928)/2)),"")</f>
        <v/>
      </c>
      <c r="J1942" s="360" t="str">
        <f>IFERROR(INDEX('База '!E:E,_xlfn.AGGREGATE(15,6,ROW('База '!$F$2:$F$988)/('База '!$F$2:$F$988&gt;0),ROWS('База '!E$1:E1928)/2)),"")</f>
        <v/>
      </c>
      <c r="K1942" s="360" t="str">
        <f>IFERROR(INDEX('База '!F:F,_xlfn.AGGREGATE(15,6,ROW('База '!$F$2:$F$988)/('База '!$F$2:$F$988&gt;0),ROWS('База '!F$1:F1928)/2)),"")</f>
        <v/>
      </c>
      <c r="L1942" s="369" t="str">
        <f>IFERROR(INDEX('База '!G:G,_xlfn.AGGREGATE(15,6,ROW('База '!$F$2:$F$988)/('База '!$F$2:$F$988&gt;0),ROWS('База '!G$1:G1928)/2)),"")</f>
        <v/>
      </c>
    </row>
    <row r="1943" spans="1:12" x14ac:dyDescent="0.25">
      <c r="A1943" s="359"/>
      <c r="B1943" s="360"/>
      <c r="C1943" s="360"/>
      <c r="D1943" s="360"/>
      <c r="E1943" s="360"/>
      <c r="F1943" s="360"/>
      <c r="G1943" s="360"/>
      <c r="H1943" s="360"/>
      <c r="I1943" s="360"/>
      <c r="J1943" s="360"/>
      <c r="K1943" s="360"/>
      <c r="L1943" s="370"/>
    </row>
    <row r="1944" spans="1:12" x14ac:dyDescent="0.25">
      <c r="A1944" s="359"/>
      <c r="B1944" s="360" t="str">
        <f>IFERROR(INDEX('База '!A:A,_xlfn.AGGREGATE(15,6,ROW('База '!$F$2:$F$988)/('База '!$F$2:$F$988&gt;0),ROWS('База '!A$1:A1930)/2)),"")</f>
        <v/>
      </c>
      <c r="C1944" s="360"/>
      <c r="D1944" s="360"/>
      <c r="E1944" s="360"/>
      <c r="F1944" s="360" t="str">
        <f>IFERROR(INDEX('База '!A:A,_xlfn.AGGREGATE(15,6,ROW('База '!$F$2:$F$988)/('База '!$F$2:$F$988&gt;0),ROWS('База '!A$1:A1930)/2)),"")</f>
        <v/>
      </c>
      <c r="G1944" s="360" t="str">
        <f>IFERROR(INDEX('База '!B:B,_xlfn.AGGREGATE(15,6,ROW('База '!$F$2:$F$988)/('База '!$F$2:$F$988&gt;0),ROWS('База '!B$1:B1930)/2)),"")</f>
        <v/>
      </c>
      <c r="H1944" s="360" t="str">
        <f>IFERROR(INDEX('База '!C:C,_xlfn.AGGREGATE(15,6,ROW('База '!$F$2:$F$988)/('База '!$F$2:$F$988&gt;0),ROWS('База '!C$1:C1930)/2)),"")</f>
        <v/>
      </c>
      <c r="I1944" s="360" t="str">
        <f>IFERROR(INDEX('База '!D:D,_xlfn.AGGREGATE(15,6,ROW('База '!$F$2:$F$988)/('База '!$F$2:$F$988&gt;0),ROWS('База '!D$1:D1930)/2)),"")</f>
        <v/>
      </c>
      <c r="J1944" s="360" t="str">
        <f>IFERROR(INDEX('База '!E:E,_xlfn.AGGREGATE(15,6,ROW('База '!$F$2:$F$988)/('База '!$F$2:$F$988&gt;0),ROWS('База '!E$1:E1930)/2)),"")</f>
        <v/>
      </c>
      <c r="K1944" s="360" t="str">
        <f>IFERROR(INDEX('База '!F:F,_xlfn.AGGREGATE(15,6,ROW('База '!$F$2:$F$988)/('База '!$F$2:$F$988&gt;0),ROWS('База '!F$1:F1930)/2)),"")</f>
        <v/>
      </c>
      <c r="L1944" s="369" t="str">
        <f>IFERROR(INDEX('База '!G:G,_xlfn.AGGREGATE(15,6,ROW('База '!$F$2:$F$988)/('База '!$F$2:$F$988&gt;0),ROWS('База '!G$1:G1930)/2)),"")</f>
        <v/>
      </c>
    </row>
    <row r="1945" spans="1:12" x14ac:dyDescent="0.25">
      <c r="A1945" s="359"/>
      <c r="B1945" s="360"/>
      <c r="C1945" s="360"/>
      <c r="D1945" s="360"/>
      <c r="E1945" s="360"/>
      <c r="F1945" s="360"/>
      <c r="G1945" s="360"/>
      <c r="H1945" s="360"/>
      <c r="I1945" s="360"/>
      <c r="J1945" s="360"/>
      <c r="K1945" s="360"/>
      <c r="L1945" s="370"/>
    </row>
    <row r="1946" spans="1:12" x14ac:dyDescent="0.25">
      <c r="A1946" s="359"/>
      <c r="B1946" s="360" t="str">
        <f>IFERROR(INDEX('База '!A:A,_xlfn.AGGREGATE(15,6,ROW('База '!$F$2:$F$988)/('База '!$F$2:$F$988&gt;0),ROWS('База '!A$1:A1932)/2)),"")</f>
        <v/>
      </c>
      <c r="C1946" s="360"/>
      <c r="D1946" s="360"/>
      <c r="E1946" s="360"/>
      <c r="F1946" s="360" t="str">
        <f>IFERROR(INDEX('База '!A:A,_xlfn.AGGREGATE(15,6,ROW('База '!$F$2:$F$988)/('База '!$F$2:$F$988&gt;0),ROWS('База '!A$1:A1932)/2)),"")</f>
        <v/>
      </c>
      <c r="G1946" s="360" t="str">
        <f>IFERROR(INDEX('База '!B:B,_xlfn.AGGREGATE(15,6,ROW('База '!$F$2:$F$988)/('База '!$F$2:$F$988&gt;0),ROWS('База '!B$1:B1932)/2)),"")</f>
        <v/>
      </c>
      <c r="H1946" s="360" t="str">
        <f>IFERROR(INDEX('База '!C:C,_xlfn.AGGREGATE(15,6,ROW('База '!$F$2:$F$988)/('База '!$F$2:$F$988&gt;0),ROWS('База '!C$1:C1932)/2)),"")</f>
        <v/>
      </c>
      <c r="I1946" s="360" t="str">
        <f>IFERROR(INDEX('База '!D:D,_xlfn.AGGREGATE(15,6,ROW('База '!$F$2:$F$988)/('База '!$F$2:$F$988&gt;0),ROWS('База '!D$1:D1932)/2)),"")</f>
        <v/>
      </c>
      <c r="J1946" s="360" t="str">
        <f>IFERROR(INDEX('База '!E:E,_xlfn.AGGREGATE(15,6,ROW('База '!$F$2:$F$988)/('База '!$F$2:$F$988&gt;0),ROWS('База '!E$1:E1932)/2)),"")</f>
        <v/>
      </c>
      <c r="K1946" s="360" t="str">
        <f>IFERROR(INDEX('База '!F:F,_xlfn.AGGREGATE(15,6,ROW('База '!$F$2:$F$988)/('База '!$F$2:$F$988&gt;0),ROWS('База '!F$1:F1932)/2)),"")</f>
        <v/>
      </c>
      <c r="L1946" s="369" t="str">
        <f>IFERROR(INDEX('База '!G:G,_xlfn.AGGREGATE(15,6,ROW('База '!$F$2:$F$988)/('База '!$F$2:$F$988&gt;0),ROWS('База '!G$1:G1932)/2)),"")</f>
        <v/>
      </c>
    </row>
    <row r="1947" spans="1:12" x14ac:dyDescent="0.25">
      <c r="A1947" s="359"/>
      <c r="B1947" s="360"/>
      <c r="C1947" s="360"/>
      <c r="D1947" s="360"/>
      <c r="E1947" s="360"/>
      <c r="F1947" s="360"/>
      <c r="G1947" s="360"/>
      <c r="H1947" s="360"/>
      <c r="I1947" s="360"/>
      <c r="J1947" s="360"/>
      <c r="K1947" s="360"/>
      <c r="L1947" s="370"/>
    </row>
    <row r="1948" spans="1:12" x14ac:dyDescent="0.25">
      <c r="A1948" s="359"/>
      <c r="B1948" s="360" t="str">
        <f>IFERROR(INDEX('База '!A:A,_xlfn.AGGREGATE(15,6,ROW('База '!$F$2:$F$988)/('База '!$F$2:$F$988&gt;0),ROWS('База '!A$1:A1934)/2)),"")</f>
        <v/>
      </c>
      <c r="C1948" s="360"/>
      <c r="D1948" s="360"/>
      <c r="E1948" s="360"/>
      <c r="F1948" s="360" t="str">
        <f>IFERROR(INDEX('База '!A:A,_xlfn.AGGREGATE(15,6,ROW('База '!$F$2:$F$988)/('База '!$F$2:$F$988&gt;0),ROWS('База '!A$1:A1934)/2)),"")</f>
        <v/>
      </c>
      <c r="G1948" s="360" t="str">
        <f>IFERROR(INDEX('База '!B:B,_xlfn.AGGREGATE(15,6,ROW('База '!$F$2:$F$988)/('База '!$F$2:$F$988&gt;0),ROWS('База '!B$1:B1934)/2)),"")</f>
        <v/>
      </c>
      <c r="H1948" s="360" t="str">
        <f>IFERROR(INDEX('База '!C:C,_xlfn.AGGREGATE(15,6,ROW('База '!$F$2:$F$988)/('База '!$F$2:$F$988&gt;0),ROWS('База '!C$1:C1934)/2)),"")</f>
        <v/>
      </c>
      <c r="I1948" s="360" t="str">
        <f>IFERROR(INDEX('База '!D:D,_xlfn.AGGREGATE(15,6,ROW('База '!$F$2:$F$988)/('База '!$F$2:$F$988&gt;0),ROWS('База '!D$1:D1934)/2)),"")</f>
        <v/>
      </c>
      <c r="J1948" s="360" t="str">
        <f>IFERROR(INDEX('База '!E:E,_xlfn.AGGREGATE(15,6,ROW('База '!$F$2:$F$988)/('База '!$F$2:$F$988&gt;0),ROWS('База '!E$1:E1934)/2)),"")</f>
        <v/>
      </c>
      <c r="K1948" s="360" t="str">
        <f>IFERROR(INDEX('База '!F:F,_xlfn.AGGREGATE(15,6,ROW('База '!$F$2:$F$988)/('База '!$F$2:$F$988&gt;0),ROWS('База '!F$1:F1934)/2)),"")</f>
        <v/>
      </c>
      <c r="L1948" s="369" t="str">
        <f>IFERROR(INDEX('База '!G:G,_xlfn.AGGREGATE(15,6,ROW('База '!$F$2:$F$988)/('База '!$F$2:$F$988&gt;0),ROWS('База '!G$1:G1934)/2)),"")</f>
        <v/>
      </c>
    </row>
    <row r="1949" spans="1:12" x14ac:dyDescent="0.25">
      <c r="A1949" s="359"/>
      <c r="B1949" s="360"/>
      <c r="C1949" s="360"/>
      <c r="D1949" s="360"/>
      <c r="E1949" s="360"/>
      <c r="F1949" s="360"/>
      <c r="G1949" s="360"/>
      <c r="H1949" s="360"/>
      <c r="I1949" s="360"/>
      <c r="J1949" s="360"/>
      <c r="K1949" s="360"/>
      <c r="L1949" s="370"/>
    </row>
    <row r="1950" spans="1:12" x14ac:dyDescent="0.25">
      <c r="A1950" s="359"/>
      <c r="B1950" s="360" t="str">
        <f>IFERROR(INDEX('База '!A:A,_xlfn.AGGREGATE(15,6,ROW('База '!$F$2:$F$988)/('База '!$F$2:$F$988&gt;0),ROWS('База '!A$1:A1936)/2)),"")</f>
        <v/>
      </c>
      <c r="C1950" s="360"/>
      <c r="D1950" s="360"/>
      <c r="E1950" s="360"/>
      <c r="F1950" s="360" t="str">
        <f>IFERROR(INDEX('База '!A:A,_xlfn.AGGREGATE(15,6,ROW('База '!$F$2:$F$988)/('База '!$F$2:$F$988&gt;0),ROWS('База '!A$1:A1936)/2)),"")</f>
        <v/>
      </c>
      <c r="G1950" s="360" t="str">
        <f>IFERROR(INDEX('База '!B:B,_xlfn.AGGREGATE(15,6,ROW('База '!$F$2:$F$988)/('База '!$F$2:$F$988&gt;0),ROWS('База '!B$1:B1936)/2)),"")</f>
        <v/>
      </c>
      <c r="H1950" s="360" t="str">
        <f>IFERROR(INDEX('База '!C:C,_xlfn.AGGREGATE(15,6,ROW('База '!$F$2:$F$988)/('База '!$F$2:$F$988&gt;0),ROWS('База '!C$1:C1936)/2)),"")</f>
        <v/>
      </c>
      <c r="I1950" s="360" t="str">
        <f>IFERROR(INDEX('База '!D:D,_xlfn.AGGREGATE(15,6,ROW('База '!$F$2:$F$988)/('База '!$F$2:$F$988&gt;0),ROWS('База '!D$1:D1936)/2)),"")</f>
        <v/>
      </c>
      <c r="J1950" s="360" t="str">
        <f>IFERROR(INDEX('База '!E:E,_xlfn.AGGREGATE(15,6,ROW('База '!$F$2:$F$988)/('База '!$F$2:$F$988&gt;0),ROWS('База '!E$1:E1936)/2)),"")</f>
        <v/>
      </c>
      <c r="K1950" s="360" t="str">
        <f>IFERROR(INDEX('База '!F:F,_xlfn.AGGREGATE(15,6,ROW('База '!$F$2:$F$988)/('База '!$F$2:$F$988&gt;0),ROWS('База '!F$1:F1936)/2)),"")</f>
        <v/>
      </c>
      <c r="L1950" s="369" t="str">
        <f>IFERROR(INDEX('База '!G:G,_xlfn.AGGREGATE(15,6,ROW('База '!$F$2:$F$988)/('База '!$F$2:$F$988&gt;0),ROWS('База '!G$1:G1936)/2)),"")</f>
        <v/>
      </c>
    </row>
    <row r="1951" spans="1:12" x14ac:dyDescent="0.25">
      <c r="A1951" s="359"/>
      <c r="B1951" s="360"/>
      <c r="C1951" s="360"/>
      <c r="D1951" s="360"/>
      <c r="E1951" s="360"/>
      <c r="F1951" s="360"/>
      <c r="G1951" s="360"/>
      <c r="H1951" s="360"/>
      <c r="I1951" s="360"/>
      <c r="J1951" s="360"/>
      <c r="K1951" s="360"/>
      <c r="L1951" s="370"/>
    </row>
    <row r="1952" spans="1:12" x14ac:dyDescent="0.25">
      <c r="A1952" s="359"/>
      <c r="B1952" s="360" t="str">
        <f>IFERROR(INDEX('База '!A:A,_xlfn.AGGREGATE(15,6,ROW('База '!$F$2:$F$988)/('База '!$F$2:$F$988&gt;0),ROWS('База '!A$1:A1938)/2)),"")</f>
        <v/>
      </c>
      <c r="C1952" s="360"/>
      <c r="D1952" s="360"/>
      <c r="E1952" s="360"/>
      <c r="F1952" s="360" t="str">
        <f>IFERROR(INDEX('База '!A:A,_xlfn.AGGREGATE(15,6,ROW('База '!$F$2:$F$988)/('База '!$F$2:$F$988&gt;0),ROWS('База '!A$1:A1938)/2)),"")</f>
        <v/>
      </c>
      <c r="G1952" s="360" t="str">
        <f>IFERROR(INDEX('База '!B:B,_xlfn.AGGREGATE(15,6,ROW('База '!$F$2:$F$988)/('База '!$F$2:$F$988&gt;0),ROWS('База '!B$1:B1938)/2)),"")</f>
        <v/>
      </c>
      <c r="H1952" s="360" t="str">
        <f>IFERROR(INDEX('База '!C:C,_xlfn.AGGREGATE(15,6,ROW('База '!$F$2:$F$988)/('База '!$F$2:$F$988&gt;0),ROWS('База '!C$1:C1938)/2)),"")</f>
        <v/>
      </c>
      <c r="I1952" s="360" t="str">
        <f>IFERROR(INDEX('База '!D:D,_xlfn.AGGREGATE(15,6,ROW('База '!$F$2:$F$988)/('База '!$F$2:$F$988&gt;0),ROWS('База '!D$1:D1938)/2)),"")</f>
        <v/>
      </c>
      <c r="J1952" s="360" t="str">
        <f>IFERROR(INDEX('База '!E:E,_xlfn.AGGREGATE(15,6,ROW('База '!$F$2:$F$988)/('База '!$F$2:$F$988&gt;0),ROWS('База '!E$1:E1938)/2)),"")</f>
        <v/>
      </c>
      <c r="K1952" s="360" t="str">
        <f>IFERROR(INDEX('База '!F:F,_xlfn.AGGREGATE(15,6,ROW('База '!$F$2:$F$988)/('База '!$F$2:$F$988&gt;0),ROWS('База '!F$1:F1938)/2)),"")</f>
        <v/>
      </c>
      <c r="L1952" s="369" t="str">
        <f>IFERROR(INDEX('База '!G:G,_xlfn.AGGREGATE(15,6,ROW('База '!$F$2:$F$988)/('База '!$F$2:$F$988&gt;0),ROWS('База '!G$1:G1938)/2)),"")</f>
        <v/>
      </c>
    </row>
    <row r="1953" spans="1:12" x14ac:dyDescent="0.25">
      <c r="A1953" s="359"/>
      <c r="B1953" s="360"/>
      <c r="C1953" s="360"/>
      <c r="D1953" s="360"/>
      <c r="E1953" s="360"/>
      <c r="F1953" s="360"/>
      <c r="G1953" s="360"/>
      <c r="H1953" s="360"/>
      <c r="I1953" s="360"/>
      <c r="J1953" s="360"/>
      <c r="K1953" s="360"/>
      <c r="L1953" s="370"/>
    </row>
    <row r="1954" spans="1:12" x14ac:dyDescent="0.25">
      <c r="A1954" s="359"/>
      <c r="B1954" s="360" t="str">
        <f>IFERROR(INDEX('База '!A:A,_xlfn.AGGREGATE(15,6,ROW('База '!$F$2:$F$988)/('База '!$F$2:$F$988&gt;0),ROWS('База '!A$1:A1940)/2)),"")</f>
        <v/>
      </c>
      <c r="C1954" s="360"/>
      <c r="D1954" s="360"/>
      <c r="E1954" s="360"/>
      <c r="F1954" s="360" t="str">
        <f>IFERROR(INDEX('База '!A:A,_xlfn.AGGREGATE(15,6,ROW('База '!$F$2:$F$988)/('База '!$F$2:$F$988&gt;0),ROWS('База '!A$1:A1940)/2)),"")</f>
        <v/>
      </c>
      <c r="G1954" s="360" t="str">
        <f>IFERROR(INDEX('База '!B:B,_xlfn.AGGREGATE(15,6,ROW('База '!$F$2:$F$988)/('База '!$F$2:$F$988&gt;0),ROWS('База '!B$1:B1940)/2)),"")</f>
        <v/>
      </c>
      <c r="H1954" s="360" t="str">
        <f>IFERROR(INDEX('База '!C:C,_xlfn.AGGREGATE(15,6,ROW('База '!$F$2:$F$988)/('База '!$F$2:$F$988&gt;0),ROWS('База '!C$1:C1940)/2)),"")</f>
        <v/>
      </c>
      <c r="I1954" s="360" t="str">
        <f>IFERROR(INDEX('База '!D:D,_xlfn.AGGREGATE(15,6,ROW('База '!$F$2:$F$988)/('База '!$F$2:$F$988&gt;0),ROWS('База '!D$1:D1940)/2)),"")</f>
        <v/>
      </c>
      <c r="J1954" s="360" t="str">
        <f>IFERROR(INDEX('База '!E:E,_xlfn.AGGREGATE(15,6,ROW('База '!$F$2:$F$988)/('База '!$F$2:$F$988&gt;0),ROWS('База '!E$1:E1940)/2)),"")</f>
        <v/>
      </c>
      <c r="K1954" s="360" t="str">
        <f>IFERROR(INDEX('База '!F:F,_xlfn.AGGREGATE(15,6,ROW('База '!$F$2:$F$988)/('База '!$F$2:$F$988&gt;0),ROWS('База '!F$1:F1940)/2)),"")</f>
        <v/>
      </c>
      <c r="L1954" s="369" t="str">
        <f>IFERROR(INDEX('База '!G:G,_xlfn.AGGREGATE(15,6,ROW('База '!$F$2:$F$988)/('База '!$F$2:$F$988&gt;0),ROWS('База '!G$1:G1940)/2)),"")</f>
        <v/>
      </c>
    </row>
    <row r="1955" spans="1:12" x14ac:dyDescent="0.25">
      <c r="A1955" s="359"/>
      <c r="B1955" s="360"/>
      <c r="C1955" s="360"/>
      <c r="D1955" s="360"/>
      <c r="E1955" s="360"/>
      <c r="F1955" s="360"/>
      <c r="G1955" s="360"/>
      <c r="H1955" s="360"/>
      <c r="I1955" s="360"/>
      <c r="J1955" s="360"/>
      <c r="K1955" s="360"/>
      <c r="L1955" s="370"/>
    </row>
    <row r="1956" spans="1:12" x14ac:dyDescent="0.25">
      <c r="A1956" s="359"/>
      <c r="B1956" s="360" t="str">
        <f>IFERROR(INDEX('База '!A:A,_xlfn.AGGREGATE(15,6,ROW('База '!$F$2:$F$988)/('База '!$F$2:$F$988&gt;0),ROWS('База '!A$1:A1942)/2)),"")</f>
        <v/>
      </c>
      <c r="C1956" s="360"/>
      <c r="D1956" s="360"/>
      <c r="E1956" s="360"/>
      <c r="F1956" s="360" t="str">
        <f>IFERROR(INDEX('База '!A:A,_xlfn.AGGREGATE(15,6,ROW('База '!$F$2:$F$988)/('База '!$F$2:$F$988&gt;0),ROWS('База '!A$1:A1942)/2)),"")</f>
        <v/>
      </c>
      <c r="G1956" s="360" t="str">
        <f>IFERROR(INDEX('База '!B:B,_xlfn.AGGREGATE(15,6,ROW('База '!$F$2:$F$988)/('База '!$F$2:$F$988&gt;0),ROWS('База '!B$1:B1942)/2)),"")</f>
        <v/>
      </c>
      <c r="H1956" s="360" t="str">
        <f>IFERROR(INDEX('База '!C:C,_xlfn.AGGREGATE(15,6,ROW('База '!$F$2:$F$988)/('База '!$F$2:$F$988&gt;0),ROWS('База '!C$1:C1942)/2)),"")</f>
        <v/>
      </c>
      <c r="I1956" s="360" t="str">
        <f>IFERROR(INDEX('База '!D:D,_xlfn.AGGREGATE(15,6,ROW('База '!$F$2:$F$988)/('База '!$F$2:$F$988&gt;0),ROWS('База '!D$1:D1942)/2)),"")</f>
        <v/>
      </c>
      <c r="J1956" s="360" t="str">
        <f>IFERROR(INDEX('База '!E:E,_xlfn.AGGREGATE(15,6,ROW('База '!$F$2:$F$988)/('База '!$F$2:$F$988&gt;0),ROWS('База '!E$1:E1942)/2)),"")</f>
        <v/>
      </c>
      <c r="K1956" s="360" t="str">
        <f>IFERROR(INDEX('База '!F:F,_xlfn.AGGREGATE(15,6,ROW('База '!$F$2:$F$988)/('База '!$F$2:$F$988&gt;0),ROWS('База '!F$1:F1942)/2)),"")</f>
        <v/>
      </c>
      <c r="L1956" s="369" t="str">
        <f>IFERROR(INDEX('База '!G:G,_xlfn.AGGREGATE(15,6,ROW('База '!$F$2:$F$988)/('База '!$F$2:$F$988&gt;0),ROWS('База '!G$1:G1942)/2)),"")</f>
        <v/>
      </c>
    </row>
    <row r="1957" spans="1:12" x14ac:dyDescent="0.25">
      <c r="A1957" s="359"/>
      <c r="B1957" s="360"/>
      <c r="C1957" s="360"/>
      <c r="D1957" s="360"/>
      <c r="E1957" s="360"/>
      <c r="F1957" s="360"/>
      <c r="G1957" s="360"/>
      <c r="H1957" s="360"/>
      <c r="I1957" s="360"/>
      <c r="J1957" s="360"/>
      <c r="K1957" s="360"/>
      <c r="L1957" s="370"/>
    </row>
    <row r="1958" spans="1:12" x14ac:dyDescent="0.25">
      <c r="A1958" s="359"/>
      <c r="B1958" s="360" t="str">
        <f>IFERROR(INDEX('База '!A:A,_xlfn.AGGREGATE(15,6,ROW('База '!$F$2:$F$988)/('База '!$F$2:$F$988&gt;0),ROWS('База '!A$1:A1944)/2)),"")</f>
        <v/>
      </c>
      <c r="C1958" s="360"/>
      <c r="D1958" s="360"/>
      <c r="E1958" s="360"/>
      <c r="F1958" s="360" t="str">
        <f>IFERROR(INDEX('База '!A:A,_xlfn.AGGREGATE(15,6,ROW('База '!$F$2:$F$988)/('База '!$F$2:$F$988&gt;0),ROWS('База '!A$1:A1944)/2)),"")</f>
        <v/>
      </c>
      <c r="G1958" s="360" t="str">
        <f>IFERROR(INDEX('База '!B:B,_xlfn.AGGREGATE(15,6,ROW('База '!$F$2:$F$988)/('База '!$F$2:$F$988&gt;0),ROWS('База '!B$1:B1944)/2)),"")</f>
        <v/>
      </c>
      <c r="H1958" s="360" t="str">
        <f>IFERROR(INDEX('База '!C:C,_xlfn.AGGREGATE(15,6,ROW('База '!$F$2:$F$988)/('База '!$F$2:$F$988&gt;0),ROWS('База '!C$1:C1944)/2)),"")</f>
        <v/>
      </c>
      <c r="I1958" s="360" t="str">
        <f>IFERROR(INDEX('База '!D:D,_xlfn.AGGREGATE(15,6,ROW('База '!$F$2:$F$988)/('База '!$F$2:$F$988&gt;0),ROWS('База '!D$1:D1944)/2)),"")</f>
        <v/>
      </c>
      <c r="J1958" s="360" t="str">
        <f>IFERROR(INDEX('База '!E:E,_xlfn.AGGREGATE(15,6,ROW('База '!$F$2:$F$988)/('База '!$F$2:$F$988&gt;0),ROWS('База '!E$1:E1944)/2)),"")</f>
        <v/>
      </c>
      <c r="K1958" s="360" t="str">
        <f>IFERROR(INDEX('База '!F:F,_xlfn.AGGREGATE(15,6,ROW('База '!$F$2:$F$988)/('База '!$F$2:$F$988&gt;0),ROWS('База '!F$1:F1944)/2)),"")</f>
        <v/>
      </c>
      <c r="L1958" s="369" t="str">
        <f>IFERROR(INDEX('База '!G:G,_xlfn.AGGREGATE(15,6,ROW('База '!$F$2:$F$988)/('База '!$F$2:$F$988&gt;0),ROWS('База '!G$1:G1944)/2)),"")</f>
        <v/>
      </c>
    </row>
    <row r="1959" spans="1:12" x14ac:dyDescent="0.25">
      <c r="A1959" s="359"/>
      <c r="B1959" s="360"/>
      <c r="C1959" s="360"/>
      <c r="D1959" s="360"/>
      <c r="E1959" s="360"/>
      <c r="F1959" s="360"/>
      <c r="G1959" s="360"/>
      <c r="H1959" s="360"/>
      <c r="I1959" s="360"/>
      <c r="J1959" s="360"/>
      <c r="K1959" s="360"/>
      <c r="L1959" s="370"/>
    </row>
    <row r="1960" spans="1:12" x14ac:dyDescent="0.25">
      <c r="A1960" s="359"/>
      <c r="B1960" s="360" t="str">
        <f>IFERROR(INDEX('База '!A:A,_xlfn.AGGREGATE(15,6,ROW('База '!$F$2:$F$988)/('База '!$F$2:$F$988&gt;0),ROWS('База '!A$1:A1946)/2)),"")</f>
        <v/>
      </c>
      <c r="C1960" s="360"/>
      <c r="D1960" s="360"/>
      <c r="E1960" s="360"/>
      <c r="F1960" s="360" t="str">
        <f>IFERROR(INDEX('База '!A:A,_xlfn.AGGREGATE(15,6,ROW('База '!$F$2:$F$988)/('База '!$F$2:$F$988&gt;0),ROWS('База '!A$1:A1946)/2)),"")</f>
        <v/>
      </c>
      <c r="G1960" s="360" t="str">
        <f>IFERROR(INDEX('База '!B:B,_xlfn.AGGREGATE(15,6,ROW('База '!$F$2:$F$988)/('База '!$F$2:$F$988&gt;0),ROWS('База '!B$1:B1946)/2)),"")</f>
        <v/>
      </c>
      <c r="H1960" s="360" t="str">
        <f>IFERROR(INDEX('База '!C:C,_xlfn.AGGREGATE(15,6,ROW('База '!$F$2:$F$988)/('База '!$F$2:$F$988&gt;0),ROWS('База '!C$1:C1946)/2)),"")</f>
        <v/>
      </c>
      <c r="I1960" s="360" t="str">
        <f>IFERROR(INDEX('База '!D:D,_xlfn.AGGREGATE(15,6,ROW('База '!$F$2:$F$988)/('База '!$F$2:$F$988&gt;0),ROWS('База '!D$1:D1946)/2)),"")</f>
        <v/>
      </c>
      <c r="J1960" s="360" t="str">
        <f>IFERROR(INDEX('База '!E:E,_xlfn.AGGREGATE(15,6,ROW('База '!$F$2:$F$988)/('База '!$F$2:$F$988&gt;0),ROWS('База '!E$1:E1946)/2)),"")</f>
        <v/>
      </c>
      <c r="K1960" s="360" t="str">
        <f>IFERROR(INDEX('База '!F:F,_xlfn.AGGREGATE(15,6,ROW('База '!$F$2:$F$988)/('База '!$F$2:$F$988&gt;0),ROWS('База '!F$1:F1946)/2)),"")</f>
        <v/>
      </c>
      <c r="L1960" s="369" t="str">
        <f>IFERROR(INDEX('База '!G:G,_xlfn.AGGREGATE(15,6,ROW('База '!$F$2:$F$988)/('База '!$F$2:$F$988&gt;0),ROWS('База '!G$1:G1946)/2)),"")</f>
        <v/>
      </c>
    </row>
    <row r="1961" spans="1:12" x14ac:dyDescent="0.25">
      <c r="A1961" s="359"/>
      <c r="B1961" s="360"/>
      <c r="C1961" s="360"/>
      <c r="D1961" s="360"/>
      <c r="E1961" s="360"/>
      <c r="F1961" s="360"/>
      <c r="G1961" s="360"/>
      <c r="H1961" s="360"/>
      <c r="I1961" s="360"/>
      <c r="J1961" s="360"/>
      <c r="K1961" s="360"/>
      <c r="L1961" s="370"/>
    </row>
    <row r="1962" spans="1:12" x14ac:dyDescent="0.25">
      <c r="A1962" s="359"/>
      <c r="B1962" s="360" t="str">
        <f>IFERROR(INDEX('База '!A:A,_xlfn.AGGREGATE(15,6,ROW('База '!$F$2:$F$988)/('База '!$F$2:$F$988&gt;0),ROWS('База '!A$1:A1948)/2)),"")</f>
        <v/>
      </c>
      <c r="C1962" s="360"/>
      <c r="D1962" s="360"/>
      <c r="E1962" s="360"/>
      <c r="F1962" s="360" t="str">
        <f>IFERROR(INDEX('База '!A:A,_xlfn.AGGREGATE(15,6,ROW('База '!$F$2:$F$988)/('База '!$F$2:$F$988&gt;0),ROWS('База '!A$1:A1948)/2)),"")</f>
        <v/>
      </c>
      <c r="G1962" s="360" t="str">
        <f>IFERROR(INDEX('База '!B:B,_xlfn.AGGREGATE(15,6,ROW('База '!$F$2:$F$988)/('База '!$F$2:$F$988&gt;0),ROWS('База '!B$1:B1948)/2)),"")</f>
        <v/>
      </c>
      <c r="H1962" s="360" t="str">
        <f>IFERROR(INDEX('База '!C:C,_xlfn.AGGREGATE(15,6,ROW('База '!$F$2:$F$988)/('База '!$F$2:$F$988&gt;0),ROWS('База '!C$1:C1948)/2)),"")</f>
        <v/>
      </c>
      <c r="I1962" s="360" t="str">
        <f>IFERROR(INDEX('База '!D:D,_xlfn.AGGREGATE(15,6,ROW('База '!$F$2:$F$988)/('База '!$F$2:$F$988&gt;0),ROWS('База '!D$1:D1948)/2)),"")</f>
        <v/>
      </c>
      <c r="J1962" s="360" t="str">
        <f>IFERROR(INDEX('База '!E:E,_xlfn.AGGREGATE(15,6,ROW('База '!$F$2:$F$988)/('База '!$F$2:$F$988&gt;0),ROWS('База '!E$1:E1948)/2)),"")</f>
        <v/>
      </c>
      <c r="K1962" s="360" t="str">
        <f>IFERROR(INDEX('База '!F:F,_xlfn.AGGREGATE(15,6,ROW('База '!$F$2:$F$988)/('База '!$F$2:$F$988&gt;0),ROWS('База '!F$1:F1948)/2)),"")</f>
        <v/>
      </c>
      <c r="L1962" s="369" t="str">
        <f>IFERROR(INDEX('База '!G:G,_xlfn.AGGREGATE(15,6,ROW('База '!$F$2:$F$988)/('База '!$F$2:$F$988&gt;0),ROWS('База '!G$1:G1948)/2)),"")</f>
        <v/>
      </c>
    </row>
    <row r="1963" spans="1:12" x14ac:dyDescent="0.25">
      <c r="A1963" s="359"/>
      <c r="B1963" s="360"/>
      <c r="C1963" s="360"/>
      <c r="D1963" s="360"/>
      <c r="E1963" s="360"/>
      <c r="F1963" s="360"/>
      <c r="G1963" s="360"/>
      <c r="H1963" s="360"/>
      <c r="I1963" s="360"/>
      <c r="J1963" s="360"/>
      <c r="K1963" s="360"/>
      <c r="L1963" s="370"/>
    </row>
    <row r="1964" spans="1:12" x14ac:dyDescent="0.25">
      <c r="A1964" s="359"/>
      <c r="B1964" s="360" t="str">
        <f>IFERROR(INDEX('База '!A:A,_xlfn.AGGREGATE(15,6,ROW('База '!$F$2:$F$988)/('База '!$F$2:$F$988&gt;0),ROWS('База '!A$1:A1950)/2)),"")</f>
        <v/>
      </c>
      <c r="C1964" s="360"/>
      <c r="D1964" s="360"/>
      <c r="E1964" s="360"/>
      <c r="F1964" s="360" t="str">
        <f>IFERROR(INDEX('База '!A:A,_xlfn.AGGREGATE(15,6,ROW('База '!$F$2:$F$988)/('База '!$F$2:$F$988&gt;0),ROWS('База '!A$1:A1950)/2)),"")</f>
        <v/>
      </c>
      <c r="G1964" s="360" t="str">
        <f>IFERROR(INDEX('База '!B:B,_xlfn.AGGREGATE(15,6,ROW('База '!$F$2:$F$988)/('База '!$F$2:$F$988&gt;0),ROWS('База '!B$1:B1950)/2)),"")</f>
        <v/>
      </c>
      <c r="H1964" s="360" t="str">
        <f>IFERROR(INDEX('База '!C:C,_xlfn.AGGREGATE(15,6,ROW('База '!$F$2:$F$988)/('База '!$F$2:$F$988&gt;0),ROWS('База '!C$1:C1950)/2)),"")</f>
        <v/>
      </c>
      <c r="I1964" s="360" t="str">
        <f>IFERROR(INDEX('База '!D:D,_xlfn.AGGREGATE(15,6,ROW('База '!$F$2:$F$988)/('База '!$F$2:$F$988&gt;0),ROWS('База '!D$1:D1950)/2)),"")</f>
        <v/>
      </c>
      <c r="J1964" s="360" t="str">
        <f>IFERROR(INDEX('База '!E:E,_xlfn.AGGREGATE(15,6,ROW('База '!$F$2:$F$988)/('База '!$F$2:$F$988&gt;0),ROWS('База '!E$1:E1950)/2)),"")</f>
        <v/>
      </c>
      <c r="K1964" s="360" t="str">
        <f>IFERROR(INDEX('База '!F:F,_xlfn.AGGREGATE(15,6,ROW('База '!$F$2:$F$988)/('База '!$F$2:$F$988&gt;0),ROWS('База '!F$1:F1950)/2)),"")</f>
        <v/>
      </c>
      <c r="L1964" s="369" t="str">
        <f>IFERROR(INDEX('База '!G:G,_xlfn.AGGREGATE(15,6,ROW('База '!$F$2:$F$988)/('База '!$F$2:$F$988&gt;0),ROWS('База '!G$1:G1950)/2)),"")</f>
        <v/>
      </c>
    </row>
    <row r="1965" spans="1:12" x14ac:dyDescent="0.25">
      <c r="A1965" s="359"/>
      <c r="B1965" s="360"/>
      <c r="C1965" s="360"/>
      <c r="D1965" s="360"/>
      <c r="E1965" s="360"/>
      <c r="F1965" s="360"/>
      <c r="G1965" s="360"/>
      <c r="H1965" s="360"/>
      <c r="I1965" s="360"/>
      <c r="J1965" s="360"/>
      <c r="K1965" s="360"/>
      <c r="L1965" s="370"/>
    </row>
    <row r="1966" spans="1:12" x14ac:dyDescent="0.25">
      <c r="A1966" s="359"/>
      <c r="B1966" s="360" t="str">
        <f>IFERROR(INDEX('База '!A:A,_xlfn.AGGREGATE(15,6,ROW('База '!$F$2:$F$988)/('База '!$F$2:$F$988&gt;0),ROWS('База '!A$1:A1952)/2)),"")</f>
        <v/>
      </c>
      <c r="C1966" s="360"/>
      <c r="D1966" s="360"/>
      <c r="E1966" s="360"/>
      <c r="F1966" s="360" t="str">
        <f>IFERROR(INDEX('База '!A:A,_xlfn.AGGREGATE(15,6,ROW('База '!$F$2:$F$988)/('База '!$F$2:$F$988&gt;0),ROWS('База '!A$1:A1952)/2)),"")</f>
        <v/>
      </c>
      <c r="G1966" s="360" t="str">
        <f>IFERROR(INDEX('База '!B:B,_xlfn.AGGREGATE(15,6,ROW('База '!$F$2:$F$988)/('База '!$F$2:$F$988&gt;0),ROWS('База '!B$1:B1952)/2)),"")</f>
        <v/>
      </c>
      <c r="H1966" s="360" t="str">
        <f>IFERROR(INDEX('База '!C:C,_xlfn.AGGREGATE(15,6,ROW('База '!$F$2:$F$988)/('База '!$F$2:$F$988&gt;0),ROWS('База '!C$1:C1952)/2)),"")</f>
        <v/>
      </c>
      <c r="I1966" s="360" t="str">
        <f>IFERROR(INDEX('База '!D:D,_xlfn.AGGREGATE(15,6,ROW('База '!$F$2:$F$988)/('База '!$F$2:$F$988&gt;0),ROWS('База '!D$1:D1952)/2)),"")</f>
        <v/>
      </c>
      <c r="J1966" s="360" t="str">
        <f>IFERROR(INDEX('База '!E:E,_xlfn.AGGREGATE(15,6,ROW('База '!$F$2:$F$988)/('База '!$F$2:$F$988&gt;0),ROWS('База '!E$1:E1952)/2)),"")</f>
        <v/>
      </c>
      <c r="K1966" s="360" t="str">
        <f>IFERROR(INDEX('База '!F:F,_xlfn.AGGREGATE(15,6,ROW('База '!$F$2:$F$988)/('База '!$F$2:$F$988&gt;0),ROWS('База '!F$1:F1952)/2)),"")</f>
        <v/>
      </c>
      <c r="L1966" s="369" t="str">
        <f>IFERROR(INDEX('База '!G:G,_xlfn.AGGREGATE(15,6,ROW('База '!$F$2:$F$988)/('База '!$F$2:$F$988&gt;0),ROWS('База '!G$1:G1952)/2)),"")</f>
        <v/>
      </c>
    </row>
    <row r="1967" spans="1:12" x14ac:dyDescent="0.25">
      <c r="A1967" s="359"/>
      <c r="B1967" s="360"/>
      <c r="C1967" s="360"/>
      <c r="D1967" s="360"/>
      <c r="E1967" s="360"/>
      <c r="F1967" s="360"/>
      <c r="G1967" s="360"/>
      <c r="H1967" s="360"/>
      <c r="I1967" s="360"/>
      <c r="J1967" s="360"/>
      <c r="K1967" s="360"/>
      <c r="L1967" s="370"/>
    </row>
    <row r="1968" spans="1:12" x14ac:dyDescent="0.25">
      <c r="A1968" s="359"/>
      <c r="B1968" s="360" t="str">
        <f>IFERROR(INDEX('База '!A:A,_xlfn.AGGREGATE(15,6,ROW('База '!$F$2:$F$988)/('База '!$F$2:$F$988&gt;0),ROWS('База '!A$1:A1954)/2)),"")</f>
        <v/>
      </c>
      <c r="C1968" s="360"/>
      <c r="D1968" s="360"/>
      <c r="E1968" s="360"/>
      <c r="F1968" s="360" t="str">
        <f>IFERROR(INDEX('База '!A:A,_xlfn.AGGREGATE(15,6,ROW('База '!$F$2:$F$988)/('База '!$F$2:$F$988&gt;0),ROWS('База '!A$1:A1954)/2)),"")</f>
        <v/>
      </c>
      <c r="G1968" s="360" t="str">
        <f>IFERROR(INDEX('База '!B:B,_xlfn.AGGREGATE(15,6,ROW('База '!$F$2:$F$988)/('База '!$F$2:$F$988&gt;0),ROWS('База '!B$1:B1954)/2)),"")</f>
        <v/>
      </c>
      <c r="H1968" s="360" t="str">
        <f>IFERROR(INDEX('База '!C:C,_xlfn.AGGREGATE(15,6,ROW('База '!$F$2:$F$988)/('База '!$F$2:$F$988&gt;0),ROWS('База '!C$1:C1954)/2)),"")</f>
        <v/>
      </c>
      <c r="I1968" s="360" t="str">
        <f>IFERROR(INDEX('База '!D:D,_xlfn.AGGREGATE(15,6,ROW('База '!$F$2:$F$988)/('База '!$F$2:$F$988&gt;0),ROWS('База '!D$1:D1954)/2)),"")</f>
        <v/>
      </c>
      <c r="J1968" s="360" t="str">
        <f>IFERROR(INDEX('База '!E:E,_xlfn.AGGREGATE(15,6,ROW('База '!$F$2:$F$988)/('База '!$F$2:$F$988&gt;0),ROWS('База '!E$1:E1954)/2)),"")</f>
        <v/>
      </c>
      <c r="K1968" s="360" t="str">
        <f>IFERROR(INDEX('База '!F:F,_xlfn.AGGREGATE(15,6,ROW('База '!$F$2:$F$988)/('База '!$F$2:$F$988&gt;0),ROWS('База '!F$1:F1954)/2)),"")</f>
        <v/>
      </c>
      <c r="L1968" s="369" t="str">
        <f>IFERROR(INDEX('База '!G:G,_xlfn.AGGREGATE(15,6,ROW('База '!$F$2:$F$988)/('База '!$F$2:$F$988&gt;0),ROWS('База '!G$1:G1954)/2)),"")</f>
        <v/>
      </c>
    </row>
    <row r="1969" spans="1:12" x14ac:dyDescent="0.25">
      <c r="A1969" s="359"/>
      <c r="B1969" s="360"/>
      <c r="C1969" s="360"/>
      <c r="D1969" s="360"/>
      <c r="E1969" s="360"/>
      <c r="F1969" s="360"/>
      <c r="G1969" s="360"/>
      <c r="H1969" s="360"/>
      <c r="I1969" s="360"/>
      <c r="J1969" s="360"/>
      <c r="K1969" s="360"/>
      <c r="L1969" s="370"/>
    </row>
    <row r="1970" spans="1:12" x14ac:dyDescent="0.25">
      <c r="A1970" s="359"/>
      <c r="B1970" s="360" t="str">
        <f>IFERROR(INDEX('База '!A:A,_xlfn.AGGREGATE(15,6,ROW('База '!$F$2:$F$988)/('База '!$F$2:$F$988&gt;0),ROWS('База '!A$1:A1956)/2)),"")</f>
        <v/>
      </c>
      <c r="C1970" s="360"/>
      <c r="D1970" s="360"/>
      <c r="E1970" s="360"/>
      <c r="F1970" s="360" t="str">
        <f>IFERROR(INDEX('База '!A:A,_xlfn.AGGREGATE(15,6,ROW('База '!$F$2:$F$988)/('База '!$F$2:$F$988&gt;0),ROWS('База '!A$1:A1956)/2)),"")</f>
        <v/>
      </c>
      <c r="G1970" s="360" t="str">
        <f>IFERROR(INDEX('База '!B:B,_xlfn.AGGREGATE(15,6,ROW('База '!$F$2:$F$988)/('База '!$F$2:$F$988&gt;0),ROWS('База '!B$1:B1956)/2)),"")</f>
        <v/>
      </c>
      <c r="H1970" s="360" t="str">
        <f>IFERROR(INDEX('База '!C:C,_xlfn.AGGREGATE(15,6,ROW('База '!$F$2:$F$988)/('База '!$F$2:$F$988&gt;0),ROWS('База '!C$1:C1956)/2)),"")</f>
        <v/>
      </c>
      <c r="I1970" s="360" t="str">
        <f>IFERROR(INDEX('База '!D:D,_xlfn.AGGREGATE(15,6,ROW('База '!$F$2:$F$988)/('База '!$F$2:$F$988&gt;0),ROWS('База '!D$1:D1956)/2)),"")</f>
        <v/>
      </c>
      <c r="J1970" s="360" t="str">
        <f>IFERROR(INDEX('База '!E:E,_xlfn.AGGREGATE(15,6,ROW('База '!$F$2:$F$988)/('База '!$F$2:$F$988&gt;0),ROWS('База '!E$1:E1956)/2)),"")</f>
        <v/>
      </c>
      <c r="K1970" s="360" t="str">
        <f>IFERROR(INDEX('База '!F:F,_xlfn.AGGREGATE(15,6,ROW('База '!$F$2:$F$988)/('База '!$F$2:$F$988&gt;0),ROWS('База '!F$1:F1956)/2)),"")</f>
        <v/>
      </c>
      <c r="L1970" s="369" t="str">
        <f>IFERROR(INDEX('База '!G:G,_xlfn.AGGREGATE(15,6,ROW('База '!$F$2:$F$988)/('База '!$F$2:$F$988&gt;0),ROWS('База '!G$1:G1956)/2)),"")</f>
        <v/>
      </c>
    </row>
    <row r="1971" spans="1:12" x14ac:dyDescent="0.25">
      <c r="A1971" s="359"/>
      <c r="B1971" s="360"/>
      <c r="C1971" s="360"/>
      <c r="D1971" s="360"/>
      <c r="E1971" s="360"/>
      <c r="F1971" s="360"/>
      <c r="G1971" s="360"/>
      <c r="H1971" s="360"/>
      <c r="I1971" s="360"/>
      <c r="J1971" s="360"/>
      <c r="K1971" s="360"/>
      <c r="L1971" s="370"/>
    </row>
    <row r="1972" spans="1:12" x14ac:dyDescent="0.25">
      <c r="A1972" s="359"/>
      <c r="B1972" s="360" t="str">
        <f>IFERROR(INDEX('База '!A:A,_xlfn.AGGREGATE(15,6,ROW('База '!$F$2:$F$988)/('База '!$F$2:$F$988&gt;0),ROWS('База '!A$1:A1958)/2)),"")</f>
        <v/>
      </c>
      <c r="C1972" s="360"/>
      <c r="D1972" s="360"/>
      <c r="E1972" s="360"/>
      <c r="F1972" s="360" t="str">
        <f>IFERROR(INDEX('База '!A:A,_xlfn.AGGREGATE(15,6,ROW('База '!$F$2:$F$988)/('База '!$F$2:$F$988&gt;0),ROWS('База '!A$1:A1958)/2)),"")</f>
        <v/>
      </c>
      <c r="G1972" s="360" t="str">
        <f>IFERROR(INDEX('База '!B:B,_xlfn.AGGREGATE(15,6,ROW('База '!$F$2:$F$988)/('База '!$F$2:$F$988&gt;0),ROWS('База '!B$1:B1958)/2)),"")</f>
        <v/>
      </c>
      <c r="H1972" s="360" t="str">
        <f>IFERROR(INDEX('База '!C:C,_xlfn.AGGREGATE(15,6,ROW('База '!$F$2:$F$988)/('База '!$F$2:$F$988&gt;0),ROWS('База '!C$1:C1958)/2)),"")</f>
        <v/>
      </c>
      <c r="I1972" s="360" t="str">
        <f>IFERROR(INDEX('База '!D:D,_xlfn.AGGREGATE(15,6,ROW('База '!$F$2:$F$988)/('База '!$F$2:$F$988&gt;0),ROWS('База '!D$1:D1958)/2)),"")</f>
        <v/>
      </c>
      <c r="J1972" s="360" t="str">
        <f>IFERROR(INDEX('База '!E:E,_xlfn.AGGREGATE(15,6,ROW('База '!$F$2:$F$988)/('База '!$F$2:$F$988&gt;0),ROWS('База '!E$1:E1958)/2)),"")</f>
        <v/>
      </c>
      <c r="K1972" s="360" t="str">
        <f>IFERROR(INDEX('База '!F:F,_xlfn.AGGREGATE(15,6,ROW('База '!$F$2:$F$988)/('База '!$F$2:$F$988&gt;0),ROWS('База '!F$1:F1958)/2)),"")</f>
        <v/>
      </c>
      <c r="L1972" s="369" t="str">
        <f>IFERROR(INDEX('База '!G:G,_xlfn.AGGREGATE(15,6,ROW('База '!$F$2:$F$988)/('База '!$F$2:$F$988&gt;0),ROWS('База '!G$1:G1958)/2)),"")</f>
        <v/>
      </c>
    </row>
    <row r="1973" spans="1:12" x14ac:dyDescent="0.25">
      <c r="A1973" s="359"/>
      <c r="B1973" s="360"/>
      <c r="C1973" s="360"/>
      <c r="D1973" s="360"/>
      <c r="E1973" s="360"/>
      <c r="F1973" s="360"/>
      <c r="G1973" s="360"/>
      <c r="H1973" s="360"/>
      <c r="I1973" s="360"/>
      <c r="J1973" s="360"/>
      <c r="K1973" s="360"/>
      <c r="L1973" s="370"/>
    </row>
    <row r="1974" spans="1:12" x14ac:dyDescent="0.25">
      <c r="A1974" s="359"/>
      <c r="B1974" s="360" t="str">
        <f>IFERROR(INDEX('База '!A:A,_xlfn.AGGREGATE(15,6,ROW('База '!$F$2:$F$988)/('База '!$F$2:$F$988&gt;0),ROWS('База '!A$1:A1960)/2)),"")</f>
        <v/>
      </c>
      <c r="C1974" s="360"/>
      <c r="D1974" s="360"/>
      <c r="E1974" s="360"/>
      <c r="F1974" s="360" t="str">
        <f>IFERROR(INDEX('База '!A:A,_xlfn.AGGREGATE(15,6,ROW('База '!$F$2:$F$988)/('База '!$F$2:$F$988&gt;0),ROWS('База '!A$1:A1960)/2)),"")</f>
        <v/>
      </c>
      <c r="G1974" s="360" t="str">
        <f>IFERROR(INDEX('База '!B:B,_xlfn.AGGREGATE(15,6,ROW('База '!$F$2:$F$988)/('База '!$F$2:$F$988&gt;0),ROWS('База '!B$1:B1960)/2)),"")</f>
        <v/>
      </c>
      <c r="H1974" s="360" t="str">
        <f>IFERROR(INDEX('База '!C:C,_xlfn.AGGREGATE(15,6,ROW('База '!$F$2:$F$988)/('База '!$F$2:$F$988&gt;0),ROWS('База '!C$1:C1960)/2)),"")</f>
        <v/>
      </c>
      <c r="I1974" s="360" t="str">
        <f>IFERROR(INDEX('База '!D:D,_xlfn.AGGREGATE(15,6,ROW('База '!$F$2:$F$988)/('База '!$F$2:$F$988&gt;0),ROWS('База '!D$1:D1960)/2)),"")</f>
        <v/>
      </c>
      <c r="J1974" s="360" t="str">
        <f>IFERROR(INDEX('База '!E:E,_xlfn.AGGREGATE(15,6,ROW('База '!$F$2:$F$988)/('База '!$F$2:$F$988&gt;0),ROWS('База '!E$1:E1960)/2)),"")</f>
        <v/>
      </c>
      <c r="K1974" s="360" t="str">
        <f>IFERROR(INDEX('База '!F:F,_xlfn.AGGREGATE(15,6,ROW('База '!$F$2:$F$988)/('База '!$F$2:$F$988&gt;0),ROWS('База '!F$1:F1960)/2)),"")</f>
        <v/>
      </c>
      <c r="L1974" s="369" t="str">
        <f>IFERROR(INDEX('База '!G:G,_xlfn.AGGREGATE(15,6,ROW('База '!$F$2:$F$988)/('База '!$F$2:$F$988&gt;0),ROWS('База '!G$1:G1960)/2)),"")</f>
        <v/>
      </c>
    </row>
    <row r="1975" spans="1:12" x14ac:dyDescent="0.25">
      <c r="A1975" s="359"/>
      <c r="B1975" s="360"/>
      <c r="C1975" s="360"/>
      <c r="D1975" s="360"/>
      <c r="E1975" s="360"/>
      <c r="F1975" s="360"/>
      <c r="G1975" s="360"/>
      <c r="H1975" s="360"/>
      <c r="I1975" s="360"/>
      <c r="J1975" s="360"/>
      <c r="K1975" s="360"/>
      <c r="L1975" s="370"/>
    </row>
    <row r="1976" spans="1:12" x14ac:dyDescent="0.25">
      <c r="A1976" s="359"/>
      <c r="B1976" s="360" t="str">
        <f>IFERROR(INDEX('База '!A:A,_xlfn.AGGREGATE(15,6,ROW('База '!$F$2:$F$988)/('База '!$F$2:$F$988&gt;0),ROWS('База '!A$1:A1962)/2)),"")</f>
        <v/>
      </c>
      <c r="C1976" s="360"/>
      <c r="D1976" s="360"/>
      <c r="E1976" s="360"/>
      <c r="F1976" s="360" t="str">
        <f>IFERROR(INDEX('База '!A:A,_xlfn.AGGREGATE(15,6,ROW('База '!$F$2:$F$988)/('База '!$F$2:$F$988&gt;0),ROWS('База '!A$1:A1962)/2)),"")</f>
        <v/>
      </c>
      <c r="G1976" s="360" t="str">
        <f>IFERROR(INDEX('База '!B:B,_xlfn.AGGREGATE(15,6,ROW('База '!$F$2:$F$988)/('База '!$F$2:$F$988&gt;0),ROWS('База '!B$1:B1962)/2)),"")</f>
        <v/>
      </c>
      <c r="H1976" s="360" t="str">
        <f>IFERROR(INDEX('База '!C:C,_xlfn.AGGREGATE(15,6,ROW('База '!$F$2:$F$988)/('База '!$F$2:$F$988&gt;0),ROWS('База '!C$1:C1962)/2)),"")</f>
        <v/>
      </c>
      <c r="I1976" s="360" t="str">
        <f>IFERROR(INDEX('База '!D:D,_xlfn.AGGREGATE(15,6,ROW('База '!$F$2:$F$988)/('База '!$F$2:$F$988&gt;0),ROWS('База '!D$1:D1962)/2)),"")</f>
        <v/>
      </c>
      <c r="J1976" s="360" t="str">
        <f>IFERROR(INDEX('База '!E:E,_xlfn.AGGREGATE(15,6,ROW('База '!$F$2:$F$988)/('База '!$F$2:$F$988&gt;0),ROWS('База '!E$1:E1962)/2)),"")</f>
        <v/>
      </c>
      <c r="K1976" s="360" t="str">
        <f>IFERROR(INDEX('База '!F:F,_xlfn.AGGREGATE(15,6,ROW('База '!$F$2:$F$988)/('База '!$F$2:$F$988&gt;0),ROWS('База '!F$1:F1962)/2)),"")</f>
        <v/>
      </c>
      <c r="L1976" s="369" t="str">
        <f>IFERROR(INDEX('База '!G:G,_xlfn.AGGREGATE(15,6,ROW('База '!$F$2:$F$988)/('База '!$F$2:$F$988&gt;0),ROWS('База '!G$1:G1962)/2)),"")</f>
        <v/>
      </c>
    </row>
    <row r="1977" spans="1:12" x14ac:dyDescent="0.25">
      <c r="A1977" s="359"/>
      <c r="B1977" s="360"/>
      <c r="C1977" s="360"/>
      <c r="D1977" s="360"/>
      <c r="E1977" s="360"/>
      <c r="F1977" s="360"/>
      <c r="G1977" s="360"/>
      <c r="H1977" s="360"/>
      <c r="I1977" s="360"/>
      <c r="J1977" s="360"/>
      <c r="K1977" s="360"/>
      <c r="L1977" s="370"/>
    </row>
    <row r="1978" spans="1:12" x14ac:dyDescent="0.25">
      <c r="A1978" s="359"/>
      <c r="B1978" s="360" t="str">
        <f>IFERROR(INDEX('База '!A:A,_xlfn.AGGREGATE(15,6,ROW('База '!$F$2:$F$988)/('База '!$F$2:$F$988&gt;0),ROWS('База '!A$1:A1964)/2)),"")</f>
        <v/>
      </c>
      <c r="C1978" s="360"/>
      <c r="D1978" s="360"/>
      <c r="E1978" s="360"/>
      <c r="F1978" s="360" t="str">
        <f>IFERROR(INDEX('База '!A:A,_xlfn.AGGREGATE(15,6,ROW('База '!$F$2:$F$988)/('База '!$F$2:$F$988&gt;0),ROWS('База '!A$1:A1964)/2)),"")</f>
        <v/>
      </c>
      <c r="G1978" s="360" t="str">
        <f>IFERROR(INDEX('База '!B:B,_xlfn.AGGREGATE(15,6,ROW('База '!$F$2:$F$988)/('База '!$F$2:$F$988&gt;0),ROWS('База '!B$1:B1964)/2)),"")</f>
        <v/>
      </c>
      <c r="H1978" s="360" t="str">
        <f>IFERROR(INDEX('База '!C:C,_xlfn.AGGREGATE(15,6,ROW('База '!$F$2:$F$988)/('База '!$F$2:$F$988&gt;0),ROWS('База '!C$1:C1964)/2)),"")</f>
        <v/>
      </c>
      <c r="I1978" s="360" t="str">
        <f>IFERROR(INDEX('База '!D:D,_xlfn.AGGREGATE(15,6,ROW('База '!$F$2:$F$988)/('База '!$F$2:$F$988&gt;0),ROWS('База '!D$1:D1964)/2)),"")</f>
        <v/>
      </c>
      <c r="J1978" s="360" t="str">
        <f>IFERROR(INDEX('База '!E:E,_xlfn.AGGREGATE(15,6,ROW('База '!$F$2:$F$988)/('База '!$F$2:$F$988&gt;0),ROWS('База '!E$1:E1964)/2)),"")</f>
        <v/>
      </c>
      <c r="K1978" s="360" t="str">
        <f>IFERROR(INDEX('База '!F:F,_xlfn.AGGREGATE(15,6,ROW('База '!$F$2:$F$988)/('База '!$F$2:$F$988&gt;0),ROWS('База '!F$1:F1964)/2)),"")</f>
        <v/>
      </c>
      <c r="L1978" s="369" t="str">
        <f>IFERROR(INDEX('База '!G:G,_xlfn.AGGREGATE(15,6,ROW('База '!$F$2:$F$988)/('База '!$F$2:$F$988&gt;0),ROWS('База '!G$1:G1964)/2)),"")</f>
        <v/>
      </c>
    </row>
    <row r="1979" spans="1:12" x14ac:dyDescent="0.25">
      <c r="A1979" s="359"/>
      <c r="B1979" s="360"/>
      <c r="C1979" s="360"/>
      <c r="D1979" s="360"/>
      <c r="E1979" s="360"/>
      <c r="F1979" s="360"/>
      <c r="G1979" s="360"/>
      <c r="H1979" s="360"/>
      <c r="I1979" s="360"/>
      <c r="J1979" s="360"/>
      <c r="K1979" s="360"/>
      <c r="L1979" s="370"/>
    </row>
    <row r="1980" spans="1:12" x14ac:dyDescent="0.25">
      <c r="A1980" s="359"/>
      <c r="B1980" s="360" t="str">
        <f>IFERROR(INDEX('База '!A:A,_xlfn.AGGREGATE(15,6,ROW('База '!$F$2:$F$988)/('База '!$F$2:$F$988&gt;0),ROWS('База '!A$1:A1966)/2)),"")</f>
        <v/>
      </c>
      <c r="C1980" s="360"/>
      <c r="D1980" s="360"/>
      <c r="E1980" s="360"/>
      <c r="F1980" s="360" t="str">
        <f>IFERROR(INDEX('База '!A:A,_xlfn.AGGREGATE(15,6,ROW('База '!$F$2:$F$988)/('База '!$F$2:$F$988&gt;0),ROWS('База '!A$1:A1966)/2)),"")</f>
        <v/>
      </c>
      <c r="G1980" s="360" t="str">
        <f>IFERROR(INDEX('База '!B:B,_xlfn.AGGREGATE(15,6,ROW('База '!$F$2:$F$988)/('База '!$F$2:$F$988&gt;0),ROWS('База '!B$1:B1966)/2)),"")</f>
        <v/>
      </c>
      <c r="H1980" s="360" t="str">
        <f>IFERROR(INDEX('База '!C:C,_xlfn.AGGREGATE(15,6,ROW('База '!$F$2:$F$988)/('База '!$F$2:$F$988&gt;0),ROWS('База '!C$1:C1966)/2)),"")</f>
        <v/>
      </c>
      <c r="I1980" s="360" t="str">
        <f>IFERROR(INDEX('База '!D:D,_xlfn.AGGREGATE(15,6,ROW('База '!$F$2:$F$988)/('База '!$F$2:$F$988&gt;0),ROWS('База '!D$1:D1966)/2)),"")</f>
        <v/>
      </c>
      <c r="J1980" s="360" t="str">
        <f>IFERROR(INDEX('База '!E:E,_xlfn.AGGREGATE(15,6,ROW('База '!$F$2:$F$988)/('База '!$F$2:$F$988&gt;0),ROWS('База '!E$1:E1966)/2)),"")</f>
        <v/>
      </c>
      <c r="K1980" s="360" t="str">
        <f>IFERROR(INDEX('База '!F:F,_xlfn.AGGREGATE(15,6,ROW('База '!$F$2:$F$988)/('База '!$F$2:$F$988&gt;0),ROWS('База '!F$1:F1966)/2)),"")</f>
        <v/>
      </c>
      <c r="L1980" s="369" t="str">
        <f>IFERROR(INDEX('База '!G:G,_xlfn.AGGREGATE(15,6,ROW('База '!$F$2:$F$988)/('База '!$F$2:$F$988&gt;0),ROWS('База '!G$1:G1966)/2)),"")</f>
        <v/>
      </c>
    </row>
    <row r="1981" spans="1:12" x14ac:dyDescent="0.25">
      <c r="A1981" s="359"/>
      <c r="B1981" s="360"/>
      <c r="C1981" s="360"/>
      <c r="D1981" s="360"/>
      <c r="E1981" s="360"/>
      <c r="F1981" s="360"/>
      <c r="G1981" s="360"/>
      <c r="H1981" s="360"/>
      <c r="I1981" s="360"/>
      <c r="J1981" s="360"/>
      <c r="K1981" s="360"/>
      <c r="L1981" s="370"/>
    </row>
    <row r="1982" spans="1:12" x14ac:dyDescent="0.25">
      <c r="A1982" s="359"/>
      <c r="B1982" s="360" t="str">
        <f>IFERROR(INDEX('База '!A:A,_xlfn.AGGREGATE(15,6,ROW('База '!$F$2:$F$988)/('База '!$F$2:$F$988&gt;0),ROWS('База '!A$1:A1968)/2)),"")</f>
        <v/>
      </c>
      <c r="C1982" s="360"/>
      <c r="D1982" s="360"/>
      <c r="E1982" s="360"/>
      <c r="F1982" s="360" t="str">
        <f>IFERROR(INDEX('База '!A:A,_xlfn.AGGREGATE(15,6,ROW('База '!$F$2:$F$988)/('База '!$F$2:$F$988&gt;0),ROWS('База '!A$1:A1968)/2)),"")</f>
        <v/>
      </c>
      <c r="G1982" s="360" t="str">
        <f>IFERROR(INDEX('База '!B:B,_xlfn.AGGREGATE(15,6,ROW('База '!$F$2:$F$988)/('База '!$F$2:$F$988&gt;0),ROWS('База '!B$1:B1968)/2)),"")</f>
        <v/>
      </c>
      <c r="H1982" s="360" t="str">
        <f>IFERROR(INDEX('База '!C:C,_xlfn.AGGREGATE(15,6,ROW('База '!$F$2:$F$988)/('База '!$F$2:$F$988&gt;0),ROWS('База '!C$1:C1968)/2)),"")</f>
        <v/>
      </c>
      <c r="I1982" s="360" t="str">
        <f>IFERROR(INDEX('База '!D:D,_xlfn.AGGREGATE(15,6,ROW('База '!$F$2:$F$988)/('База '!$F$2:$F$988&gt;0),ROWS('База '!D$1:D1968)/2)),"")</f>
        <v/>
      </c>
      <c r="J1982" s="360" t="str">
        <f>IFERROR(INDEX('База '!E:E,_xlfn.AGGREGATE(15,6,ROW('База '!$F$2:$F$988)/('База '!$F$2:$F$988&gt;0),ROWS('База '!E$1:E1968)/2)),"")</f>
        <v/>
      </c>
      <c r="K1982" s="360" t="str">
        <f>IFERROR(INDEX('База '!F:F,_xlfn.AGGREGATE(15,6,ROW('База '!$F$2:$F$988)/('База '!$F$2:$F$988&gt;0),ROWS('База '!F$1:F1968)/2)),"")</f>
        <v/>
      </c>
      <c r="L1982" s="369" t="str">
        <f>IFERROR(INDEX('База '!G:G,_xlfn.AGGREGATE(15,6,ROW('База '!$F$2:$F$988)/('База '!$F$2:$F$988&gt;0),ROWS('База '!G$1:G1968)/2)),"")</f>
        <v/>
      </c>
    </row>
    <row r="1983" spans="1:12" x14ac:dyDescent="0.25">
      <c r="A1983" s="359"/>
      <c r="B1983" s="360"/>
      <c r="C1983" s="360"/>
      <c r="D1983" s="360"/>
      <c r="E1983" s="360"/>
      <c r="F1983" s="360"/>
      <c r="G1983" s="360"/>
      <c r="H1983" s="360"/>
      <c r="I1983" s="360"/>
      <c r="J1983" s="360"/>
      <c r="K1983" s="360"/>
      <c r="L1983" s="370"/>
    </row>
    <row r="1984" spans="1:12" x14ac:dyDescent="0.25">
      <c r="A1984" s="359"/>
      <c r="B1984" s="360" t="str">
        <f>IFERROR(INDEX('База '!A:A,_xlfn.AGGREGATE(15,6,ROW('База '!$F$2:$F$988)/('База '!$F$2:$F$988&gt;0),ROWS('База '!A$1:A1970)/2)),"")</f>
        <v/>
      </c>
      <c r="C1984" s="360"/>
      <c r="D1984" s="360"/>
      <c r="E1984" s="360"/>
      <c r="F1984" s="360" t="str">
        <f>IFERROR(INDEX('База '!A:A,_xlfn.AGGREGATE(15,6,ROW('База '!$F$2:$F$988)/('База '!$F$2:$F$988&gt;0),ROWS('База '!A$1:A1970)/2)),"")</f>
        <v/>
      </c>
      <c r="G1984" s="360" t="str">
        <f>IFERROR(INDEX('База '!B:B,_xlfn.AGGREGATE(15,6,ROW('База '!$F$2:$F$988)/('База '!$F$2:$F$988&gt;0),ROWS('База '!B$1:B1970)/2)),"")</f>
        <v/>
      </c>
      <c r="H1984" s="360" t="str">
        <f>IFERROR(INDEX('База '!C:C,_xlfn.AGGREGATE(15,6,ROW('База '!$F$2:$F$988)/('База '!$F$2:$F$988&gt;0),ROWS('База '!C$1:C1970)/2)),"")</f>
        <v/>
      </c>
      <c r="I1984" s="360" t="str">
        <f>IFERROR(INDEX('База '!D:D,_xlfn.AGGREGATE(15,6,ROW('База '!$F$2:$F$988)/('База '!$F$2:$F$988&gt;0),ROWS('База '!D$1:D1970)/2)),"")</f>
        <v/>
      </c>
      <c r="J1984" s="360" t="str">
        <f>IFERROR(INDEX('База '!E:E,_xlfn.AGGREGATE(15,6,ROW('База '!$F$2:$F$988)/('База '!$F$2:$F$988&gt;0),ROWS('База '!E$1:E1970)/2)),"")</f>
        <v/>
      </c>
      <c r="K1984" s="360" t="str">
        <f>IFERROR(INDEX('База '!F:F,_xlfn.AGGREGATE(15,6,ROW('База '!$F$2:$F$988)/('База '!$F$2:$F$988&gt;0),ROWS('База '!F$1:F1970)/2)),"")</f>
        <v/>
      </c>
      <c r="L1984" s="369" t="str">
        <f>IFERROR(INDEX('База '!G:G,_xlfn.AGGREGATE(15,6,ROW('База '!$F$2:$F$988)/('База '!$F$2:$F$988&gt;0),ROWS('База '!G$1:G1970)/2)),"")</f>
        <v/>
      </c>
    </row>
    <row r="1985" spans="1:12" x14ac:dyDescent="0.25">
      <c r="A1985" s="359"/>
      <c r="B1985" s="360"/>
      <c r="C1985" s="360"/>
      <c r="D1985" s="360"/>
      <c r="E1985" s="360"/>
      <c r="F1985" s="360"/>
      <c r="G1985" s="360"/>
      <c r="H1985" s="360"/>
      <c r="I1985" s="360"/>
      <c r="J1985" s="360"/>
      <c r="K1985" s="360"/>
      <c r="L1985" s="370"/>
    </row>
    <row r="1986" spans="1:12" x14ac:dyDescent="0.25">
      <c r="A1986" s="359"/>
      <c r="B1986" s="360" t="str">
        <f>IFERROR(INDEX('База '!A:A,_xlfn.AGGREGATE(15,6,ROW('База '!$F$2:$F$988)/('База '!$F$2:$F$988&gt;0),ROWS('База '!A$1:A1972)/2)),"")</f>
        <v/>
      </c>
      <c r="C1986" s="360"/>
      <c r="D1986" s="360"/>
      <c r="E1986" s="360"/>
      <c r="F1986" s="360" t="str">
        <f>IFERROR(INDEX('База '!A:A,_xlfn.AGGREGATE(15,6,ROW('База '!$F$2:$F$988)/('База '!$F$2:$F$988&gt;0),ROWS('База '!A$1:A1972)/2)),"")</f>
        <v/>
      </c>
      <c r="G1986" s="360" t="str">
        <f>IFERROR(INDEX('База '!B:B,_xlfn.AGGREGATE(15,6,ROW('База '!$F$2:$F$988)/('База '!$F$2:$F$988&gt;0),ROWS('База '!B$1:B1972)/2)),"")</f>
        <v/>
      </c>
      <c r="H1986" s="360" t="str">
        <f>IFERROR(INDEX('База '!C:C,_xlfn.AGGREGATE(15,6,ROW('База '!$F$2:$F$988)/('База '!$F$2:$F$988&gt;0),ROWS('База '!C$1:C1972)/2)),"")</f>
        <v/>
      </c>
      <c r="I1986" s="360" t="str">
        <f>IFERROR(INDEX('База '!D:D,_xlfn.AGGREGATE(15,6,ROW('База '!$F$2:$F$988)/('База '!$F$2:$F$988&gt;0),ROWS('База '!D$1:D1972)/2)),"")</f>
        <v/>
      </c>
      <c r="J1986" s="360" t="str">
        <f>IFERROR(INDEX('База '!E:E,_xlfn.AGGREGATE(15,6,ROW('База '!$F$2:$F$988)/('База '!$F$2:$F$988&gt;0),ROWS('База '!E$1:E1972)/2)),"")</f>
        <v/>
      </c>
      <c r="K1986" s="360" t="str">
        <f>IFERROR(INDEX('База '!F:F,_xlfn.AGGREGATE(15,6,ROW('База '!$F$2:$F$988)/('База '!$F$2:$F$988&gt;0),ROWS('База '!F$1:F1972)/2)),"")</f>
        <v/>
      </c>
      <c r="L1986" s="369" t="str">
        <f>IFERROR(INDEX('База '!G:G,_xlfn.AGGREGATE(15,6,ROW('База '!$F$2:$F$988)/('База '!$F$2:$F$988&gt;0),ROWS('База '!G$1:G1972)/2)),"")</f>
        <v/>
      </c>
    </row>
    <row r="1987" spans="1:12" x14ac:dyDescent="0.25">
      <c r="A1987" s="359"/>
      <c r="B1987" s="360"/>
      <c r="C1987" s="360"/>
      <c r="D1987" s="360"/>
      <c r="E1987" s="360"/>
      <c r="F1987" s="360"/>
      <c r="G1987" s="360"/>
      <c r="H1987" s="360"/>
      <c r="I1987" s="360"/>
      <c r="J1987" s="360"/>
      <c r="K1987" s="360"/>
      <c r="L1987" s="370"/>
    </row>
    <row r="1988" spans="1:12" x14ac:dyDescent="0.25">
      <c r="A1988" s="359"/>
      <c r="B1988" s="360" t="str">
        <f>IFERROR(INDEX('База '!A:A,_xlfn.AGGREGATE(15,6,ROW('База '!$F$2:$F$988)/('База '!$F$2:$F$988&gt;0),ROWS('База '!A$1:A1974)/2)),"")</f>
        <v/>
      </c>
      <c r="C1988" s="360"/>
      <c r="D1988" s="360"/>
      <c r="E1988" s="360"/>
      <c r="F1988" s="360" t="str">
        <f>IFERROR(INDEX('База '!A:A,_xlfn.AGGREGATE(15,6,ROW('База '!$F$2:$F$988)/('База '!$F$2:$F$988&gt;0),ROWS('База '!A$1:A1974)/2)),"")</f>
        <v/>
      </c>
      <c r="G1988" s="360" t="str">
        <f>IFERROR(INDEX('База '!B:B,_xlfn.AGGREGATE(15,6,ROW('База '!$F$2:$F$988)/('База '!$F$2:$F$988&gt;0),ROWS('База '!B$1:B1974)/2)),"")</f>
        <v/>
      </c>
      <c r="H1988" s="360" t="str">
        <f>IFERROR(INDEX('База '!C:C,_xlfn.AGGREGATE(15,6,ROW('База '!$F$2:$F$988)/('База '!$F$2:$F$988&gt;0),ROWS('База '!C$1:C1974)/2)),"")</f>
        <v/>
      </c>
      <c r="I1988" s="360" t="str">
        <f>IFERROR(INDEX('База '!D:D,_xlfn.AGGREGATE(15,6,ROW('База '!$F$2:$F$988)/('База '!$F$2:$F$988&gt;0),ROWS('База '!D$1:D1974)/2)),"")</f>
        <v/>
      </c>
      <c r="J1988" s="360" t="str">
        <f>IFERROR(INDEX('База '!E:E,_xlfn.AGGREGATE(15,6,ROW('База '!$F$2:$F$988)/('База '!$F$2:$F$988&gt;0),ROWS('База '!E$1:E1974)/2)),"")</f>
        <v/>
      </c>
      <c r="K1988" s="360" t="str">
        <f>IFERROR(INDEX('База '!F:F,_xlfn.AGGREGATE(15,6,ROW('База '!$F$2:$F$988)/('База '!$F$2:$F$988&gt;0),ROWS('База '!F$1:F1974)/2)),"")</f>
        <v/>
      </c>
      <c r="L1988" s="369" t="str">
        <f>IFERROR(INDEX('База '!G:G,_xlfn.AGGREGATE(15,6,ROW('База '!$F$2:$F$988)/('База '!$F$2:$F$988&gt;0),ROWS('База '!G$1:G1974)/2)),"")</f>
        <v/>
      </c>
    </row>
    <row r="1989" spans="1:12" x14ac:dyDescent="0.25">
      <c r="A1989" s="359"/>
      <c r="B1989" s="360"/>
      <c r="C1989" s="360"/>
      <c r="D1989" s="360"/>
      <c r="E1989" s="360"/>
      <c r="F1989" s="360"/>
      <c r="G1989" s="360"/>
      <c r="H1989" s="360"/>
      <c r="I1989" s="360"/>
      <c r="J1989" s="360"/>
      <c r="K1989" s="360"/>
      <c r="L1989" s="370"/>
    </row>
    <row r="1990" spans="1:12" x14ac:dyDescent="0.25">
      <c r="A1990" s="359"/>
      <c r="B1990" s="360" t="str">
        <f>IFERROR(INDEX('База '!A:A,_xlfn.AGGREGATE(15,6,ROW('База '!$F$2:$F$988)/('База '!$F$2:$F$988&gt;0),ROWS('База '!A$1:A1976)/2)),"")</f>
        <v/>
      </c>
      <c r="C1990" s="360"/>
      <c r="D1990" s="360"/>
      <c r="E1990" s="360"/>
      <c r="F1990" s="360" t="str">
        <f>IFERROR(INDEX('База '!A:A,_xlfn.AGGREGATE(15,6,ROW('База '!$F$2:$F$988)/('База '!$F$2:$F$988&gt;0),ROWS('База '!A$1:A1976)/2)),"")</f>
        <v/>
      </c>
      <c r="G1990" s="360" t="str">
        <f>IFERROR(INDEX('База '!B:B,_xlfn.AGGREGATE(15,6,ROW('База '!$F$2:$F$988)/('База '!$F$2:$F$988&gt;0),ROWS('База '!B$1:B1976)/2)),"")</f>
        <v/>
      </c>
      <c r="H1990" s="360" t="str">
        <f>IFERROR(INDEX('База '!C:C,_xlfn.AGGREGATE(15,6,ROW('База '!$F$2:$F$988)/('База '!$F$2:$F$988&gt;0),ROWS('База '!C$1:C1976)/2)),"")</f>
        <v/>
      </c>
      <c r="I1990" s="360" t="str">
        <f>IFERROR(INDEX('База '!D:D,_xlfn.AGGREGATE(15,6,ROW('База '!$F$2:$F$988)/('База '!$F$2:$F$988&gt;0),ROWS('База '!D$1:D1976)/2)),"")</f>
        <v/>
      </c>
      <c r="J1990" s="360" t="str">
        <f>IFERROR(INDEX('База '!E:E,_xlfn.AGGREGATE(15,6,ROW('База '!$F$2:$F$988)/('База '!$F$2:$F$988&gt;0),ROWS('База '!E$1:E1976)/2)),"")</f>
        <v/>
      </c>
      <c r="K1990" s="360" t="str">
        <f>IFERROR(INDEX('База '!F:F,_xlfn.AGGREGATE(15,6,ROW('База '!$F$2:$F$988)/('База '!$F$2:$F$988&gt;0),ROWS('База '!F$1:F1976)/2)),"")</f>
        <v/>
      </c>
      <c r="L1990" s="369" t="str">
        <f>IFERROR(INDEX('База '!G:G,_xlfn.AGGREGATE(15,6,ROW('База '!$F$2:$F$988)/('База '!$F$2:$F$988&gt;0),ROWS('База '!G$1:G1976)/2)),"")</f>
        <v/>
      </c>
    </row>
    <row r="1991" spans="1:12" x14ac:dyDescent="0.25">
      <c r="A1991" s="359"/>
      <c r="B1991" s="360"/>
      <c r="C1991" s="360"/>
      <c r="D1991" s="360"/>
      <c r="E1991" s="360"/>
      <c r="F1991" s="360"/>
      <c r="G1991" s="360"/>
      <c r="H1991" s="360"/>
      <c r="I1991" s="360"/>
      <c r="J1991" s="360"/>
      <c r="K1991" s="360"/>
      <c r="L1991" s="370"/>
    </row>
    <row r="1992" spans="1:12" x14ac:dyDescent="0.25">
      <c r="A1992" s="359"/>
      <c r="B1992" s="360" t="str">
        <f>IFERROR(INDEX('База '!A:A,_xlfn.AGGREGATE(15,6,ROW('База '!$F$2:$F$988)/('База '!$F$2:$F$988&gt;0),ROWS('База '!A$1:A1978)/2)),"")</f>
        <v/>
      </c>
      <c r="C1992" s="360"/>
      <c r="D1992" s="360"/>
      <c r="E1992" s="360"/>
      <c r="F1992" s="360" t="str">
        <f>IFERROR(INDEX('База '!A:A,_xlfn.AGGREGATE(15,6,ROW('База '!$F$2:$F$988)/('База '!$F$2:$F$988&gt;0),ROWS('База '!A$1:A1978)/2)),"")</f>
        <v/>
      </c>
      <c r="G1992" s="360" t="str">
        <f>IFERROR(INDEX('База '!B:B,_xlfn.AGGREGATE(15,6,ROW('База '!$F$2:$F$988)/('База '!$F$2:$F$988&gt;0),ROWS('База '!B$1:B1978)/2)),"")</f>
        <v/>
      </c>
      <c r="H1992" s="360" t="str">
        <f>IFERROR(INDEX('База '!C:C,_xlfn.AGGREGATE(15,6,ROW('База '!$F$2:$F$988)/('База '!$F$2:$F$988&gt;0),ROWS('База '!C$1:C1978)/2)),"")</f>
        <v/>
      </c>
      <c r="I1992" s="360" t="str">
        <f>IFERROR(INDEX('База '!D:D,_xlfn.AGGREGATE(15,6,ROW('База '!$F$2:$F$988)/('База '!$F$2:$F$988&gt;0),ROWS('База '!D$1:D1978)/2)),"")</f>
        <v/>
      </c>
      <c r="J1992" s="360" t="str">
        <f>IFERROR(INDEX('База '!E:E,_xlfn.AGGREGATE(15,6,ROW('База '!$F$2:$F$988)/('База '!$F$2:$F$988&gt;0),ROWS('База '!E$1:E1978)/2)),"")</f>
        <v/>
      </c>
      <c r="K1992" s="360" t="str">
        <f>IFERROR(INDEX('База '!F:F,_xlfn.AGGREGATE(15,6,ROW('База '!$F$2:$F$988)/('База '!$F$2:$F$988&gt;0),ROWS('База '!F$1:F1978)/2)),"")</f>
        <v/>
      </c>
      <c r="L1992" s="369" t="str">
        <f>IFERROR(INDEX('База '!G:G,_xlfn.AGGREGATE(15,6,ROW('База '!$F$2:$F$988)/('База '!$F$2:$F$988&gt;0),ROWS('База '!G$1:G1978)/2)),"")</f>
        <v/>
      </c>
    </row>
    <row r="1993" spans="1:12" x14ac:dyDescent="0.25">
      <c r="A1993" s="359"/>
      <c r="B1993" s="360"/>
      <c r="C1993" s="360"/>
      <c r="D1993" s="360"/>
      <c r="E1993" s="360"/>
      <c r="F1993" s="360"/>
      <c r="G1993" s="360"/>
      <c r="H1993" s="360"/>
      <c r="I1993" s="360"/>
      <c r="J1993" s="360"/>
      <c r="K1993" s="360"/>
      <c r="L1993" s="370"/>
    </row>
    <row r="1994" spans="1:12" x14ac:dyDescent="0.25">
      <c r="A1994" s="359"/>
      <c r="B1994" s="360" t="str">
        <f>IFERROR(INDEX('База '!A:A,_xlfn.AGGREGATE(15,6,ROW('База '!$F$2:$F$988)/('База '!$F$2:$F$988&gt;0),ROWS('База '!A$1:A1980)/2)),"")</f>
        <v/>
      </c>
      <c r="C1994" s="360"/>
      <c r="D1994" s="360"/>
      <c r="E1994" s="360"/>
      <c r="F1994" s="360" t="str">
        <f>IFERROR(INDEX('База '!A:A,_xlfn.AGGREGATE(15,6,ROW('База '!$F$2:$F$988)/('База '!$F$2:$F$988&gt;0),ROWS('База '!A$1:A1980)/2)),"")</f>
        <v/>
      </c>
      <c r="G1994" s="360" t="str">
        <f>IFERROR(INDEX('База '!B:B,_xlfn.AGGREGATE(15,6,ROW('База '!$F$2:$F$988)/('База '!$F$2:$F$988&gt;0),ROWS('База '!B$1:B1980)/2)),"")</f>
        <v/>
      </c>
      <c r="H1994" s="360" t="str">
        <f>IFERROR(INDEX('База '!C:C,_xlfn.AGGREGATE(15,6,ROW('База '!$F$2:$F$988)/('База '!$F$2:$F$988&gt;0),ROWS('База '!C$1:C1980)/2)),"")</f>
        <v/>
      </c>
      <c r="I1994" s="360" t="str">
        <f>IFERROR(INDEX('База '!D:D,_xlfn.AGGREGATE(15,6,ROW('База '!$F$2:$F$988)/('База '!$F$2:$F$988&gt;0),ROWS('База '!D$1:D1980)/2)),"")</f>
        <v/>
      </c>
      <c r="J1994" s="360" t="str">
        <f>IFERROR(INDEX('База '!E:E,_xlfn.AGGREGATE(15,6,ROW('База '!$F$2:$F$988)/('База '!$F$2:$F$988&gt;0),ROWS('База '!E$1:E1980)/2)),"")</f>
        <v/>
      </c>
      <c r="K1994" s="360" t="str">
        <f>IFERROR(INDEX('База '!F:F,_xlfn.AGGREGATE(15,6,ROW('База '!$F$2:$F$988)/('База '!$F$2:$F$988&gt;0),ROWS('База '!F$1:F1980)/2)),"")</f>
        <v/>
      </c>
      <c r="L1994" s="369" t="str">
        <f>IFERROR(INDEX('База '!G:G,_xlfn.AGGREGATE(15,6,ROW('База '!$F$2:$F$988)/('База '!$F$2:$F$988&gt;0),ROWS('База '!G$1:G1980)/2)),"")</f>
        <v/>
      </c>
    </row>
    <row r="1995" spans="1:12" x14ac:dyDescent="0.25">
      <c r="A1995" s="359"/>
      <c r="B1995" s="360"/>
      <c r="C1995" s="360"/>
      <c r="D1995" s="360"/>
      <c r="E1995" s="360"/>
      <c r="F1995" s="360"/>
      <c r="G1995" s="360"/>
      <c r="H1995" s="360"/>
      <c r="I1995" s="360"/>
      <c r="J1995" s="360"/>
      <c r="K1995" s="360"/>
      <c r="L1995" s="370"/>
    </row>
    <row r="1996" spans="1:12" x14ac:dyDescent="0.25">
      <c r="A1996" s="359"/>
      <c r="B1996" s="360" t="str">
        <f>IFERROR(INDEX('База '!A:A,_xlfn.AGGREGATE(15,6,ROW('База '!$F$2:$F$988)/('База '!$F$2:$F$988&gt;0),ROWS('База '!A$1:A1982)/2)),"")</f>
        <v/>
      </c>
      <c r="C1996" s="360"/>
      <c r="D1996" s="360"/>
      <c r="E1996" s="360"/>
      <c r="F1996" s="360" t="str">
        <f>IFERROR(INDEX('База '!A:A,_xlfn.AGGREGATE(15,6,ROW('База '!$F$2:$F$988)/('База '!$F$2:$F$988&gt;0),ROWS('База '!A$1:A1982)/2)),"")</f>
        <v/>
      </c>
      <c r="G1996" s="360" t="str">
        <f>IFERROR(INDEX('База '!B:B,_xlfn.AGGREGATE(15,6,ROW('База '!$F$2:$F$988)/('База '!$F$2:$F$988&gt;0),ROWS('База '!B$1:B1982)/2)),"")</f>
        <v/>
      </c>
      <c r="H1996" s="360" t="str">
        <f>IFERROR(INDEX('База '!C:C,_xlfn.AGGREGATE(15,6,ROW('База '!$F$2:$F$988)/('База '!$F$2:$F$988&gt;0),ROWS('База '!C$1:C1982)/2)),"")</f>
        <v/>
      </c>
      <c r="I1996" s="360" t="str">
        <f>IFERROR(INDEX('База '!D:D,_xlfn.AGGREGATE(15,6,ROW('База '!$F$2:$F$988)/('База '!$F$2:$F$988&gt;0),ROWS('База '!D$1:D1982)/2)),"")</f>
        <v/>
      </c>
      <c r="J1996" s="360" t="str">
        <f>IFERROR(INDEX('База '!E:E,_xlfn.AGGREGATE(15,6,ROW('База '!$F$2:$F$988)/('База '!$F$2:$F$988&gt;0),ROWS('База '!E$1:E1982)/2)),"")</f>
        <v/>
      </c>
      <c r="K1996" s="360" t="str">
        <f>IFERROR(INDEX('База '!F:F,_xlfn.AGGREGATE(15,6,ROW('База '!$F$2:$F$988)/('База '!$F$2:$F$988&gt;0),ROWS('База '!F$1:F1982)/2)),"")</f>
        <v/>
      </c>
      <c r="L1996" s="369" t="str">
        <f>IFERROR(INDEX('База '!G:G,_xlfn.AGGREGATE(15,6,ROW('База '!$F$2:$F$988)/('База '!$F$2:$F$988&gt;0),ROWS('База '!G$1:G1982)/2)),"")</f>
        <v/>
      </c>
    </row>
    <row r="1997" spans="1:12" x14ac:dyDescent="0.25">
      <c r="A1997" s="359"/>
      <c r="B1997" s="360"/>
      <c r="C1997" s="360"/>
      <c r="D1997" s="360"/>
      <c r="E1997" s="360"/>
      <c r="F1997" s="360"/>
      <c r="G1997" s="360"/>
      <c r="H1997" s="360"/>
      <c r="I1997" s="360"/>
      <c r="J1997" s="360"/>
      <c r="K1997" s="360"/>
      <c r="L1997" s="370"/>
    </row>
    <row r="1998" spans="1:12" x14ac:dyDescent="0.25">
      <c r="A1998" s="359"/>
      <c r="B1998" s="360" t="str">
        <f>IFERROR(INDEX('База '!A:A,_xlfn.AGGREGATE(15,6,ROW('База '!$F$2:$F$988)/('База '!$F$2:$F$988&gt;0),ROWS('База '!A$1:A1984)/2)),"")</f>
        <v/>
      </c>
      <c r="C1998" s="360"/>
      <c r="D1998" s="360"/>
      <c r="E1998" s="360"/>
      <c r="F1998" s="360" t="str">
        <f>IFERROR(INDEX('База '!A:A,_xlfn.AGGREGATE(15,6,ROW('База '!$F$2:$F$988)/('База '!$F$2:$F$988&gt;0),ROWS('База '!A$1:A1984)/2)),"")</f>
        <v/>
      </c>
      <c r="G1998" s="360" t="str">
        <f>IFERROR(INDEX('База '!B:B,_xlfn.AGGREGATE(15,6,ROW('База '!$F$2:$F$988)/('База '!$F$2:$F$988&gt;0),ROWS('База '!B$1:B1984)/2)),"")</f>
        <v/>
      </c>
      <c r="H1998" s="360" t="str">
        <f>IFERROR(INDEX('База '!C:C,_xlfn.AGGREGATE(15,6,ROW('База '!$F$2:$F$988)/('База '!$F$2:$F$988&gt;0),ROWS('База '!C$1:C1984)/2)),"")</f>
        <v/>
      </c>
      <c r="I1998" s="360" t="str">
        <f>IFERROR(INDEX('База '!D:D,_xlfn.AGGREGATE(15,6,ROW('База '!$F$2:$F$988)/('База '!$F$2:$F$988&gt;0),ROWS('База '!D$1:D1984)/2)),"")</f>
        <v/>
      </c>
      <c r="J1998" s="360" t="str">
        <f>IFERROR(INDEX('База '!E:E,_xlfn.AGGREGATE(15,6,ROW('База '!$F$2:$F$988)/('База '!$F$2:$F$988&gt;0),ROWS('База '!E$1:E1984)/2)),"")</f>
        <v/>
      </c>
      <c r="K1998" s="360" t="str">
        <f>IFERROR(INDEX('База '!F:F,_xlfn.AGGREGATE(15,6,ROW('База '!$F$2:$F$988)/('База '!$F$2:$F$988&gt;0),ROWS('База '!F$1:F1984)/2)),"")</f>
        <v/>
      </c>
      <c r="L1998" s="369" t="str">
        <f>IFERROR(INDEX('База '!G:G,_xlfn.AGGREGATE(15,6,ROW('База '!$F$2:$F$988)/('База '!$F$2:$F$988&gt;0),ROWS('База '!G$1:G1984)/2)),"")</f>
        <v/>
      </c>
    </row>
    <row r="1999" spans="1:12" x14ac:dyDescent="0.25">
      <c r="A1999" s="359"/>
      <c r="B1999" s="360"/>
      <c r="C1999" s="360"/>
      <c r="D1999" s="360"/>
      <c r="E1999" s="360"/>
      <c r="F1999" s="360"/>
      <c r="G1999" s="360"/>
      <c r="H1999" s="360"/>
      <c r="I1999" s="360"/>
      <c r="J1999" s="360"/>
      <c r="K1999" s="360"/>
      <c r="L1999" s="370"/>
    </row>
    <row r="2000" spans="1:12" x14ac:dyDescent="0.25">
      <c r="A2000" s="359"/>
      <c r="B2000" s="360" t="str">
        <f>IFERROR(INDEX('База '!A:A,_xlfn.AGGREGATE(15,6,ROW('База '!$F$2:$F$988)/('База '!$F$2:$F$988&gt;0),ROWS('База '!A$1:A1986)/2)),"")</f>
        <v/>
      </c>
      <c r="C2000" s="360"/>
      <c r="D2000" s="360"/>
      <c r="E2000" s="360"/>
      <c r="F2000" s="360" t="str">
        <f>IFERROR(INDEX('База '!A:A,_xlfn.AGGREGATE(15,6,ROW('База '!$F$2:$F$988)/('База '!$F$2:$F$988&gt;0),ROWS('База '!A$1:A1986)/2)),"")</f>
        <v/>
      </c>
      <c r="G2000" s="360" t="str">
        <f>IFERROR(INDEX('База '!B:B,_xlfn.AGGREGATE(15,6,ROW('База '!$F$2:$F$988)/('База '!$F$2:$F$988&gt;0),ROWS('База '!B$1:B1986)/2)),"")</f>
        <v/>
      </c>
      <c r="H2000" s="360" t="str">
        <f>IFERROR(INDEX('База '!C:C,_xlfn.AGGREGATE(15,6,ROW('База '!$F$2:$F$988)/('База '!$F$2:$F$988&gt;0),ROWS('База '!C$1:C1986)/2)),"")</f>
        <v/>
      </c>
      <c r="I2000" s="360" t="str">
        <f>IFERROR(INDEX('База '!D:D,_xlfn.AGGREGATE(15,6,ROW('База '!$F$2:$F$988)/('База '!$F$2:$F$988&gt;0),ROWS('База '!D$1:D1986)/2)),"")</f>
        <v/>
      </c>
      <c r="J2000" s="360" t="str">
        <f>IFERROR(INDEX('База '!E:E,_xlfn.AGGREGATE(15,6,ROW('База '!$F$2:$F$988)/('База '!$F$2:$F$988&gt;0),ROWS('База '!E$1:E1986)/2)),"")</f>
        <v/>
      </c>
      <c r="K2000" s="360" t="str">
        <f>IFERROR(INDEX('База '!F:F,_xlfn.AGGREGATE(15,6,ROW('База '!$F$2:$F$988)/('База '!$F$2:$F$988&gt;0),ROWS('База '!F$1:F1986)/2)),"")</f>
        <v/>
      </c>
      <c r="L2000" s="369" t="str">
        <f>IFERROR(INDEX('База '!G:G,_xlfn.AGGREGATE(15,6,ROW('База '!$F$2:$F$988)/('База '!$F$2:$F$988&gt;0),ROWS('База '!G$1:G1986)/2)),"")</f>
        <v/>
      </c>
    </row>
    <row r="2001" spans="1:12" x14ac:dyDescent="0.25">
      <c r="A2001" s="359"/>
      <c r="B2001" s="360"/>
      <c r="C2001" s="360"/>
      <c r="D2001" s="360"/>
      <c r="E2001" s="360"/>
      <c r="F2001" s="360"/>
      <c r="G2001" s="360"/>
      <c r="H2001" s="360"/>
      <c r="I2001" s="360"/>
      <c r="J2001" s="360"/>
      <c r="K2001" s="360"/>
      <c r="L2001" s="370"/>
    </row>
    <row r="2002" spans="1:12" x14ac:dyDescent="0.25">
      <c r="A2002" s="359"/>
      <c r="B2002" s="360" t="str">
        <f>IFERROR(INDEX('База '!A:A,_xlfn.AGGREGATE(15,6,ROW('База '!$F$2:$F$988)/('База '!$F$2:$F$988&gt;0),ROWS('База '!A$1:A1988)/2)),"")</f>
        <v/>
      </c>
      <c r="C2002" s="360"/>
      <c r="D2002" s="360"/>
      <c r="E2002" s="360"/>
      <c r="F2002" s="360" t="str">
        <f>IFERROR(INDEX('База '!A:A,_xlfn.AGGREGATE(15,6,ROW('База '!$F$2:$F$988)/('База '!$F$2:$F$988&gt;0),ROWS('База '!A$1:A1988)/2)),"")</f>
        <v/>
      </c>
      <c r="G2002" s="360" t="str">
        <f>IFERROR(INDEX('База '!B:B,_xlfn.AGGREGATE(15,6,ROW('База '!$F$2:$F$988)/('База '!$F$2:$F$988&gt;0),ROWS('База '!B$1:B1988)/2)),"")</f>
        <v/>
      </c>
      <c r="H2002" s="360" t="str">
        <f>IFERROR(INDEX('База '!C:C,_xlfn.AGGREGATE(15,6,ROW('База '!$F$2:$F$988)/('База '!$F$2:$F$988&gt;0),ROWS('База '!C$1:C1988)/2)),"")</f>
        <v/>
      </c>
      <c r="I2002" s="360" t="str">
        <f>IFERROR(INDEX('База '!D:D,_xlfn.AGGREGATE(15,6,ROW('База '!$F$2:$F$988)/('База '!$F$2:$F$988&gt;0),ROWS('База '!D$1:D1988)/2)),"")</f>
        <v/>
      </c>
      <c r="J2002" s="360" t="str">
        <f>IFERROR(INDEX('База '!E:E,_xlfn.AGGREGATE(15,6,ROW('База '!$F$2:$F$988)/('База '!$F$2:$F$988&gt;0),ROWS('База '!E$1:E1988)/2)),"")</f>
        <v/>
      </c>
      <c r="K2002" s="360" t="str">
        <f>IFERROR(INDEX('База '!F:F,_xlfn.AGGREGATE(15,6,ROW('База '!$F$2:$F$988)/('База '!$F$2:$F$988&gt;0),ROWS('База '!F$1:F1988)/2)),"")</f>
        <v/>
      </c>
      <c r="L2002" s="369" t="str">
        <f>IFERROR(INDEX('База '!G:G,_xlfn.AGGREGATE(15,6,ROW('База '!$F$2:$F$988)/('База '!$F$2:$F$988&gt;0),ROWS('База '!G$1:G1988)/2)),"")</f>
        <v/>
      </c>
    </row>
    <row r="2003" spans="1:12" x14ac:dyDescent="0.25">
      <c r="A2003" s="359"/>
      <c r="B2003" s="360"/>
      <c r="C2003" s="360"/>
      <c r="D2003" s="360"/>
      <c r="E2003" s="360"/>
      <c r="F2003" s="360"/>
      <c r="G2003" s="360"/>
      <c r="H2003" s="360"/>
      <c r="I2003" s="360"/>
      <c r="J2003" s="360"/>
      <c r="K2003" s="360"/>
      <c r="L2003" s="370"/>
    </row>
    <row r="2004" spans="1:12" x14ac:dyDescent="0.25">
      <c r="A2004" s="359"/>
      <c r="B2004" s="360" t="str">
        <f>IFERROR(INDEX('База '!A:A,_xlfn.AGGREGATE(15,6,ROW('База '!$F$2:$F$988)/('База '!$F$2:$F$988&gt;0),ROWS('База '!A$1:A1990)/2)),"")</f>
        <v/>
      </c>
      <c r="C2004" s="360"/>
      <c r="D2004" s="360"/>
      <c r="E2004" s="360"/>
      <c r="F2004" s="360" t="str">
        <f>IFERROR(INDEX('База '!A:A,_xlfn.AGGREGATE(15,6,ROW('База '!$F$2:$F$988)/('База '!$F$2:$F$988&gt;0),ROWS('База '!A$1:A1990)/2)),"")</f>
        <v/>
      </c>
      <c r="G2004" s="360" t="str">
        <f>IFERROR(INDEX('База '!B:B,_xlfn.AGGREGATE(15,6,ROW('База '!$F$2:$F$988)/('База '!$F$2:$F$988&gt;0),ROWS('База '!B$1:B1990)/2)),"")</f>
        <v/>
      </c>
      <c r="H2004" s="360" t="str">
        <f>IFERROR(INDEX('База '!C:C,_xlfn.AGGREGATE(15,6,ROW('База '!$F$2:$F$988)/('База '!$F$2:$F$988&gt;0),ROWS('База '!C$1:C1990)/2)),"")</f>
        <v/>
      </c>
      <c r="I2004" s="360" t="str">
        <f>IFERROR(INDEX('База '!D:D,_xlfn.AGGREGATE(15,6,ROW('База '!$F$2:$F$988)/('База '!$F$2:$F$988&gt;0),ROWS('База '!D$1:D1990)/2)),"")</f>
        <v/>
      </c>
      <c r="J2004" s="360" t="str">
        <f>IFERROR(INDEX('База '!E:E,_xlfn.AGGREGATE(15,6,ROW('База '!$F$2:$F$988)/('База '!$F$2:$F$988&gt;0),ROWS('База '!E$1:E1990)/2)),"")</f>
        <v/>
      </c>
      <c r="K2004" s="360" t="str">
        <f>IFERROR(INDEX('База '!F:F,_xlfn.AGGREGATE(15,6,ROW('База '!$F$2:$F$988)/('База '!$F$2:$F$988&gt;0),ROWS('База '!F$1:F1990)/2)),"")</f>
        <v/>
      </c>
      <c r="L2004" s="369" t="str">
        <f>IFERROR(INDEX('База '!G:G,_xlfn.AGGREGATE(15,6,ROW('База '!$F$2:$F$988)/('База '!$F$2:$F$988&gt;0),ROWS('База '!G$1:G1990)/2)),"")</f>
        <v/>
      </c>
    </row>
    <row r="2005" spans="1:12" x14ac:dyDescent="0.25">
      <c r="A2005" s="359"/>
      <c r="B2005" s="360"/>
      <c r="C2005" s="360"/>
      <c r="D2005" s="360"/>
      <c r="E2005" s="360"/>
      <c r="F2005" s="360"/>
      <c r="G2005" s="360"/>
      <c r="H2005" s="360"/>
      <c r="I2005" s="360"/>
      <c r="J2005" s="360"/>
      <c r="K2005" s="360"/>
      <c r="L2005" s="370"/>
    </row>
    <row r="2006" spans="1:12" x14ac:dyDescent="0.25">
      <c r="A2006" s="359"/>
      <c r="B2006" s="360" t="str">
        <f>IFERROR(INDEX('База '!A:A,_xlfn.AGGREGATE(15,6,ROW('База '!$F$2:$F$988)/('База '!$F$2:$F$988&gt;0),ROWS('База '!A$1:A1992)/2)),"")</f>
        <v/>
      </c>
      <c r="C2006" s="360"/>
      <c r="D2006" s="360"/>
      <c r="E2006" s="360"/>
      <c r="F2006" s="360" t="str">
        <f>IFERROR(INDEX('База '!A:A,_xlfn.AGGREGATE(15,6,ROW('База '!$F$2:$F$988)/('База '!$F$2:$F$988&gt;0),ROWS('База '!A$1:A1992)/2)),"")</f>
        <v/>
      </c>
      <c r="G2006" s="360" t="str">
        <f>IFERROR(INDEX('База '!B:B,_xlfn.AGGREGATE(15,6,ROW('База '!$F$2:$F$988)/('База '!$F$2:$F$988&gt;0),ROWS('База '!B$1:B1992)/2)),"")</f>
        <v/>
      </c>
      <c r="H2006" s="360" t="str">
        <f>IFERROR(INDEX('База '!C:C,_xlfn.AGGREGATE(15,6,ROW('База '!$F$2:$F$988)/('База '!$F$2:$F$988&gt;0),ROWS('База '!C$1:C1992)/2)),"")</f>
        <v/>
      </c>
      <c r="I2006" s="360" t="str">
        <f>IFERROR(INDEX('База '!D:D,_xlfn.AGGREGATE(15,6,ROW('База '!$F$2:$F$988)/('База '!$F$2:$F$988&gt;0),ROWS('База '!D$1:D1992)/2)),"")</f>
        <v/>
      </c>
      <c r="J2006" s="360" t="str">
        <f>IFERROR(INDEX('База '!E:E,_xlfn.AGGREGATE(15,6,ROW('База '!$F$2:$F$988)/('База '!$F$2:$F$988&gt;0),ROWS('База '!E$1:E1992)/2)),"")</f>
        <v/>
      </c>
      <c r="K2006" s="360" t="str">
        <f>IFERROR(INDEX('База '!F:F,_xlfn.AGGREGATE(15,6,ROW('База '!$F$2:$F$988)/('База '!$F$2:$F$988&gt;0),ROWS('База '!F$1:F1992)/2)),"")</f>
        <v/>
      </c>
      <c r="L2006" s="369" t="str">
        <f>IFERROR(INDEX('База '!G:G,_xlfn.AGGREGATE(15,6,ROW('База '!$F$2:$F$988)/('База '!$F$2:$F$988&gt;0),ROWS('База '!G$1:G1992)/2)),"")</f>
        <v/>
      </c>
    </row>
    <row r="2007" spans="1:12" x14ac:dyDescent="0.25">
      <c r="A2007" s="359"/>
      <c r="B2007" s="360"/>
      <c r="C2007" s="360"/>
      <c r="D2007" s="360"/>
      <c r="E2007" s="360"/>
      <c r="F2007" s="360"/>
      <c r="G2007" s="360"/>
      <c r="H2007" s="360"/>
      <c r="I2007" s="360"/>
      <c r="J2007" s="360"/>
      <c r="K2007" s="360"/>
      <c r="L2007" s="370"/>
    </row>
    <row r="2008" spans="1:12" x14ac:dyDescent="0.25">
      <c r="A2008" s="359"/>
      <c r="B2008" s="360" t="str">
        <f>IFERROR(INDEX('База '!A:A,_xlfn.AGGREGATE(15,6,ROW('База '!$F$2:$F$988)/('База '!$F$2:$F$988&gt;0),ROWS('База '!A$1:A1994)/2)),"")</f>
        <v/>
      </c>
      <c r="C2008" s="360"/>
      <c r="D2008" s="360"/>
      <c r="E2008" s="360"/>
      <c r="F2008" s="360" t="str">
        <f>IFERROR(INDEX('База '!A:A,_xlfn.AGGREGATE(15,6,ROW('База '!$F$2:$F$988)/('База '!$F$2:$F$988&gt;0),ROWS('База '!A$1:A1994)/2)),"")</f>
        <v/>
      </c>
      <c r="G2008" s="360" t="str">
        <f>IFERROR(INDEX('База '!B:B,_xlfn.AGGREGATE(15,6,ROW('База '!$F$2:$F$988)/('База '!$F$2:$F$988&gt;0),ROWS('База '!B$1:B1994)/2)),"")</f>
        <v/>
      </c>
      <c r="H2008" s="360" t="str">
        <f>IFERROR(INDEX('База '!C:C,_xlfn.AGGREGATE(15,6,ROW('База '!$F$2:$F$988)/('База '!$F$2:$F$988&gt;0),ROWS('База '!C$1:C1994)/2)),"")</f>
        <v/>
      </c>
      <c r="I2008" s="360" t="str">
        <f>IFERROR(INDEX('База '!D:D,_xlfn.AGGREGATE(15,6,ROW('База '!$F$2:$F$988)/('База '!$F$2:$F$988&gt;0),ROWS('База '!D$1:D1994)/2)),"")</f>
        <v/>
      </c>
      <c r="J2008" s="360" t="str">
        <f>IFERROR(INDEX('База '!E:E,_xlfn.AGGREGATE(15,6,ROW('База '!$F$2:$F$988)/('База '!$F$2:$F$988&gt;0),ROWS('База '!E$1:E1994)/2)),"")</f>
        <v/>
      </c>
      <c r="K2008" s="360" t="str">
        <f>IFERROR(INDEX('База '!F:F,_xlfn.AGGREGATE(15,6,ROW('База '!$F$2:$F$988)/('База '!$F$2:$F$988&gt;0),ROWS('База '!F$1:F1994)/2)),"")</f>
        <v/>
      </c>
      <c r="L2008" s="369" t="str">
        <f>IFERROR(INDEX('База '!G:G,_xlfn.AGGREGATE(15,6,ROW('База '!$F$2:$F$988)/('База '!$F$2:$F$988&gt;0),ROWS('База '!G$1:G1994)/2)),"")</f>
        <v/>
      </c>
    </row>
    <row r="2009" spans="1:12" x14ac:dyDescent="0.25">
      <c r="A2009" s="359"/>
      <c r="B2009" s="360"/>
      <c r="C2009" s="360"/>
      <c r="D2009" s="360"/>
      <c r="E2009" s="360"/>
      <c r="F2009" s="360"/>
      <c r="G2009" s="360"/>
      <c r="H2009" s="360"/>
      <c r="I2009" s="360"/>
      <c r="J2009" s="360"/>
      <c r="K2009" s="360"/>
      <c r="L2009" s="370"/>
    </row>
    <row r="2010" spans="1:12" x14ac:dyDescent="0.25">
      <c r="A2010" s="359"/>
      <c r="B2010" s="360" t="str">
        <f>IFERROR(INDEX('База '!A:A,_xlfn.AGGREGATE(15,6,ROW('База '!$F$2:$F$988)/('База '!$F$2:$F$988&gt;0),ROWS('База '!A$1:A1996)/2)),"")</f>
        <v/>
      </c>
      <c r="C2010" s="360"/>
      <c r="D2010" s="360"/>
      <c r="E2010" s="360"/>
      <c r="F2010" s="360" t="str">
        <f>IFERROR(INDEX('База '!A:A,_xlfn.AGGREGATE(15,6,ROW('База '!$F$2:$F$988)/('База '!$F$2:$F$988&gt;0),ROWS('База '!A$1:A1996)/2)),"")</f>
        <v/>
      </c>
      <c r="G2010" s="360" t="str">
        <f>IFERROR(INDEX('База '!B:B,_xlfn.AGGREGATE(15,6,ROW('База '!$F$2:$F$988)/('База '!$F$2:$F$988&gt;0),ROWS('База '!B$1:B1996)/2)),"")</f>
        <v/>
      </c>
      <c r="H2010" s="360" t="str">
        <f>IFERROR(INDEX('База '!C:C,_xlfn.AGGREGATE(15,6,ROW('База '!$F$2:$F$988)/('База '!$F$2:$F$988&gt;0),ROWS('База '!C$1:C1996)/2)),"")</f>
        <v/>
      </c>
      <c r="I2010" s="360" t="str">
        <f>IFERROR(INDEX('База '!D:D,_xlfn.AGGREGATE(15,6,ROW('База '!$F$2:$F$988)/('База '!$F$2:$F$988&gt;0),ROWS('База '!D$1:D1996)/2)),"")</f>
        <v/>
      </c>
      <c r="J2010" s="360" t="str">
        <f>IFERROR(INDEX('База '!E:E,_xlfn.AGGREGATE(15,6,ROW('База '!$F$2:$F$988)/('База '!$F$2:$F$988&gt;0),ROWS('База '!E$1:E1996)/2)),"")</f>
        <v/>
      </c>
      <c r="K2010" s="360" t="str">
        <f>IFERROR(INDEX('База '!F:F,_xlfn.AGGREGATE(15,6,ROW('База '!$F$2:$F$988)/('База '!$F$2:$F$988&gt;0),ROWS('База '!F$1:F1996)/2)),"")</f>
        <v/>
      </c>
      <c r="L2010" s="369" t="str">
        <f>IFERROR(INDEX('База '!G:G,_xlfn.AGGREGATE(15,6,ROW('База '!$F$2:$F$988)/('База '!$F$2:$F$988&gt;0),ROWS('База '!G$1:G1996)/2)),"")</f>
        <v/>
      </c>
    </row>
    <row r="2011" spans="1:12" x14ac:dyDescent="0.25">
      <c r="A2011" s="359"/>
      <c r="B2011" s="360"/>
      <c r="C2011" s="360"/>
      <c r="D2011" s="360"/>
      <c r="E2011" s="360"/>
      <c r="F2011" s="360"/>
      <c r="G2011" s="360"/>
      <c r="H2011" s="360"/>
      <c r="I2011" s="360"/>
      <c r="J2011" s="360"/>
      <c r="K2011" s="360"/>
      <c r="L2011" s="370"/>
    </row>
    <row r="2012" spans="1:12" x14ac:dyDescent="0.25">
      <c r="A2012" s="359"/>
      <c r="B2012" s="360" t="str">
        <f>IFERROR(INDEX('База '!A:A,_xlfn.AGGREGATE(15,6,ROW('База '!$F$2:$F$988)/('База '!$F$2:$F$988&gt;0),ROWS('База '!A$1:A1998)/2)),"")</f>
        <v/>
      </c>
      <c r="C2012" s="360"/>
      <c r="D2012" s="360"/>
      <c r="E2012" s="360"/>
      <c r="F2012" s="360" t="str">
        <f>IFERROR(INDEX('База '!A:A,_xlfn.AGGREGATE(15,6,ROW('База '!$F$2:$F$988)/('База '!$F$2:$F$988&gt;0),ROWS('База '!A$1:A1998)/2)),"")</f>
        <v/>
      </c>
      <c r="G2012" s="360" t="str">
        <f>IFERROR(INDEX('База '!B:B,_xlfn.AGGREGATE(15,6,ROW('База '!$F$2:$F$988)/('База '!$F$2:$F$988&gt;0),ROWS('База '!B$1:B1998)/2)),"")</f>
        <v/>
      </c>
      <c r="H2012" s="360" t="str">
        <f>IFERROR(INDEX('База '!C:C,_xlfn.AGGREGATE(15,6,ROW('База '!$F$2:$F$988)/('База '!$F$2:$F$988&gt;0),ROWS('База '!C$1:C1998)/2)),"")</f>
        <v/>
      </c>
      <c r="I2012" s="360" t="str">
        <f>IFERROR(INDEX('База '!D:D,_xlfn.AGGREGATE(15,6,ROW('База '!$F$2:$F$988)/('База '!$F$2:$F$988&gt;0),ROWS('База '!D$1:D1998)/2)),"")</f>
        <v/>
      </c>
      <c r="J2012" s="360" t="str">
        <f>IFERROR(INDEX('База '!E:E,_xlfn.AGGREGATE(15,6,ROW('База '!$F$2:$F$988)/('База '!$F$2:$F$988&gt;0),ROWS('База '!E$1:E1998)/2)),"")</f>
        <v/>
      </c>
      <c r="K2012" s="360" t="str">
        <f>IFERROR(INDEX('База '!F:F,_xlfn.AGGREGATE(15,6,ROW('База '!$F$2:$F$988)/('База '!$F$2:$F$988&gt;0),ROWS('База '!F$1:F1998)/2)),"")</f>
        <v/>
      </c>
      <c r="L2012" s="369" t="str">
        <f>IFERROR(INDEX('База '!G:G,_xlfn.AGGREGATE(15,6,ROW('База '!$F$2:$F$988)/('База '!$F$2:$F$988&gt;0),ROWS('База '!G$1:G1998)/2)),"")</f>
        <v/>
      </c>
    </row>
    <row r="2013" spans="1:12" x14ac:dyDescent="0.25">
      <c r="A2013" s="359"/>
      <c r="B2013" s="360"/>
      <c r="C2013" s="360"/>
      <c r="D2013" s="360"/>
      <c r="E2013" s="360"/>
      <c r="F2013" s="360"/>
      <c r="G2013" s="360"/>
      <c r="H2013" s="360"/>
      <c r="I2013" s="360"/>
      <c r="J2013" s="360"/>
      <c r="K2013" s="360"/>
      <c r="L2013" s="370"/>
    </row>
    <row r="2014" spans="1:12" x14ac:dyDescent="0.25">
      <c r="A2014" s="359"/>
      <c r="B2014" s="360" t="str">
        <f>IFERROR(INDEX('База '!A:A,_xlfn.AGGREGATE(15,6,ROW('База '!$F$2:$F$988)/('База '!$F$2:$F$988&gt;0),ROWS('База '!A$1:A2000)/2)),"")</f>
        <v/>
      </c>
      <c r="C2014" s="360"/>
      <c r="D2014" s="360"/>
      <c r="E2014" s="360"/>
      <c r="F2014" s="360" t="str">
        <f>IFERROR(INDEX('База '!A:A,_xlfn.AGGREGATE(15,6,ROW('База '!$F$2:$F$988)/('База '!$F$2:$F$988&gt;0),ROWS('База '!A$1:A2000)/2)),"")</f>
        <v/>
      </c>
      <c r="G2014" s="360" t="str">
        <f>IFERROR(INDEX('База '!B:B,_xlfn.AGGREGATE(15,6,ROW('База '!$F$2:$F$988)/('База '!$F$2:$F$988&gt;0),ROWS('База '!B$1:B2000)/2)),"")</f>
        <v/>
      </c>
      <c r="H2014" s="360" t="str">
        <f>IFERROR(INDEX('База '!C:C,_xlfn.AGGREGATE(15,6,ROW('База '!$F$2:$F$988)/('База '!$F$2:$F$988&gt;0),ROWS('База '!C$1:C2000)/2)),"")</f>
        <v/>
      </c>
      <c r="I2014" s="360" t="str">
        <f>IFERROR(INDEX('База '!D:D,_xlfn.AGGREGATE(15,6,ROW('База '!$F$2:$F$988)/('База '!$F$2:$F$988&gt;0),ROWS('База '!D$1:D2000)/2)),"")</f>
        <v/>
      </c>
      <c r="J2014" s="360" t="str">
        <f>IFERROR(INDEX('База '!E:E,_xlfn.AGGREGATE(15,6,ROW('База '!$F$2:$F$988)/('База '!$F$2:$F$988&gt;0),ROWS('База '!E$1:E2000)/2)),"")</f>
        <v/>
      </c>
      <c r="K2014" s="360" t="str">
        <f>IFERROR(INDEX('База '!F:F,_xlfn.AGGREGATE(15,6,ROW('База '!$F$2:$F$988)/('База '!$F$2:$F$988&gt;0),ROWS('База '!F$1:F2000)/2)),"")</f>
        <v/>
      </c>
      <c r="L2014" s="369" t="str">
        <f>IFERROR(INDEX('База '!G:G,_xlfn.AGGREGATE(15,6,ROW('База '!$F$2:$F$988)/('База '!$F$2:$F$988&gt;0),ROWS('База '!G$1:G2000)/2)),"")</f>
        <v/>
      </c>
    </row>
    <row r="2015" spans="1:12" x14ac:dyDescent="0.25">
      <c r="A2015" s="359"/>
      <c r="B2015" s="360"/>
      <c r="C2015" s="360"/>
      <c r="D2015" s="360"/>
      <c r="E2015" s="360"/>
      <c r="F2015" s="360"/>
      <c r="G2015" s="360"/>
      <c r="H2015" s="360"/>
      <c r="I2015" s="360"/>
      <c r="J2015" s="360"/>
      <c r="K2015" s="360"/>
      <c r="L2015" s="370"/>
    </row>
    <row r="2016" spans="1:12" x14ac:dyDescent="0.25">
      <c r="A2016" s="359"/>
      <c r="B2016" s="360" t="str">
        <f>IFERROR(INDEX('База '!A:A,_xlfn.AGGREGATE(15,6,ROW('База '!$F$2:$F$988)/('База '!$F$2:$F$988&gt;0),ROWS('База '!A$1:A2002)/2)),"")</f>
        <v/>
      </c>
      <c r="C2016" s="360"/>
      <c r="D2016" s="360"/>
      <c r="E2016" s="360"/>
      <c r="F2016" s="360" t="str">
        <f>IFERROR(INDEX('База '!A:A,_xlfn.AGGREGATE(15,6,ROW('База '!$F$2:$F$988)/('База '!$F$2:$F$988&gt;0),ROWS('База '!A$1:A2002)/2)),"")</f>
        <v/>
      </c>
      <c r="G2016" s="360" t="str">
        <f>IFERROR(INDEX('База '!B:B,_xlfn.AGGREGATE(15,6,ROW('База '!$F$2:$F$988)/('База '!$F$2:$F$988&gt;0),ROWS('База '!B$1:B2002)/2)),"")</f>
        <v/>
      </c>
      <c r="H2016" s="360" t="str">
        <f>IFERROR(INDEX('База '!C:C,_xlfn.AGGREGATE(15,6,ROW('База '!$F$2:$F$988)/('База '!$F$2:$F$988&gt;0),ROWS('База '!C$1:C2002)/2)),"")</f>
        <v/>
      </c>
      <c r="I2016" s="360" t="str">
        <f>IFERROR(INDEX('База '!D:D,_xlfn.AGGREGATE(15,6,ROW('База '!$F$2:$F$988)/('База '!$F$2:$F$988&gt;0),ROWS('База '!D$1:D2002)/2)),"")</f>
        <v/>
      </c>
      <c r="J2016" s="360" t="str">
        <f>IFERROR(INDEX('База '!E:E,_xlfn.AGGREGATE(15,6,ROW('База '!$F$2:$F$988)/('База '!$F$2:$F$988&gt;0),ROWS('База '!E$1:E2002)/2)),"")</f>
        <v/>
      </c>
      <c r="K2016" s="360" t="str">
        <f>IFERROR(INDEX('База '!F:F,_xlfn.AGGREGATE(15,6,ROW('База '!$F$2:$F$988)/('База '!$F$2:$F$988&gt;0),ROWS('База '!F$1:F2002)/2)),"")</f>
        <v/>
      </c>
      <c r="L2016" s="369" t="str">
        <f>IFERROR(INDEX('База '!G:G,_xlfn.AGGREGATE(15,6,ROW('База '!$F$2:$F$988)/('База '!$F$2:$F$988&gt;0),ROWS('База '!G$1:G2002)/2)),"")</f>
        <v/>
      </c>
    </row>
    <row r="2017" spans="1:12" x14ac:dyDescent="0.25">
      <c r="A2017" s="359"/>
      <c r="B2017" s="360"/>
      <c r="C2017" s="360"/>
      <c r="D2017" s="360"/>
      <c r="E2017" s="360"/>
      <c r="F2017" s="360"/>
      <c r="G2017" s="360"/>
      <c r="H2017" s="360"/>
      <c r="I2017" s="360"/>
      <c r="J2017" s="360"/>
      <c r="K2017" s="360"/>
      <c r="L2017" s="370"/>
    </row>
    <row r="2018" spans="1:12" x14ac:dyDescent="0.25">
      <c r="A2018" s="359"/>
      <c r="B2018" s="360" t="str">
        <f>IFERROR(INDEX('База '!A:A,_xlfn.AGGREGATE(15,6,ROW('База '!$F$2:$F$988)/('База '!$F$2:$F$988&gt;0),ROWS('База '!A$1:A2004)/2)),"")</f>
        <v/>
      </c>
      <c r="C2018" s="360"/>
      <c r="D2018" s="360"/>
      <c r="E2018" s="360"/>
      <c r="F2018" s="360" t="str">
        <f>IFERROR(INDEX('База '!A:A,_xlfn.AGGREGATE(15,6,ROW('База '!$F$2:$F$988)/('База '!$F$2:$F$988&gt;0),ROWS('База '!A$1:A2004)/2)),"")</f>
        <v/>
      </c>
      <c r="G2018" s="360" t="str">
        <f>IFERROR(INDEX('База '!B:B,_xlfn.AGGREGATE(15,6,ROW('База '!$F$2:$F$988)/('База '!$F$2:$F$988&gt;0),ROWS('База '!B$1:B2004)/2)),"")</f>
        <v/>
      </c>
      <c r="H2018" s="360" t="str">
        <f>IFERROR(INDEX('База '!C:C,_xlfn.AGGREGATE(15,6,ROW('База '!$F$2:$F$988)/('База '!$F$2:$F$988&gt;0),ROWS('База '!C$1:C2004)/2)),"")</f>
        <v/>
      </c>
      <c r="I2018" s="360" t="str">
        <f>IFERROR(INDEX('База '!D:D,_xlfn.AGGREGATE(15,6,ROW('База '!$F$2:$F$988)/('База '!$F$2:$F$988&gt;0),ROWS('База '!D$1:D2004)/2)),"")</f>
        <v/>
      </c>
      <c r="J2018" s="360" t="str">
        <f>IFERROR(INDEX('База '!E:E,_xlfn.AGGREGATE(15,6,ROW('База '!$F$2:$F$988)/('База '!$F$2:$F$988&gt;0),ROWS('База '!E$1:E2004)/2)),"")</f>
        <v/>
      </c>
      <c r="K2018" s="360" t="str">
        <f>IFERROR(INDEX('База '!F:F,_xlfn.AGGREGATE(15,6,ROW('База '!$F$2:$F$988)/('База '!$F$2:$F$988&gt;0),ROWS('База '!F$1:F2004)/2)),"")</f>
        <v/>
      </c>
      <c r="L2018" s="369" t="str">
        <f>IFERROR(INDEX('База '!G:G,_xlfn.AGGREGATE(15,6,ROW('База '!$F$2:$F$988)/('База '!$F$2:$F$988&gt;0),ROWS('База '!G$1:G2004)/2)),"")</f>
        <v/>
      </c>
    </row>
    <row r="2019" spans="1:12" x14ac:dyDescent="0.25">
      <c r="A2019" s="359"/>
      <c r="B2019" s="360"/>
      <c r="C2019" s="360"/>
      <c r="D2019" s="360"/>
      <c r="E2019" s="360"/>
      <c r="F2019" s="360"/>
      <c r="G2019" s="360"/>
      <c r="H2019" s="360"/>
      <c r="I2019" s="360"/>
      <c r="J2019" s="360"/>
      <c r="K2019" s="360"/>
      <c r="L2019" s="370"/>
    </row>
    <row r="2020" spans="1:12" x14ac:dyDescent="0.25">
      <c r="A2020" s="359"/>
      <c r="B2020" s="360" t="str">
        <f>IFERROR(INDEX('База '!A:A,_xlfn.AGGREGATE(15,6,ROW('База '!$F$2:$F$988)/('База '!$F$2:$F$988&gt;0),ROWS('База '!A$1:A2006)/2)),"")</f>
        <v/>
      </c>
      <c r="C2020" s="360"/>
      <c r="D2020" s="360"/>
      <c r="E2020" s="360"/>
      <c r="F2020" s="360" t="str">
        <f>IFERROR(INDEX('База '!A:A,_xlfn.AGGREGATE(15,6,ROW('База '!$F$2:$F$988)/('База '!$F$2:$F$988&gt;0),ROWS('База '!A$1:A2006)/2)),"")</f>
        <v/>
      </c>
      <c r="G2020" s="360" t="str">
        <f>IFERROR(INDEX('База '!B:B,_xlfn.AGGREGATE(15,6,ROW('База '!$F$2:$F$988)/('База '!$F$2:$F$988&gt;0),ROWS('База '!B$1:B2006)/2)),"")</f>
        <v/>
      </c>
      <c r="H2020" s="360" t="str">
        <f>IFERROR(INDEX('База '!C:C,_xlfn.AGGREGATE(15,6,ROW('База '!$F$2:$F$988)/('База '!$F$2:$F$988&gt;0),ROWS('База '!C$1:C2006)/2)),"")</f>
        <v/>
      </c>
      <c r="I2020" s="360" t="str">
        <f>IFERROR(INDEX('База '!D:D,_xlfn.AGGREGATE(15,6,ROW('База '!$F$2:$F$988)/('База '!$F$2:$F$988&gt;0),ROWS('База '!D$1:D2006)/2)),"")</f>
        <v/>
      </c>
      <c r="J2020" s="360" t="str">
        <f>IFERROR(INDEX('База '!E:E,_xlfn.AGGREGATE(15,6,ROW('База '!$F$2:$F$988)/('База '!$F$2:$F$988&gt;0),ROWS('База '!E$1:E2006)/2)),"")</f>
        <v/>
      </c>
      <c r="K2020" s="360" t="str">
        <f>IFERROR(INDEX('База '!F:F,_xlfn.AGGREGATE(15,6,ROW('База '!$F$2:$F$988)/('База '!$F$2:$F$988&gt;0),ROWS('База '!F$1:F2006)/2)),"")</f>
        <v/>
      </c>
      <c r="L2020" s="369" t="str">
        <f>IFERROR(INDEX('База '!G:G,_xlfn.AGGREGATE(15,6,ROW('База '!$F$2:$F$988)/('База '!$F$2:$F$988&gt;0),ROWS('База '!G$1:G2006)/2)),"")</f>
        <v/>
      </c>
    </row>
    <row r="2021" spans="1:12" x14ac:dyDescent="0.25">
      <c r="A2021" s="359"/>
      <c r="B2021" s="360"/>
      <c r="C2021" s="360"/>
      <c r="D2021" s="360"/>
      <c r="E2021" s="360"/>
      <c r="F2021" s="360"/>
      <c r="G2021" s="360"/>
      <c r="H2021" s="360"/>
      <c r="I2021" s="360"/>
      <c r="J2021" s="360"/>
      <c r="K2021" s="360"/>
      <c r="L2021" s="370"/>
    </row>
    <row r="2022" spans="1:12" x14ac:dyDescent="0.25">
      <c r="A2022" s="359"/>
      <c r="B2022" s="360" t="str">
        <f>IFERROR(INDEX('База '!A:A,_xlfn.AGGREGATE(15,6,ROW('База '!$F$2:$F$988)/('База '!$F$2:$F$988&gt;0),ROWS('База '!A$1:A2008)/2)),"")</f>
        <v/>
      </c>
      <c r="C2022" s="360"/>
      <c r="D2022" s="360"/>
      <c r="E2022" s="360"/>
      <c r="F2022" s="360" t="str">
        <f>IFERROR(INDEX('База '!A:A,_xlfn.AGGREGATE(15,6,ROW('База '!$F$2:$F$988)/('База '!$F$2:$F$988&gt;0),ROWS('База '!A$1:A2008)/2)),"")</f>
        <v/>
      </c>
      <c r="G2022" s="360" t="str">
        <f>IFERROR(INDEX('База '!B:B,_xlfn.AGGREGATE(15,6,ROW('База '!$F$2:$F$988)/('База '!$F$2:$F$988&gt;0),ROWS('База '!B$1:B2008)/2)),"")</f>
        <v/>
      </c>
      <c r="H2022" s="360" t="str">
        <f>IFERROR(INDEX('База '!C:C,_xlfn.AGGREGATE(15,6,ROW('База '!$F$2:$F$988)/('База '!$F$2:$F$988&gt;0),ROWS('База '!C$1:C2008)/2)),"")</f>
        <v/>
      </c>
      <c r="I2022" s="360" t="str">
        <f>IFERROR(INDEX('База '!D:D,_xlfn.AGGREGATE(15,6,ROW('База '!$F$2:$F$988)/('База '!$F$2:$F$988&gt;0),ROWS('База '!D$1:D2008)/2)),"")</f>
        <v/>
      </c>
      <c r="J2022" s="360" t="str">
        <f>IFERROR(INDEX('База '!E:E,_xlfn.AGGREGATE(15,6,ROW('База '!$F$2:$F$988)/('База '!$F$2:$F$988&gt;0),ROWS('База '!E$1:E2008)/2)),"")</f>
        <v/>
      </c>
      <c r="K2022" s="360" t="str">
        <f>IFERROR(INDEX('База '!F:F,_xlfn.AGGREGATE(15,6,ROW('База '!$F$2:$F$988)/('База '!$F$2:$F$988&gt;0),ROWS('База '!F$1:F2008)/2)),"")</f>
        <v/>
      </c>
      <c r="L2022" s="369" t="str">
        <f>IFERROR(INDEX('База '!G:G,_xlfn.AGGREGATE(15,6,ROW('База '!$F$2:$F$988)/('База '!$F$2:$F$988&gt;0),ROWS('База '!G$1:G2008)/2)),"")</f>
        <v/>
      </c>
    </row>
    <row r="2023" spans="1:12" x14ac:dyDescent="0.25">
      <c r="A2023" s="359"/>
      <c r="B2023" s="360"/>
      <c r="C2023" s="360"/>
      <c r="D2023" s="360"/>
      <c r="E2023" s="360"/>
      <c r="F2023" s="360"/>
      <c r="G2023" s="360"/>
      <c r="H2023" s="360"/>
      <c r="I2023" s="360"/>
      <c r="J2023" s="360"/>
      <c r="K2023" s="360"/>
      <c r="L2023" s="370"/>
    </row>
    <row r="2024" spans="1:12" x14ac:dyDescent="0.25">
      <c r="A2024" s="359"/>
      <c r="B2024" s="360" t="str">
        <f>IFERROR(INDEX('База '!A:A,_xlfn.AGGREGATE(15,6,ROW('База '!$F$2:$F$988)/('База '!$F$2:$F$988&gt;0),ROWS('База '!A$1:A2010)/2)),"")</f>
        <v/>
      </c>
      <c r="C2024" s="360"/>
      <c r="D2024" s="360"/>
      <c r="E2024" s="360"/>
      <c r="F2024" s="360" t="str">
        <f>IFERROR(INDEX('База '!A:A,_xlfn.AGGREGATE(15,6,ROW('База '!$F$2:$F$988)/('База '!$F$2:$F$988&gt;0),ROWS('База '!A$1:A2010)/2)),"")</f>
        <v/>
      </c>
      <c r="G2024" s="360" t="str">
        <f>IFERROR(INDEX('База '!B:B,_xlfn.AGGREGATE(15,6,ROW('База '!$F$2:$F$988)/('База '!$F$2:$F$988&gt;0),ROWS('База '!B$1:B2010)/2)),"")</f>
        <v/>
      </c>
      <c r="H2024" s="360" t="str">
        <f>IFERROR(INDEX('База '!C:C,_xlfn.AGGREGATE(15,6,ROW('База '!$F$2:$F$988)/('База '!$F$2:$F$988&gt;0),ROWS('База '!C$1:C2010)/2)),"")</f>
        <v/>
      </c>
      <c r="I2024" s="360" t="str">
        <f>IFERROR(INDEX('База '!D:D,_xlfn.AGGREGATE(15,6,ROW('База '!$F$2:$F$988)/('База '!$F$2:$F$988&gt;0),ROWS('База '!D$1:D2010)/2)),"")</f>
        <v/>
      </c>
      <c r="J2024" s="360" t="str">
        <f>IFERROR(INDEX('База '!E:E,_xlfn.AGGREGATE(15,6,ROW('База '!$F$2:$F$988)/('База '!$F$2:$F$988&gt;0),ROWS('База '!E$1:E2010)/2)),"")</f>
        <v/>
      </c>
      <c r="K2024" s="360" t="str">
        <f>IFERROR(INDEX('База '!F:F,_xlfn.AGGREGATE(15,6,ROW('База '!$F$2:$F$988)/('База '!$F$2:$F$988&gt;0),ROWS('База '!F$1:F2010)/2)),"")</f>
        <v/>
      </c>
      <c r="L2024" s="369" t="str">
        <f>IFERROR(INDEX('База '!G:G,_xlfn.AGGREGATE(15,6,ROW('База '!$F$2:$F$988)/('База '!$F$2:$F$988&gt;0),ROWS('База '!G$1:G2010)/2)),"")</f>
        <v/>
      </c>
    </row>
    <row r="2025" spans="1:12" x14ac:dyDescent="0.25">
      <c r="A2025" s="359"/>
      <c r="B2025" s="360"/>
      <c r="C2025" s="360"/>
      <c r="D2025" s="360"/>
      <c r="E2025" s="360"/>
      <c r="F2025" s="360"/>
      <c r="G2025" s="360"/>
      <c r="H2025" s="360"/>
      <c r="I2025" s="360"/>
      <c r="J2025" s="360"/>
      <c r="K2025" s="360"/>
      <c r="L2025" s="370"/>
    </row>
    <row r="2026" spans="1:12" x14ac:dyDescent="0.25">
      <c r="A2026" s="359"/>
      <c r="B2026" s="360" t="str">
        <f>IFERROR(INDEX('База '!A:A,_xlfn.AGGREGATE(15,6,ROW('База '!$F$2:$F$988)/('База '!$F$2:$F$988&gt;0),ROWS('База '!A$1:A2012)/2)),"")</f>
        <v/>
      </c>
      <c r="C2026" s="360"/>
      <c r="D2026" s="360"/>
      <c r="E2026" s="360"/>
      <c r="F2026" s="360" t="str">
        <f>IFERROR(INDEX('База '!A:A,_xlfn.AGGREGATE(15,6,ROW('База '!$F$2:$F$988)/('База '!$F$2:$F$988&gt;0),ROWS('База '!A$1:A2012)/2)),"")</f>
        <v/>
      </c>
      <c r="G2026" s="360" t="str">
        <f>IFERROR(INDEX('База '!B:B,_xlfn.AGGREGATE(15,6,ROW('База '!$F$2:$F$988)/('База '!$F$2:$F$988&gt;0),ROWS('База '!B$1:B2012)/2)),"")</f>
        <v/>
      </c>
      <c r="H2026" s="360" t="str">
        <f>IFERROR(INDEX('База '!C:C,_xlfn.AGGREGATE(15,6,ROW('База '!$F$2:$F$988)/('База '!$F$2:$F$988&gt;0),ROWS('База '!C$1:C2012)/2)),"")</f>
        <v/>
      </c>
      <c r="I2026" s="360" t="str">
        <f>IFERROR(INDEX('База '!D:D,_xlfn.AGGREGATE(15,6,ROW('База '!$F$2:$F$988)/('База '!$F$2:$F$988&gt;0),ROWS('База '!D$1:D2012)/2)),"")</f>
        <v/>
      </c>
      <c r="J2026" s="360" t="str">
        <f>IFERROR(INDEX('База '!E:E,_xlfn.AGGREGATE(15,6,ROW('База '!$F$2:$F$988)/('База '!$F$2:$F$988&gt;0),ROWS('База '!E$1:E2012)/2)),"")</f>
        <v/>
      </c>
      <c r="K2026" s="360" t="str">
        <f>IFERROR(INDEX('База '!F:F,_xlfn.AGGREGATE(15,6,ROW('База '!$F$2:$F$988)/('База '!$F$2:$F$988&gt;0),ROWS('База '!F$1:F2012)/2)),"")</f>
        <v/>
      </c>
      <c r="L2026" s="369" t="str">
        <f>IFERROR(INDEX('База '!G:G,_xlfn.AGGREGATE(15,6,ROW('База '!$F$2:$F$988)/('База '!$F$2:$F$988&gt;0),ROWS('База '!G$1:G2012)/2)),"")</f>
        <v/>
      </c>
    </row>
    <row r="2027" spans="1:12" x14ac:dyDescent="0.25">
      <c r="A2027" s="359"/>
      <c r="B2027" s="360"/>
      <c r="C2027" s="360"/>
      <c r="D2027" s="360"/>
      <c r="E2027" s="360"/>
      <c r="F2027" s="360"/>
      <c r="G2027" s="360"/>
      <c r="H2027" s="360"/>
      <c r="I2027" s="360"/>
      <c r="J2027" s="360"/>
      <c r="K2027" s="360"/>
      <c r="L2027" s="370"/>
    </row>
    <row r="2028" spans="1:12" x14ac:dyDescent="0.25">
      <c r="A2028" s="359"/>
      <c r="B2028" s="360" t="str">
        <f>IFERROR(INDEX('База '!A:A,_xlfn.AGGREGATE(15,6,ROW('База '!$F$2:$F$988)/('База '!$F$2:$F$988&gt;0),ROWS('База '!A$1:A2014)/2)),"")</f>
        <v/>
      </c>
      <c r="C2028" s="360"/>
      <c r="D2028" s="360"/>
      <c r="E2028" s="360"/>
      <c r="F2028" s="360" t="str">
        <f>IFERROR(INDEX('База '!A:A,_xlfn.AGGREGATE(15,6,ROW('База '!$F$2:$F$988)/('База '!$F$2:$F$988&gt;0),ROWS('База '!A$1:A2014)/2)),"")</f>
        <v/>
      </c>
      <c r="G2028" s="360" t="str">
        <f>IFERROR(INDEX('База '!B:B,_xlfn.AGGREGATE(15,6,ROW('База '!$F$2:$F$988)/('База '!$F$2:$F$988&gt;0),ROWS('База '!B$1:B2014)/2)),"")</f>
        <v/>
      </c>
      <c r="H2028" s="360" t="str">
        <f>IFERROR(INDEX('База '!C:C,_xlfn.AGGREGATE(15,6,ROW('База '!$F$2:$F$988)/('База '!$F$2:$F$988&gt;0),ROWS('База '!C$1:C2014)/2)),"")</f>
        <v/>
      </c>
      <c r="I2028" s="360" t="str">
        <f>IFERROR(INDEX('База '!D:D,_xlfn.AGGREGATE(15,6,ROW('База '!$F$2:$F$988)/('База '!$F$2:$F$988&gt;0),ROWS('База '!D$1:D2014)/2)),"")</f>
        <v/>
      </c>
      <c r="J2028" s="360" t="str">
        <f>IFERROR(INDEX('База '!E:E,_xlfn.AGGREGATE(15,6,ROW('База '!$F$2:$F$988)/('База '!$F$2:$F$988&gt;0),ROWS('База '!E$1:E2014)/2)),"")</f>
        <v/>
      </c>
      <c r="K2028" s="360" t="str">
        <f>IFERROR(INDEX('База '!F:F,_xlfn.AGGREGATE(15,6,ROW('База '!$F$2:$F$988)/('База '!$F$2:$F$988&gt;0),ROWS('База '!F$1:F2014)/2)),"")</f>
        <v/>
      </c>
      <c r="L2028" s="369" t="str">
        <f>IFERROR(INDEX('База '!G:G,_xlfn.AGGREGATE(15,6,ROW('База '!$F$2:$F$988)/('База '!$F$2:$F$988&gt;0),ROWS('База '!G$1:G2014)/2)),"")</f>
        <v/>
      </c>
    </row>
    <row r="2029" spans="1:12" x14ac:dyDescent="0.25">
      <c r="A2029" s="359"/>
      <c r="B2029" s="360"/>
      <c r="C2029" s="360"/>
      <c r="D2029" s="360"/>
      <c r="E2029" s="360"/>
      <c r="F2029" s="360"/>
      <c r="G2029" s="360"/>
      <c r="H2029" s="360"/>
      <c r="I2029" s="360"/>
      <c r="J2029" s="360"/>
      <c r="K2029" s="360"/>
      <c r="L2029" s="370"/>
    </row>
    <row r="2030" spans="1:12" x14ac:dyDescent="0.25">
      <c r="A2030" s="359"/>
      <c r="B2030" s="360" t="str">
        <f>IFERROR(INDEX('База '!A:A,_xlfn.AGGREGATE(15,6,ROW('База '!$F$2:$F$988)/('База '!$F$2:$F$988&gt;0),ROWS('База '!A$1:A2016)/2)),"")</f>
        <v/>
      </c>
      <c r="C2030" s="360"/>
      <c r="D2030" s="360"/>
      <c r="E2030" s="360"/>
      <c r="F2030" s="360" t="str">
        <f>IFERROR(INDEX('База '!A:A,_xlfn.AGGREGATE(15,6,ROW('База '!$F$2:$F$988)/('База '!$F$2:$F$988&gt;0),ROWS('База '!A$1:A2016)/2)),"")</f>
        <v/>
      </c>
      <c r="G2030" s="360" t="str">
        <f>IFERROR(INDEX('База '!B:B,_xlfn.AGGREGATE(15,6,ROW('База '!$F$2:$F$988)/('База '!$F$2:$F$988&gt;0),ROWS('База '!B$1:B2016)/2)),"")</f>
        <v/>
      </c>
      <c r="H2030" s="360" t="str">
        <f>IFERROR(INDEX('База '!C:C,_xlfn.AGGREGATE(15,6,ROW('База '!$F$2:$F$988)/('База '!$F$2:$F$988&gt;0),ROWS('База '!C$1:C2016)/2)),"")</f>
        <v/>
      </c>
      <c r="I2030" s="360" t="str">
        <f>IFERROR(INDEX('База '!D:D,_xlfn.AGGREGATE(15,6,ROW('База '!$F$2:$F$988)/('База '!$F$2:$F$988&gt;0),ROWS('База '!D$1:D2016)/2)),"")</f>
        <v/>
      </c>
      <c r="J2030" s="360" t="str">
        <f>IFERROR(INDEX('База '!E:E,_xlfn.AGGREGATE(15,6,ROW('База '!$F$2:$F$988)/('База '!$F$2:$F$988&gt;0),ROWS('База '!E$1:E2016)/2)),"")</f>
        <v/>
      </c>
      <c r="K2030" s="360" t="str">
        <f>IFERROR(INDEX('База '!F:F,_xlfn.AGGREGATE(15,6,ROW('База '!$F$2:$F$988)/('База '!$F$2:$F$988&gt;0),ROWS('База '!F$1:F2016)/2)),"")</f>
        <v/>
      </c>
      <c r="L2030" s="369" t="str">
        <f>IFERROR(INDEX('База '!G:G,_xlfn.AGGREGATE(15,6,ROW('База '!$F$2:$F$988)/('База '!$F$2:$F$988&gt;0),ROWS('База '!G$1:G2016)/2)),"")</f>
        <v/>
      </c>
    </row>
    <row r="2031" spans="1:12" x14ac:dyDescent="0.25">
      <c r="A2031" s="359"/>
      <c r="B2031" s="360"/>
      <c r="C2031" s="360"/>
      <c r="D2031" s="360"/>
      <c r="E2031" s="360"/>
      <c r="F2031" s="360"/>
      <c r="G2031" s="360"/>
      <c r="H2031" s="360"/>
      <c r="I2031" s="360"/>
      <c r="J2031" s="360"/>
      <c r="K2031" s="360"/>
      <c r="L2031" s="370"/>
    </row>
    <row r="2032" spans="1:12" x14ac:dyDescent="0.25">
      <c r="A2032" s="359"/>
      <c r="B2032" s="360" t="str">
        <f>IFERROR(INDEX('База '!A:A,_xlfn.AGGREGATE(15,6,ROW('База '!$F$2:$F$988)/('База '!$F$2:$F$988&gt;0),ROWS('База '!A$1:A2018)/2)),"")</f>
        <v/>
      </c>
      <c r="C2032" s="360"/>
      <c r="D2032" s="360"/>
      <c r="E2032" s="360"/>
      <c r="F2032" s="360" t="str">
        <f>IFERROR(INDEX('База '!A:A,_xlfn.AGGREGATE(15,6,ROW('База '!$F$2:$F$988)/('База '!$F$2:$F$988&gt;0),ROWS('База '!A$1:A2018)/2)),"")</f>
        <v/>
      </c>
      <c r="G2032" s="360" t="str">
        <f>IFERROR(INDEX('База '!B:B,_xlfn.AGGREGATE(15,6,ROW('База '!$F$2:$F$988)/('База '!$F$2:$F$988&gt;0),ROWS('База '!B$1:B2018)/2)),"")</f>
        <v/>
      </c>
      <c r="H2032" s="360" t="str">
        <f>IFERROR(INDEX('База '!C:C,_xlfn.AGGREGATE(15,6,ROW('База '!$F$2:$F$988)/('База '!$F$2:$F$988&gt;0),ROWS('База '!C$1:C2018)/2)),"")</f>
        <v/>
      </c>
      <c r="I2032" s="360" t="str">
        <f>IFERROR(INDEX('База '!D:D,_xlfn.AGGREGATE(15,6,ROW('База '!$F$2:$F$988)/('База '!$F$2:$F$988&gt;0),ROWS('База '!D$1:D2018)/2)),"")</f>
        <v/>
      </c>
      <c r="J2032" s="360" t="str">
        <f>IFERROR(INDEX('База '!E:E,_xlfn.AGGREGATE(15,6,ROW('База '!$F$2:$F$988)/('База '!$F$2:$F$988&gt;0),ROWS('База '!E$1:E2018)/2)),"")</f>
        <v/>
      </c>
      <c r="K2032" s="360" t="str">
        <f>IFERROR(INDEX('База '!F:F,_xlfn.AGGREGATE(15,6,ROW('База '!$F$2:$F$988)/('База '!$F$2:$F$988&gt;0),ROWS('База '!F$1:F2018)/2)),"")</f>
        <v/>
      </c>
      <c r="L2032" s="369" t="str">
        <f>IFERROR(INDEX('База '!G:G,_xlfn.AGGREGATE(15,6,ROW('База '!$F$2:$F$988)/('База '!$F$2:$F$988&gt;0),ROWS('База '!G$1:G2018)/2)),"")</f>
        <v/>
      </c>
    </row>
    <row r="2033" spans="1:12" x14ac:dyDescent="0.25">
      <c r="A2033" s="359"/>
      <c r="B2033" s="360"/>
      <c r="C2033" s="360"/>
      <c r="D2033" s="360"/>
      <c r="E2033" s="360"/>
      <c r="F2033" s="360"/>
      <c r="G2033" s="360"/>
      <c r="H2033" s="360"/>
      <c r="I2033" s="360"/>
      <c r="J2033" s="360"/>
      <c r="K2033" s="360"/>
      <c r="L2033" s="370"/>
    </row>
    <row r="2034" spans="1:12" x14ac:dyDescent="0.25">
      <c r="A2034" s="359"/>
      <c r="B2034" s="360" t="str">
        <f>IFERROR(INDEX('База '!A:A,_xlfn.AGGREGATE(15,6,ROW('База '!$F$2:$F$988)/('База '!$F$2:$F$988&gt;0),ROWS('База '!A$1:A2020)/2)),"")</f>
        <v/>
      </c>
      <c r="C2034" s="360"/>
      <c r="D2034" s="360"/>
      <c r="E2034" s="360"/>
      <c r="F2034" s="360" t="str">
        <f>IFERROR(INDEX('База '!A:A,_xlfn.AGGREGATE(15,6,ROW('База '!$F$2:$F$988)/('База '!$F$2:$F$988&gt;0),ROWS('База '!A$1:A2020)/2)),"")</f>
        <v/>
      </c>
      <c r="G2034" s="360" t="str">
        <f>IFERROR(INDEX('База '!B:B,_xlfn.AGGREGATE(15,6,ROW('База '!$F$2:$F$988)/('База '!$F$2:$F$988&gt;0),ROWS('База '!B$1:B2020)/2)),"")</f>
        <v/>
      </c>
      <c r="H2034" s="360" t="str">
        <f>IFERROR(INDEX('База '!C:C,_xlfn.AGGREGATE(15,6,ROW('База '!$F$2:$F$988)/('База '!$F$2:$F$988&gt;0),ROWS('База '!C$1:C2020)/2)),"")</f>
        <v/>
      </c>
      <c r="I2034" s="360" t="str">
        <f>IFERROR(INDEX('База '!D:D,_xlfn.AGGREGATE(15,6,ROW('База '!$F$2:$F$988)/('База '!$F$2:$F$988&gt;0),ROWS('База '!D$1:D2020)/2)),"")</f>
        <v/>
      </c>
      <c r="J2034" s="360" t="str">
        <f>IFERROR(INDEX('База '!E:E,_xlfn.AGGREGATE(15,6,ROW('База '!$F$2:$F$988)/('База '!$F$2:$F$988&gt;0),ROWS('База '!E$1:E2020)/2)),"")</f>
        <v/>
      </c>
      <c r="K2034" s="360" t="str">
        <f>IFERROR(INDEX('База '!F:F,_xlfn.AGGREGATE(15,6,ROW('База '!$F$2:$F$988)/('База '!$F$2:$F$988&gt;0),ROWS('База '!F$1:F2020)/2)),"")</f>
        <v/>
      </c>
      <c r="L2034" s="369" t="str">
        <f>IFERROR(INDEX('База '!G:G,_xlfn.AGGREGATE(15,6,ROW('База '!$F$2:$F$988)/('База '!$F$2:$F$988&gt;0),ROWS('База '!G$1:G2020)/2)),"")</f>
        <v/>
      </c>
    </row>
    <row r="2035" spans="1:12" x14ac:dyDescent="0.25">
      <c r="A2035" s="359"/>
      <c r="B2035" s="360"/>
      <c r="C2035" s="360"/>
      <c r="D2035" s="360"/>
      <c r="E2035" s="360"/>
      <c r="F2035" s="360"/>
      <c r="G2035" s="360"/>
      <c r="H2035" s="360"/>
      <c r="I2035" s="360"/>
      <c r="J2035" s="360"/>
      <c r="K2035" s="360"/>
      <c r="L2035" s="370"/>
    </row>
    <row r="2036" spans="1:12" x14ac:dyDescent="0.25">
      <c r="A2036" s="359"/>
      <c r="B2036" s="360" t="str">
        <f>IFERROR(INDEX('База '!A:A,_xlfn.AGGREGATE(15,6,ROW('База '!$F$2:$F$988)/('База '!$F$2:$F$988&gt;0),ROWS('База '!A$1:A2022)/2)),"")</f>
        <v/>
      </c>
      <c r="C2036" s="360"/>
      <c r="D2036" s="360"/>
      <c r="E2036" s="360"/>
      <c r="F2036" s="360" t="str">
        <f>IFERROR(INDEX('База '!A:A,_xlfn.AGGREGATE(15,6,ROW('База '!$F$2:$F$988)/('База '!$F$2:$F$988&gt;0),ROWS('База '!A$1:A2022)/2)),"")</f>
        <v/>
      </c>
      <c r="G2036" s="360" t="str">
        <f>IFERROR(INDEX('База '!B:B,_xlfn.AGGREGATE(15,6,ROW('База '!$F$2:$F$988)/('База '!$F$2:$F$988&gt;0),ROWS('База '!B$1:B2022)/2)),"")</f>
        <v/>
      </c>
      <c r="H2036" s="360" t="str">
        <f>IFERROR(INDEX('База '!C:C,_xlfn.AGGREGATE(15,6,ROW('База '!$F$2:$F$988)/('База '!$F$2:$F$988&gt;0),ROWS('База '!C$1:C2022)/2)),"")</f>
        <v/>
      </c>
      <c r="I2036" s="360" t="str">
        <f>IFERROR(INDEX('База '!D:D,_xlfn.AGGREGATE(15,6,ROW('База '!$F$2:$F$988)/('База '!$F$2:$F$988&gt;0),ROWS('База '!D$1:D2022)/2)),"")</f>
        <v/>
      </c>
      <c r="J2036" s="360" t="str">
        <f>IFERROR(INDEX('База '!E:E,_xlfn.AGGREGATE(15,6,ROW('База '!$F$2:$F$988)/('База '!$F$2:$F$988&gt;0),ROWS('База '!E$1:E2022)/2)),"")</f>
        <v/>
      </c>
      <c r="K2036" s="360" t="str">
        <f>IFERROR(INDEX('База '!F:F,_xlfn.AGGREGATE(15,6,ROW('База '!$F$2:$F$988)/('База '!$F$2:$F$988&gt;0),ROWS('База '!F$1:F2022)/2)),"")</f>
        <v/>
      </c>
      <c r="L2036" s="369" t="str">
        <f>IFERROR(INDEX('База '!G:G,_xlfn.AGGREGATE(15,6,ROW('База '!$F$2:$F$988)/('База '!$F$2:$F$988&gt;0),ROWS('База '!G$1:G2022)/2)),"")</f>
        <v/>
      </c>
    </row>
    <row r="2037" spans="1:12" x14ac:dyDescent="0.25">
      <c r="A2037" s="359"/>
      <c r="B2037" s="360"/>
      <c r="C2037" s="360"/>
      <c r="D2037" s="360"/>
      <c r="E2037" s="360"/>
      <c r="F2037" s="360"/>
      <c r="G2037" s="360"/>
      <c r="H2037" s="360"/>
      <c r="I2037" s="360"/>
      <c r="J2037" s="360"/>
      <c r="K2037" s="360"/>
      <c r="L2037" s="370"/>
    </row>
    <row r="2038" spans="1:12" x14ac:dyDescent="0.25">
      <c r="A2038" s="359"/>
      <c r="B2038" s="360" t="str">
        <f>IFERROR(INDEX('База '!A:A,_xlfn.AGGREGATE(15,6,ROW('База '!$F$2:$F$988)/('База '!$F$2:$F$988&gt;0),ROWS('База '!A$1:A2024)/2)),"")</f>
        <v/>
      </c>
      <c r="C2038" s="360"/>
      <c r="D2038" s="360"/>
      <c r="E2038" s="360"/>
      <c r="F2038" s="360" t="str">
        <f>IFERROR(INDEX('База '!A:A,_xlfn.AGGREGATE(15,6,ROW('База '!$F$2:$F$988)/('База '!$F$2:$F$988&gt;0),ROWS('База '!A$1:A2024)/2)),"")</f>
        <v/>
      </c>
      <c r="G2038" s="360" t="str">
        <f>IFERROR(INDEX('База '!B:B,_xlfn.AGGREGATE(15,6,ROW('База '!$F$2:$F$988)/('База '!$F$2:$F$988&gt;0),ROWS('База '!B$1:B2024)/2)),"")</f>
        <v/>
      </c>
      <c r="H2038" s="360" t="str">
        <f>IFERROR(INDEX('База '!C:C,_xlfn.AGGREGATE(15,6,ROW('База '!$F$2:$F$988)/('База '!$F$2:$F$988&gt;0),ROWS('База '!C$1:C2024)/2)),"")</f>
        <v/>
      </c>
      <c r="I2038" s="360" t="str">
        <f>IFERROR(INDEX('База '!D:D,_xlfn.AGGREGATE(15,6,ROW('База '!$F$2:$F$988)/('База '!$F$2:$F$988&gt;0),ROWS('База '!D$1:D2024)/2)),"")</f>
        <v/>
      </c>
      <c r="J2038" s="360" t="str">
        <f>IFERROR(INDEX('База '!E:E,_xlfn.AGGREGATE(15,6,ROW('База '!$F$2:$F$988)/('База '!$F$2:$F$988&gt;0),ROWS('База '!E$1:E2024)/2)),"")</f>
        <v/>
      </c>
      <c r="K2038" s="360" t="str">
        <f>IFERROR(INDEX('База '!F:F,_xlfn.AGGREGATE(15,6,ROW('База '!$F$2:$F$988)/('База '!$F$2:$F$988&gt;0),ROWS('База '!F$1:F2024)/2)),"")</f>
        <v/>
      </c>
      <c r="L2038" s="369" t="str">
        <f>IFERROR(INDEX('База '!G:G,_xlfn.AGGREGATE(15,6,ROW('База '!$F$2:$F$988)/('База '!$F$2:$F$988&gt;0),ROWS('База '!G$1:G2024)/2)),"")</f>
        <v/>
      </c>
    </row>
    <row r="2039" spans="1:12" x14ac:dyDescent="0.25">
      <c r="A2039" s="359"/>
      <c r="B2039" s="360"/>
      <c r="C2039" s="360"/>
      <c r="D2039" s="360"/>
      <c r="E2039" s="360"/>
      <c r="F2039" s="360"/>
      <c r="G2039" s="360"/>
      <c r="H2039" s="360"/>
      <c r="I2039" s="360"/>
      <c r="J2039" s="360"/>
      <c r="K2039" s="360"/>
      <c r="L2039" s="370"/>
    </row>
    <row r="2040" spans="1:12" x14ac:dyDescent="0.25">
      <c r="A2040" s="359"/>
      <c r="B2040" s="360" t="str">
        <f>IFERROR(INDEX('База '!A:A,_xlfn.AGGREGATE(15,6,ROW('База '!$F$2:$F$988)/('База '!$F$2:$F$988&gt;0),ROWS('База '!A$1:A2026)/2)),"")</f>
        <v/>
      </c>
      <c r="C2040" s="360"/>
      <c r="D2040" s="360"/>
      <c r="E2040" s="360"/>
      <c r="F2040" s="360" t="str">
        <f>IFERROR(INDEX('База '!A:A,_xlfn.AGGREGATE(15,6,ROW('База '!$F$2:$F$988)/('База '!$F$2:$F$988&gt;0),ROWS('База '!A$1:A2026)/2)),"")</f>
        <v/>
      </c>
      <c r="G2040" s="360" t="str">
        <f>IFERROR(INDEX('База '!B:B,_xlfn.AGGREGATE(15,6,ROW('База '!$F$2:$F$988)/('База '!$F$2:$F$988&gt;0),ROWS('База '!B$1:B2026)/2)),"")</f>
        <v/>
      </c>
      <c r="H2040" s="360" t="str">
        <f>IFERROR(INDEX('База '!C:C,_xlfn.AGGREGATE(15,6,ROW('База '!$F$2:$F$988)/('База '!$F$2:$F$988&gt;0),ROWS('База '!C$1:C2026)/2)),"")</f>
        <v/>
      </c>
      <c r="I2040" s="360" t="str">
        <f>IFERROR(INDEX('База '!D:D,_xlfn.AGGREGATE(15,6,ROW('База '!$F$2:$F$988)/('База '!$F$2:$F$988&gt;0),ROWS('База '!D$1:D2026)/2)),"")</f>
        <v/>
      </c>
      <c r="J2040" s="360" t="str">
        <f>IFERROR(INDEX('База '!E:E,_xlfn.AGGREGATE(15,6,ROW('База '!$F$2:$F$988)/('База '!$F$2:$F$988&gt;0),ROWS('База '!E$1:E2026)/2)),"")</f>
        <v/>
      </c>
      <c r="K2040" s="360" t="str">
        <f>IFERROR(INDEX('База '!F:F,_xlfn.AGGREGATE(15,6,ROW('База '!$F$2:$F$988)/('База '!$F$2:$F$988&gt;0),ROWS('База '!F$1:F2026)/2)),"")</f>
        <v/>
      </c>
      <c r="L2040" s="369" t="str">
        <f>IFERROR(INDEX('База '!G:G,_xlfn.AGGREGATE(15,6,ROW('База '!$F$2:$F$988)/('База '!$F$2:$F$988&gt;0),ROWS('База '!G$1:G2026)/2)),"")</f>
        <v/>
      </c>
    </row>
    <row r="2041" spans="1:12" x14ac:dyDescent="0.25">
      <c r="A2041" s="359"/>
      <c r="B2041" s="360"/>
      <c r="C2041" s="360"/>
      <c r="D2041" s="360"/>
      <c r="E2041" s="360"/>
      <c r="F2041" s="360"/>
      <c r="G2041" s="360"/>
      <c r="H2041" s="360"/>
      <c r="I2041" s="360"/>
      <c r="J2041" s="360"/>
      <c r="K2041" s="360"/>
      <c r="L2041" s="370"/>
    </row>
    <row r="2042" spans="1:12" x14ac:dyDescent="0.25">
      <c r="A2042" s="359"/>
      <c r="B2042" s="360" t="str">
        <f>IFERROR(INDEX('База '!A:A,_xlfn.AGGREGATE(15,6,ROW('База '!$F$2:$F$988)/('База '!$F$2:$F$988&gt;0),ROWS('База '!A$1:A2028)/2)),"")</f>
        <v/>
      </c>
      <c r="C2042" s="360"/>
      <c r="D2042" s="360"/>
      <c r="E2042" s="360"/>
      <c r="F2042" s="360" t="str">
        <f>IFERROR(INDEX('База '!A:A,_xlfn.AGGREGATE(15,6,ROW('База '!$F$2:$F$988)/('База '!$F$2:$F$988&gt;0),ROWS('База '!A$1:A2028)/2)),"")</f>
        <v/>
      </c>
      <c r="G2042" s="360" t="str">
        <f>IFERROR(INDEX('База '!B:B,_xlfn.AGGREGATE(15,6,ROW('База '!$F$2:$F$988)/('База '!$F$2:$F$988&gt;0),ROWS('База '!B$1:B2028)/2)),"")</f>
        <v/>
      </c>
      <c r="H2042" s="360" t="str">
        <f>IFERROR(INDEX('База '!C:C,_xlfn.AGGREGATE(15,6,ROW('База '!$F$2:$F$988)/('База '!$F$2:$F$988&gt;0),ROWS('База '!C$1:C2028)/2)),"")</f>
        <v/>
      </c>
      <c r="I2042" s="360" t="str">
        <f>IFERROR(INDEX('База '!D:D,_xlfn.AGGREGATE(15,6,ROW('База '!$F$2:$F$988)/('База '!$F$2:$F$988&gt;0),ROWS('База '!D$1:D2028)/2)),"")</f>
        <v/>
      </c>
      <c r="J2042" s="360" t="str">
        <f>IFERROR(INDEX('База '!E:E,_xlfn.AGGREGATE(15,6,ROW('База '!$F$2:$F$988)/('База '!$F$2:$F$988&gt;0),ROWS('База '!E$1:E2028)/2)),"")</f>
        <v/>
      </c>
      <c r="K2042" s="360" t="str">
        <f>IFERROR(INDEX('База '!F:F,_xlfn.AGGREGATE(15,6,ROW('База '!$F$2:$F$988)/('База '!$F$2:$F$988&gt;0),ROWS('База '!F$1:F2028)/2)),"")</f>
        <v/>
      </c>
      <c r="L2042" s="369" t="str">
        <f>IFERROR(INDEX('База '!G:G,_xlfn.AGGREGATE(15,6,ROW('База '!$F$2:$F$988)/('База '!$F$2:$F$988&gt;0),ROWS('База '!G$1:G2028)/2)),"")</f>
        <v/>
      </c>
    </row>
    <row r="2043" spans="1:12" x14ac:dyDescent="0.25">
      <c r="A2043" s="359"/>
      <c r="B2043" s="360"/>
      <c r="C2043" s="360"/>
      <c r="D2043" s="360"/>
      <c r="E2043" s="360"/>
      <c r="F2043" s="360"/>
      <c r="G2043" s="360"/>
      <c r="H2043" s="360"/>
      <c r="I2043" s="360"/>
      <c r="J2043" s="360"/>
      <c r="K2043" s="360"/>
      <c r="L2043" s="370"/>
    </row>
    <row r="2044" spans="1:12" x14ac:dyDescent="0.25">
      <c r="A2044" s="359"/>
      <c r="B2044" s="360" t="str">
        <f>IFERROR(INDEX('База '!A:A,_xlfn.AGGREGATE(15,6,ROW('База '!$F$2:$F$988)/('База '!$F$2:$F$988&gt;0),ROWS('База '!A$1:A2030)/2)),"")</f>
        <v/>
      </c>
      <c r="C2044" s="360"/>
      <c r="D2044" s="360"/>
      <c r="E2044" s="360"/>
      <c r="F2044" s="360" t="str">
        <f>IFERROR(INDEX('База '!A:A,_xlfn.AGGREGATE(15,6,ROW('База '!$F$2:$F$988)/('База '!$F$2:$F$988&gt;0),ROWS('База '!A$1:A2030)/2)),"")</f>
        <v/>
      </c>
      <c r="G2044" s="360" t="str">
        <f>IFERROR(INDEX('База '!B:B,_xlfn.AGGREGATE(15,6,ROW('База '!$F$2:$F$988)/('База '!$F$2:$F$988&gt;0),ROWS('База '!B$1:B2030)/2)),"")</f>
        <v/>
      </c>
      <c r="H2044" s="360" t="str">
        <f>IFERROR(INDEX('База '!C:C,_xlfn.AGGREGATE(15,6,ROW('База '!$F$2:$F$988)/('База '!$F$2:$F$988&gt;0),ROWS('База '!C$1:C2030)/2)),"")</f>
        <v/>
      </c>
      <c r="I2044" s="360" t="str">
        <f>IFERROR(INDEX('База '!D:D,_xlfn.AGGREGATE(15,6,ROW('База '!$F$2:$F$988)/('База '!$F$2:$F$988&gt;0),ROWS('База '!D$1:D2030)/2)),"")</f>
        <v/>
      </c>
      <c r="J2044" s="360" t="str">
        <f>IFERROR(INDEX('База '!E:E,_xlfn.AGGREGATE(15,6,ROW('База '!$F$2:$F$988)/('База '!$F$2:$F$988&gt;0),ROWS('База '!E$1:E2030)/2)),"")</f>
        <v/>
      </c>
      <c r="K2044" s="360" t="str">
        <f>IFERROR(INDEX('База '!F:F,_xlfn.AGGREGATE(15,6,ROW('База '!$F$2:$F$988)/('База '!$F$2:$F$988&gt;0),ROWS('База '!F$1:F2030)/2)),"")</f>
        <v/>
      </c>
      <c r="L2044" s="369" t="str">
        <f>IFERROR(INDEX('База '!G:G,_xlfn.AGGREGATE(15,6,ROW('База '!$F$2:$F$988)/('База '!$F$2:$F$988&gt;0),ROWS('База '!G$1:G2030)/2)),"")</f>
        <v/>
      </c>
    </row>
    <row r="2045" spans="1:12" x14ac:dyDescent="0.25">
      <c r="A2045" s="359"/>
      <c r="B2045" s="360"/>
      <c r="C2045" s="360"/>
      <c r="D2045" s="360"/>
      <c r="E2045" s="360"/>
      <c r="F2045" s="360"/>
      <c r="G2045" s="360"/>
      <c r="H2045" s="360"/>
      <c r="I2045" s="360"/>
      <c r="J2045" s="360"/>
      <c r="K2045" s="360"/>
      <c r="L2045" s="370"/>
    </row>
    <row r="2046" spans="1:12" x14ac:dyDescent="0.25">
      <c r="A2046" s="359"/>
      <c r="B2046" s="360" t="str">
        <f>IFERROR(INDEX('База '!A:A,_xlfn.AGGREGATE(15,6,ROW('База '!$F$2:$F$988)/('База '!$F$2:$F$988&gt;0),ROWS('База '!A$1:A2032)/2)),"")</f>
        <v/>
      </c>
      <c r="C2046" s="360"/>
      <c r="D2046" s="360"/>
      <c r="E2046" s="360"/>
      <c r="F2046" s="360" t="str">
        <f>IFERROR(INDEX('База '!A:A,_xlfn.AGGREGATE(15,6,ROW('База '!$F$2:$F$988)/('База '!$F$2:$F$988&gt;0),ROWS('База '!A$1:A2032)/2)),"")</f>
        <v/>
      </c>
      <c r="G2046" s="360" t="str">
        <f>IFERROR(INDEX('База '!B:B,_xlfn.AGGREGATE(15,6,ROW('База '!$F$2:$F$988)/('База '!$F$2:$F$988&gt;0),ROWS('База '!B$1:B2032)/2)),"")</f>
        <v/>
      </c>
      <c r="H2046" s="360" t="str">
        <f>IFERROR(INDEX('База '!C:C,_xlfn.AGGREGATE(15,6,ROW('База '!$F$2:$F$988)/('База '!$F$2:$F$988&gt;0),ROWS('База '!C$1:C2032)/2)),"")</f>
        <v/>
      </c>
      <c r="I2046" s="360" t="str">
        <f>IFERROR(INDEX('База '!D:D,_xlfn.AGGREGATE(15,6,ROW('База '!$F$2:$F$988)/('База '!$F$2:$F$988&gt;0),ROWS('База '!D$1:D2032)/2)),"")</f>
        <v/>
      </c>
      <c r="J2046" s="360" t="str">
        <f>IFERROR(INDEX('База '!E:E,_xlfn.AGGREGATE(15,6,ROW('База '!$F$2:$F$988)/('База '!$F$2:$F$988&gt;0),ROWS('База '!E$1:E2032)/2)),"")</f>
        <v/>
      </c>
      <c r="K2046" s="360" t="str">
        <f>IFERROR(INDEX('База '!F:F,_xlfn.AGGREGATE(15,6,ROW('База '!$F$2:$F$988)/('База '!$F$2:$F$988&gt;0),ROWS('База '!F$1:F2032)/2)),"")</f>
        <v/>
      </c>
      <c r="L2046" s="369" t="str">
        <f>IFERROR(INDEX('База '!G:G,_xlfn.AGGREGATE(15,6,ROW('База '!$F$2:$F$988)/('База '!$F$2:$F$988&gt;0),ROWS('База '!G$1:G2032)/2)),"")</f>
        <v/>
      </c>
    </row>
    <row r="2047" spans="1:12" x14ac:dyDescent="0.25">
      <c r="A2047" s="359"/>
      <c r="B2047" s="360"/>
      <c r="C2047" s="360"/>
      <c r="D2047" s="360"/>
      <c r="E2047" s="360"/>
      <c r="F2047" s="360"/>
      <c r="G2047" s="360"/>
      <c r="H2047" s="360"/>
      <c r="I2047" s="360"/>
      <c r="J2047" s="360"/>
      <c r="K2047" s="360"/>
      <c r="L2047" s="370"/>
    </row>
    <row r="2048" spans="1:12" x14ac:dyDescent="0.25">
      <c r="A2048" s="359"/>
      <c r="B2048" s="360" t="str">
        <f>IFERROR(INDEX('База '!A:A,_xlfn.AGGREGATE(15,6,ROW('База '!$F$2:$F$988)/('База '!$F$2:$F$988&gt;0),ROWS('База '!A$1:A2034)/2)),"")</f>
        <v/>
      </c>
      <c r="C2048" s="360"/>
      <c r="D2048" s="360"/>
      <c r="E2048" s="360"/>
      <c r="F2048" s="360" t="str">
        <f>IFERROR(INDEX('База '!A:A,_xlfn.AGGREGATE(15,6,ROW('База '!$F$2:$F$988)/('База '!$F$2:$F$988&gt;0),ROWS('База '!A$1:A2034)/2)),"")</f>
        <v/>
      </c>
      <c r="G2048" s="360" t="str">
        <f>IFERROR(INDEX('База '!B:B,_xlfn.AGGREGATE(15,6,ROW('База '!$F$2:$F$988)/('База '!$F$2:$F$988&gt;0),ROWS('База '!B$1:B2034)/2)),"")</f>
        <v/>
      </c>
      <c r="H2048" s="360" t="str">
        <f>IFERROR(INDEX('База '!C:C,_xlfn.AGGREGATE(15,6,ROW('База '!$F$2:$F$988)/('База '!$F$2:$F$988&gt;0),ROWS('База '!C$1:C2034)/2)),"")</f>
        <v/>
      </c>
      <c r="I2048" s="360" t="str">
        <f>IFERROR(INDEX('База '!D:D,_xlfn.AGGREGATE(15,6,ROW('База '!$F$2:$F$988)/('База '!$F$2:$F$988&gt;0),ROWS('База '!D$1:D2034)/2)),"")</f>
        <v/>
      </c>
      <c r="J2048" s="360" t="str">
        <f>IFERROR(INDEX('База '!E:E,_xlfn.AGGREGATE(15,6,ROW('База '!$F$2:$F$988)/('База '!$F$2:$F$988&gt;0),ROWS('База '!E$1:E2034)/2)),"")</f>
        <v/>
      </c>
      <c r="K2048" s="360" t="str">
        <f>IFERROR(INDEX('База '!F:F,_xlfn.AGGREGATE(15,6,ROW('База '!$F$2:$F$988)/('База '!$F$2:$F$988&gt;0),ROWS('База '!F$1:F2034)/2)),"")</f>
        <v/>
      </c>
      <c r="L2048" s="369" t="str">
        <f>IFERROR(INDEX('База '!G:G,_xlfn.AGGREGATE(15,6,ROW('База '!$F$2:$F$988)/('База '!$F$2:$F$988&gt;0),ROWS('База '!G$1:G2034)/2)),"")</f>
        <v/>
      </c>
    </row>
    <row r="2049" spans="1:12" x14ac:dyDescent="0.25">
      <c r="A2049" s="359"/>
      <c r="B2049" s="360"/>
      <c r="C2049" s="360"/>
      <c r="D2049" s="360"/>
      <c r="E2049" s="360"/>
      <c r="F2049" s="360"/>
      <c r="G2049" s="360"/>
      <c r="H2049" s="360"/>
      <c r="I2049" s="360"/>
      <c r="J2049" s="360"/>
      <c r="K2049" s="360"/>
      <c r="L2049" s="370"/>
    </row>
    <row r="2050" spans="1:12" x14ac:dyDescent="0.25">
      <c r="A2050" s="359"/>
      <c r="B2050" s="360" t="str">
        <f>IFERROR(INDEX('База '!A:A,_xlfn.AGGREGATE(15,6,ROW('База '!$F$2:$F$988)/('База '!$F$2:$F$988&gt;0),ROWS('База '!A$1:A2036)/2)),"")</f>
        <v/>
      </c>
      <c r="C2050" s="360"/>
      <c r="D2050" s="360"/>
      <c r="E2050" s="360"/>
      <c r="F2050" s="360" t="str">
        <f>IFERROR(INDEX('База '!A:A,_xlfn.AGGREGATE(15,6,ROW('База '!$F$2:$F$988)/('База '!$F$2:$F$988&gt;0),ROWS('База '!A$1:A2036)/2)),"")</f>
        <v/>
      </c>
      <c r="G2050" s="360" t="str">
        <f>IFERROR(INDEX('База '!B:B,_xlfn.AGGREGATE(15,6,ROW('База '!$F$2:$F$988)/('База '!$F$2:$F$988&gt;0),ROWS('База '!B$1:B2036)/2)),"")</f>
        <v/>
      </c>
      <c r="H2050" s="360" t="str">
        <f>IFERROR(INDEX('База '!C:C,_xlfn.AGGREGATE(15,6,ROW('База '!$F$2:$F$988)/('База '!$F$2:$F$988&gt;0),ROWS('База '!C$1:C2036)/2)),"")</f>
        <v/>
      </c>
      <c r="I2050" s="360" t="str">
        <f>IFERROR(INDEX('База '!D:D,_xlfn.AGGREGATE(15,6,ROW('База '!$F$2:$F$988)/('База '!$F$2:$F$988&gt;0),ROWS('База '!D$1:D2036)/2)),"")</f>
        <v/>
      </c>
      <c r="J2050" s="360" t="str">
        <f>IFERROR(INDEX('База '!E:E,_xlfn.AGGREGATE(15,6,ROW('База '!$F$2:$F$988)/('База '!$F$2:$F$988&gt;0),ROWS('База '!E$1:E2036)/2)),"")</f>
        <v/>
      </c>
      <c r="K2050" s="360" t="str">
        <f>IFERROR(INDEX('База '!F:F,_xlfn.AGGREGATE(15,6,ROW('База '!$F$2:$F$988)/('База '!$F$2:$F$988&gt;0),ROWS('База '!F$1:F2036)/2)),"")</f>
        <v/>
      </c>
      <c r="L2050" s="369" t="str">
        <f>IFERROR(INDEX('База '!G:G,_xlfn.AGGREGATE(15,6,ROW('База '!$F$2:$F$988)/('База '!$F$2:$F$988&gt;0),ROWS('База '!G$1:G2036)/2)),"")</f>
        <v/>
      </c>
    </row>
    <row r="2051" spans="1:12" x14ac:dyDescent="0.25">
      <c r="A2051" s="359"/>
      <c r="B2051" s="360"/>
      <c r="C2051" s="360"/>
      <c r="D2051" s="360"/>
      <c r="E2051" s="360"/>
      <c r="F2051" s="360"/>
      <c r="G2051" s="360"/>
      <c r="H2051" s="360"/>
      <c r="I2051" s="360"/>
      <c r="J2051" s="360"/>
      <c r="K2051" s="360"/>
      <c r="L2051" s="370"/>
    </row>
    <row r="2052" spans="1:12" x14ac:dyDescent="0.25">
      <c r="A2052" s="381"/>
      <c r="B2052" s="207"/>
      <c r="C2052" s="207"/>
      <c r="D2052" s="207"/>
      <c r="E2052" s="207"/>
      <c r="F2052" s="207"/>
      <c r="G2052" s="207"/>
      <c r="H2052" s="207"/>
      <c r="I2052" s="207"/>
      <c r="J2052" s="207"/>
      <c r="K2052" s="207"/>
      <c r="L2052" s="364"/>
    </row>
    <row r="2053" spans="1:12" x14ac:dyDescent="0.25">
      <c r="A2053" s="381"/>
      <c r="B2053" s="207"/>
      <c r="C2053" s="207"/>
      <c r="D2053" s="207"/>
      <c r="E2053" s="207"/>
      <c r="F2053" s="207"/>
      <c r="G2053" s="207"/>
      <c r="H2053" s="207"/>
      <c r="I2053" s="207"/>
      <c r="J2053" s="207"/>
      <c r="K2053" s="207"/>
      <c r="L2053" s="207"/>
    </row>
    <row r="2054" spans="1:12" x14ac:dyDescent="0.25">
      <c r="A2054" s="381"/>
      <c r="B2054" s="207"/>
      <c r="C2054" s="207"/>
      <c r="D2054" s="207"/>
      <c r="E2054" s="207"/>
      <c r="F2054" s="207"/>
      <c r="G2054" s="207"/>
      <c r="H2054" s="207"/>
      <c r="I2054" s="207"/>
      <c r="J2054" s="207"/>
      <c r="K2054" s="207"/>
      <c r="L2054" s="207"/>
    </row>
    <row r="2055" spans="1:12" x14ac:dyDescent="0.25">
      <c r="A2055" s="381"/>
      <c r="B2055" s="207"/>
      <c r="C2055" s="207"/>
      <c r="D2055" s="207"/>
      <c r="E2055" s="207"/>
      <c r="F2055" s="207"/>
      <c r="G2055" s="207"/>
      <c r="H2055" s="207"/>
      <c r="I2055" s="207"/>
      <c r="J2055" s="207"/>
      <c r="K2055" s="207"/>
      <c r="L2055" s="207"/>
    </row>
    <row r="2056" spans="1:12" x14ac:dyDescent="0.25">
      <c r="A2056" s="381"/>
      <c r="B2056" s="207"/>
      <c r="C2056" s="207"/>
      <c r="D2056" s="207"/>
      <c r="E2056" s="207"/>
      <c r="F2056" s="207"/>
      <c r="G2056" s="207"/>
      <c r="H2056" s="207"/>
      <c r="I2056" s="207"/>
      <c r="J2056" s="207"/>
      <c r="K2056" s="207"/>
      <c r="L2056" s="207"/>
    </row>
    <row r="2057" spans="1:12" x14ac:dyDescent="0.25">
      <c r="A2057" s="381"/>
      <c r="B2057" s="207"/>
      <c r="C2057" s="207"/>
      <c r="D2057" s="207"/>
      <c r="E2057" s="207"/>
      <c r="F2057" s="207"/>
      <c r="G2057" s="207"/>
      <c r="H2057" s="207"/>
      <c r="I2057" s="207"/>
      <c r="J2057" s="207"/>
      <c r="K2057" s="207"/>
      <c r="L2057" s="207"/>
    </row>
    <row r="2058" spans="1:12" x14ac:dyDescent="0.25">
      <c r="A2058" s="381"/>
      <c r="B2058" s="207"/>
      <c r="C2058" s="207"/>
      <c r="D2058" s="207"/>
      <c r="E2058" s="207"/>
      <c r="F2058" s="207"/>
      <c r="G2058" s="207"/>
      <c r="H2058" s="207"/>
      <c r="I2058" s="207"/>
      <c r="J2058" s="207"/>
      <c r="K2058" s="207"/>
      <c r="L2058" s="207"/>
    </row>
    <row r="2059" spans="1:12" x14ac:dyDescent="0.25">
      <c r="A2059" s="381"/>
      <c r="B2059" s="207"/>
      <c r="C2059" s="207"/>
      <c r="D2059" s="207"/>
      <c r="E2059" s="207"/>
      <c r="F2059" s="207"/>
      <c r="G2059" s="207"/>
      <c r="H2059" s="207"/>
      <c r="I2059" s="207"/>
      <c r="J2059" s="207"/>
      <c r="K2059" s="207"/>
      <c r="L2059" s="207"/>
    </row>
    <row r="2060" spans="1:12" x14ac:dyDescent="0.25">
      <c r="A2060" s="381"/>
      <c r="B2060" s="207"/>
      <c r="C2060" s="207"/>
      <c r="D2060" s="207"/>
      <c r="E2060" s="207"/>
      <c r="F2060" s="207"/>
      <c r="G2060" s="207"/>
      <c r="H2060" s="207"/>
      <c r="I2060" s="207"/>
      <c r="J2060" s="207"/>
      <c r="K2060" s="207"/>
      <c r="L2060" s="207"/>
    </row>
    <row r="2061" spans="1:12" x14ac:dyDescent="0.25">
      <c r="A2061" s="381"/>
      <c r="B2061" s="207"/>
      <c r="C2061" s="207"/>
      <c r="D2061" s="207"/>
      <c r="E2061" s="207"/>
      <c r="F2061" s="207"/>
      <c r="G2061" s="207"/>
      <c r="H2061" s="207"/>
      <c r="I2061" s="207"/>
      <c r="J2061" s="207"/>
      <c r="K2061" s="207"/>
      <c r="L2061" s="207"/>
    </row>
    <row r="2062" spans="1:12" x14ac:dyDescent="0.25">
      <c r="A2062" s="381"/>
      <c r="B2062" s="207"/>
      <c r="C2062" s="207"/>
      <c r="D2062" s="207"/>
      <c r="E2062" s="207"/>
      <c r="F2062" s="207"/>
      <c r="G2062" s="207"/>
      <c r="H2062" s="207"/>
      <c r="I2062" s="207"/>
      <c r="J2062" s="207"/>
      <c r="K2062" s="207"/>
      <c r="L2062" s="207"/>
    </row>
    <row r="2063" spans="1:12" x14ac:dyDescent="0.25">
      <c r="A2063" s="381"/>
      <c r="B2063" s="207"/>
      <c r="C2063" s="207"/>
      <c r="D2063" s="207"/>
      <c r="E2063" s="207"/>
      <c r="F2063" s="207"/>
      <c r="G2063" s="207"/>
      <c r="H2063" s="207"/>
      <c r="I2063" s="207"/>
      <c r="J2063" s="207"/>
      <c r="K2063" s="207"/>
      <c r="L2063" s="207"/>
    </row>
    <row r="2064" spans="1:12" x14ac:dyDescent="0.25">
      <c r="A2064" s="381"/>
      <c r="B2064" s="207"/>
      <c r="C2064" s="207"/>
      <c r="D2064" s="207"/>
      <c r="E2064" s="207"/>
      <c r="F2064" s="207"/>
      <c r="G2064" s="207"/>
      <c r="H2064" s="207"/>
      <c r="I2064" s="207"/>
      <c r="J2064" s="207"/>
      <c r="K2064" s="207"/>
      <c r="L2064" s="207"/>
    </row>
    <row r="2065" spans="1:12" x14ac:dyDescent="0.25">
      <c r="A2065" s="381"/>
      <c r="B2065" s="207"/>
      <c r="C2065" s="207"/>
      <c r="D2065" s="207"/>
      <c r="E2065" s="207"/>
      <c r="F2065" s="207"/>
      <c r="G2065" s="207"/>
      <c r="H2065" s="207"/>
      <c r="I2065" s="207"/>
      <c r="J2065" s="207"/>
      <c r="K2065" s="207"/>
      <c r="L2065" s="207"/>
    </row>
    <row r="2066" spans="1:12" x14ac:dyDescent="0.25">
      <c r="A2066" s="381"/>
      <c r="B2066" s="207"/>
      <c r="C2066" s="207"/>
      <c r="D2066" s="207"/>
      <c r="E2066" s="207"/>
      <c r="F2066" s="207"/>
      <c r="G2066" s="207"/>
      <c r="H2066" s="207"/>
      <c r="I2066" s="207"/>
      <c r="J2066" s="207"/>
      <c r="K2066" s="207"/>
      <c r="L2066" s="207"/>
    </row>
    <row r="2067" spans="1:12" x14ac:dyDescent="0.25">
      <c r="A2067" s="381"/>
      <c r="B2067" s="207"/>
      <c r="C2067" s="207"/>
      <c r="D2067" s="207"/>
      <c r="E2067" s="207"/>
      <c r="F2067" s="207"/>
      <c r="G2067" s="207"/>
      <c r="H2067" s="207"/>
      <c r="I2067" s="207"/>
      <c r="J2067" s="207"/>
      <c r="K2067" s="207"/>
      <c r="L2067" s="207"/>
    </row>
    <row r="2068" spans="1:12" x14ac:dyDescent="0.25">
      <c r="A2068" s="381"/>
      <c r="B2068" s="207"/>
      <c r="C2068" s="207"/>
      <c r="D2068" s="207"/>
      <c r="E2068" s="207"/>
      <c r="F2068" s="207"/>
      <c r="G2068" s="207"/>
      <c r="H2068" s="207"/>
      <c r="I2068" s="207"/>
      <c r="J2068" s="207"/>
      <c r="K2068" s="207"/>
      <c r="L2068" s="207"/>
    </row>
    <row r="2069" spans="1:12" x14ac:dyDescent="0.25">
      <c r="A2069" s="381"/>
      <c r="B2069" s="207"/>
      <c r="C2069" s="207"/>
      <c r="D2069" s="207"/>
      <c r="E2069" s="207"/>
      <c r="F2069" s="207"/>
      <c r="G2069" s="207"/>
      <c r="H2069" s="207"/>
      <c r="I2069" s="207"/>
      <c r="J2069" s="207"/>
      <c r="K2069" s="207"/>
      <c r="L2069" s="207"/>
    </row>
    <row r="2070" spans="1:12" x14ac:dyDescent="0.25">
      <c r="A2070" s="381"/>
      <c r="B2070" s="207"/>
      <c r="C2070" s="207"/>
      <c r="D2070" s="207"/>
      <c r="E2070" s="207"/>
      <c r="F2070" s="207"/>
      <c r="G2070" s="207"/>
      <c r="H2070" s="207"/>
      <c r="I2070" s="207"/>
      <c r="J2070" s="207"/>
      <c r="K2070" s="207"/>
      <c r="L2070" s="207"/>
    </row>
    <row r="2071" spans="1:12" x14ac:dyDescent="0.25">
      <c r="A2071" s="381"/>
      <c r="B2071" s="207"/>
      <c r="C2071" s="207"/>
      <c r="D2071" s="207"/>
      <c r="E2071" s="207"/>
      <c r="F2071" s="207"/>
      <c r="G2071" s="207"/>
      <c r="H2071" s="207"/>
      <c r="I2071" s="207"/>
      <c r="J2071" s="207"/>
      <c r="K2071" s="207"/>
      <c r="L2071" s="207"/>
    </row>
    <row r="2072" spans="1:12" x14ac:dyDescent="0.25">
      <c r="A2072" s="381"/>
      <c r="B2072" s="207"/>
      <c r="C2072" s="207"/>
      <c r="D2072" s="207"/>
      <c r="E2072" s="207"/>
      <c r="F2072" s="207"/>
      <c r="G2072" s="207"/>
      <c r="H2072" s="207"/>
      <c r="I2072" s="207"/>
      <c r="J2072" s="207"/>
      <c r="K2072" s="207"/>
      <c r="L2072" s="207"/>
    </row>
    <row r="2073" spans="1:12" x14ac:dyDescent="0.25">
      <c r="A2073" s="381"/>
      <c r="B2073" s="207"/>
      <c r="C2073" s="207"/>
      <c r="D2073" s="207"/>
      <c r="E2073" s="207"/>
      <c r="F2073" s="207"/>
      <c r="G2073" s="207"/>
      <c r="H2073" s="207"/>
      <c r="I2073" s="207"/>
      <c r="J2073" s="207"/>
      <c r="K2073" s="207"/>
      <c r="L2073" s="207"/>
    </row>
    <row r="2074" spans="1:12" x14ac:dyDescent="0.25">
      <c r="A2074" s="381"/>
      <c r="B2074" s="207"/>
      <c r="C2074" s="207"/>
      <c r="D2074" s="207"/>
      <c r="E2074" s="207"/>
      <c r="F2074" s="207"/>
      <c r="G2074" s="207"/>
      <c r="H2074" s="207"/>
      <c r="I2074" s="207"/>
      <c r="J2074" s="207"/>
      <c r="K2074" s="207"/>
      <c r="L2074" s="207"/>
    </row>
    <row r="2075" spans="1:12" x14ac:dyDescent="0.25">
      <c r="A2075" s="381"/>
      <c r="B2075" s="207"/>
      <c r="C2075" s="207"/>
      <c r="D2075" s="207"/>
      <c r="E2075" s="207"/>
      <c r="F2075" s="207"/>
      <c r="G2075" s="207"/>
      <c r="H2075" s="207"/>
      <c r="I2075" s="207"/>
      <c r="J2075" s="207"/>
      <c r="K2075" s="207"/>
      <c r="L2075" s="207"/>
    </row>
    <row r="2076" spans="1:12" x14ac:dyDescent="0.25">
      <c r="A2076" s="381"/>
      <c r="B2076" s="207"/>
      <c r="C2076" s="207"/>
      <c r="D2076" s="207"/>
      <c r="E2076" s="207"/>
      <c r="F2076" s="207"/>
      <c r="G2076" s="207"/>
      <c r="H2076" s="207"/>
      <c r="I2076" s="207"/>
      <c r="J2076" s="207"/>
      <c r="K2076" s="207"/>
      <c r="L2076" s="207"/>
    </row>
    <row r="2077" spans="1:12" x14ac:dyDescent="0.25">
      <c r="A2077" s="381"/>
      <c r="B2077" s="207"/>
      <c r="C2077" s="207"/>
      <c r="D2077" s="207"/>
      <c r="E2077" s="207"/>
      <c r="F2077" s="207"/>
      <c r="G2077" s="207"/>
      <c r="H2077" s="207"/>
      <c r="I2077" s="207"/>
      <c r="J2077" s="207"/>
      <c r="K2077" s="207"/>
      <c r="L2077" s="207"/>
    </row>
    <row r="2078" spans="1:12" x14ac:dyDescent="0.25">
      <c r="A2078" s="381"/>
      <c r="B2078" s="207"/>
      <c r="C2078" s="207"/>
      <c r="D2078" s="207"/>
      <c r="E2078" s="207"/>
      <c r="F2078" s="207"/>
      <c r="G2078" s="207"/>
      <c r="H2078" s="207"/>
      <c r="I2078" s="207"/>
      <c r="J2078" s="207"/>
      <c r="K2078" s="207"/>
      <c r="L2078" s="207"/>
    </row>
    <row r="2079" spans="1:12" x14ac:dyDescent="0.25">
      <c r="A2079" s="381"/>
      <c r="B2079" s="207"/>
      <c r="C2079" s="207"/>
      <c r="D2079" s="207"/>
      <c r="E2079" s="207"/>
      <c r="F2079" s="207"/>
      <c r="G2079" s="207"/>
      <c r="H2079" s="207"/>
      <c r="I2079" s="207"/>
      <c r="J2079" s="207"/>
      <c r="K2079" s="207"/>
      <c r="L2079" s="207"/>
    </row>
    <row r="2080" spans="1:12" x14ac:dyDescent="0.25">
      <c r="A2080" s="381"/>
      <c r="B2080" s="207"/>
      <c r="C2080" s="207"/>
      <c r="D2080" s="207"/>
      <c r="E2080" s="207"/>
      <c r="F2080" s="207"/>
      <c r="G2080" s="207"/>
      <c r="H2080" s="207"/>
      <c r="I2080" s="207"/>
      <c r="J2080" s="207"/>
      <c r="K2080" s="207"/>
      <c r="L2080" s="207"/>
    </row>
    <row r="2081" spans="1:12" x14ac:dyDescent="0.25">
      <c r="A2081" s="381"/>
      <c r="B2081" s="207"/>
      <c r="C2081" s="207"/>
      <c r="D2081" s="207"/>
      <c r="E2081" s="207"/>
      <c r="F2081" s="207"/>
      <c r="G2081" s="207"/>
      <c r="H2081" s="207"/>
      <c r="I2081" s="207"/>
      <c r="J2081" s="207"/>
      <c r="K2081" s="207"/>
      <c r="L2081" s="207"/>
    </row>
    <row r="2082" spans="1:12" x14ac:dyDescent="0.25">
      <c r="A2082" s="381"/>
      <c r="B2082" s="207"/>
      <c r="C2082" s="207"/>
      <c r="D2082" s="207"/>
      <c r="E2082" s="207"/>
      <c r="F2082" s="207"/>
      <c r="G2082" s="207"/>
      <c r="H2082" s="207"/>
      <c r="I2082" s="207"/>
      <c r="J2082" s="207"/>
      <c r="K2082" s="207"/>
      <c r="L2082" s="207"/>
    </row>
    <row r="2083" spans="1:12" x14ac:dyDescent="0.25">
      <c r="A2083" s="381"/>
      <c r="B2083" s="207"/>
      <c r="C2083" s="207"/>
      <c r="D2083" s="207"/>
      <c r="E2083" s="207"/>
      <c r="F2083" s="207"/>
      <c r="G2083" s="207"/>
      <c r="H2083" s="207"/>
      <c r="I2083" s="207"/>
      <c r="J2083" s="207"/>
      <c r="K2083" s="207"/>
      <c r="L2083" s="207"/>
    </row>
    <row r="2084" spans="1:12" x14ac:dyDescent="0.25">
      <c r="A2084" s="381"/>
      <c r="B2084" s="207"/>
      <c r="C2084" s="207"/>
      <c r="D2084" s="207"/>
      <c r="E2084" s="207"/>
      <c r="F2084" s="207"/>
      <c r="G2084" s="207"/>
      <c r="H2084" s="207"/>
      <c r="I2084" s="207"/>
      <c r="J2084" s="207"/>
      <c r="K2084" s="207"/>
      <c r="L2084" s="207"/>
    </row>
    <row r="2085" spans="1:12" x14ac:dyDescent="0.25">
      <c r="A2085" s="381"/>
      <c r="B2085" s="207"/>
      <c r="C2085" s="207"/>
      <c r="D2085" s="207"/>
      <c r="E2085" s="207"/>
      <c r="F2085" s="207"/>
      <c r="G2085" s="207"/>
      <c r="H2085" s="207"/>
      <c r="I2085" s="207"/>
      <c r="J2085" s="207"/>
      <c r="K2085" s="207"/>
      <c r="L2085" s="207"/>
    </row>
    <row r="2086" spans="1:12" x14ac:dyDescent="0.25">
      <c r="A2086" s="381"/>
      <c r="B2086" s="207"/>
      <c r="C2086" s="207"/>
      <c r="D2086" s="207"/>
      <c r="E2086" s="207"/>
      <c r="F2086" s="207"/>
      <c r="G2086" s="207"/>
      <c r="H2086" s="207"/>
      <c r="I2086" s="207"/>
      <c r="J2086" s="207"/>
      <c r="K2086" s="207"/>
      <c r="L2086" s="207"/>
    </row>
    <row r="2087" spans="1:12" x14ac:dyDescent="0.25">
      <c r="A2087" s="381"/>
      <c r="B2087" s="207"/>
      <c r="C2087" s="207"/>
      <c r="D2087" s="207"/>
      <c r="E2087" s="207"/>
      <c r="F2087" s="207"/>
      <c r="G2087" s="207"/>
      <c r="H2087" s="207"/>
      <c r="I2087" s="207"/>
      <c r="J2087" s="207"/>
      <c r="K2087" s="207"/>
      <c r="L2087" s="207"/>
    </row>
    <row r="2088" spans="1:12" x14ac:dyDescent="0.25">
      <c r="A2088" s="381"/>
      <c r="B2088" s="207"/>
      <c r="C2088" s="207"/>
      <c r="D2088" s="207"/>
      <c r="E2088" s="207"/>
      <c r="F2088" s="207"/>
      <c r="G2088" s="207"/>
      <c r="H2088" s="207"/>
      <c r="I2088" s="207"/>
      <c r="J2088" s="207"/>
      <c r="K2088" s="207"/>
      <c r="L2088" s="207"/>
    </row>
    <row r="2089" spans="1:12" x14ac:dyDescent="0.25">
      <c r="A2089" s="381"/>
      <c r="B2089" s="207"/>
      <c r="C2089" s="207"/>
      <c r="D2089" s="207"/>
      <c r="E2089" s="207"/>
      <c r="F2089" s="207"/>
      <c r="G2089" s="207"/>
      <c r="H2089" s="207"/>
      <c r="I2089" s="207"/>
      <c r="J2089" s="207"/>
      <c r="K2089" s="207"/>
      <c r="L2089" s="207"/>
    </row>
    <row r="2090" spans="1:12" x14ac:dyDescent="0.25">
      <c r="A2090" s="381"/>
      <c r="B2090" s="207"/>
      <c r="C2090" s="207"/>
      <c r="D2090" s="207"/>
      <c r="E2090" s="207"/>
      <c r="F2090" s="207"/>
      <c r="G2090" s="207"/>
      <c r="H2090" s="207"/>
      <c r="I2090" s="207"/>
      <c r="J2090" s="207"/>
      <c r="K2090" s="207"/>
      <c r="L2090" s="207"/>
    </row>
    <row r="2091" spans="1:12" x14ac:dyDescent="0.25">
      <c r="A2091" s="381"/>
      <c r="B2091" s="207"/>
      <c r="C2091" s="207"/>
      <c r="D2091" s="207"/>
      <c r="E2091" s="207"/>
      <c r="F2091" s="207"/>
      <c r="G2091" s="207"/>
      <c r="H2091" s="207"/>
      <c r="I2091" s="207"/>
      <c r="J2091" s="207"/>
      <c r="K2091" s="207"/>
      <c r="L2091" s="207"/>
    </row>
    <row r="2092" spans="1:12" x14ac:dyDescent="0.25">
      <c r="A2092" s="381"/>
      <c r="B2092" s="207"/>
      <c r="C2092" s="207"/>
      <c r="D2092" s="207"/>
      <c r="E2092" s="207"/>
      <c r="F2092" s="207"/>
      <c r="G2092" s="207"/>
      <c r="H2092" s="207"/>
      <c r="I2092" s="207"/>
      <c r="J2092" s="207"/>
      <c r="K2092" s="207"/>
      <c r="L2092" s="207"/>
    </row>
    <row r="2093" spans="1:12" x14ac:dyDescent="0.25">
      <c r="A2093" s="381"/>
      <c r="B2093" s="207"/>
      <c r="C2093" s="207"/>
      <c r="D2093" s="207"/>
      <c r="E2093" s="207"/>
      <c r="F2093" s="207"/>
      <c r="G2093" s="207"/>
      <c r="H2093" s="207"/>
      <c r="I2093" s="207"/>
      <c r="J2093" s="207"/>
      <c r="K2093" s="207"/>
      <c r="L2093" s="207"/>
    </row>
    <row r="2094" spans="1:12" x14ac:dyDescent="0.25">
      <c r="A2094" s="381"/>
      <c r="B2094" s="207"/>
      <c r="C2094" s="207"/>
      <c r="D2094" s="207"/>
      <c r="E2094" s="207"/>
      <c r="F2094" s="207"/>
      <c r="G2094" s="207"/>
      <c r="H2094" s="207"/>
      <c r="I2094" s="207"/>
      <c r="J2094" s="207"/>
      <c r="K2094" s="207"/>
      <c r="L2094" s="207"/>
    </row>
    <row r="2095" spans="1:12" x14ac:dyDescent="0.25">
      <c r="A2095" s="381"/>
      <c r="B2095" s="207"/>
      <c r="C2095" s="207"/>
      <c r="D2095" s="207"/>
      <c r="E2095" s="207"/>
      <c r="F2095" s="207"/>
      <c r="G2095" s="207"/>
      <c r="H2095" s="207"/>
      <c r="I2095" s="207"/>
      <c r="J2095" s="207"/>
      <c r="K2095" s="207"/>
      <c r="L2095" s="207"/>
    </row>
    <row r="2096" spans="1:12" x14ac:dyDescent="0.25">
      <c r="A2096" s="381"/>
      <c r="B2096" s="207"/>
      <c r="C2096" s="207"/>
      <c r="D2096" s="207"/>
      <c r="E2096" s="207"/>
      <c r="F2096" s="207"/>
      <c r="G2096" s="207"/>
      <c r="H2096" s="207"/>
      <c r="I2096" s="207"/>
      <c r="J2096" s="207"/>
      <c r="K2096" s="207"/>
      <c r="L2096" s="207"/>
    </row>
    <row r="2097" spans="1:12" x14ac:dyDescent="0.25">
      <c r="A2097" s="381"/>
      <c r="B2097" s="207"/>
      <c r="C2097" s="207"/>
      <c r="D2097" s="207"/>
      <c r="E2097" s="207"/>
      <c r="F2097" s="207"/>
      <c r="G2097" s="207"/>
      <c r="H2097" s="207"/>
      <c r="I2097" s="207"/>
      <c r="J2097" s="207"/>
      <c r="K2097" s="207"/>
      <c r="L2097" s="207"/>
    </row>
    <row r="2098" spans="1:12" x14ac:dyDescent="0.25">
      <c r="A2098" s="381"/>
      <c r="B2098" s="207"/>
      <c r="C2098" s="207"/>
      <c r="D2098" s="207"/>
      <c r="E2098" s="207"/>
      <c r="F2098" s="207"/>
      <c r="G2098" s="207"/>
      <c r="H2098" s="207"/>
      <c r="I2098" s="207"/>
      <c r="J2098" s="207"/>
      <c r="K2098" s="207"/>
      <c r="L2098" s="207"/>
    </row>
    <row r="2099" spans="1:12" x14ac:dyDescent="0.25">
      <c r="A2099" s="381"/>
      <c r="B2099" s="207"/>
      <c r="C2099" s="207"/>
      <c r="D2099" s="207"/>
      <c r="E2099" s="207"/>
      <c r="F2099" s="207"/>
      <c r="G2099" s="207"/>
      <c r="H2099" s="207"/>
      <c r="I2099" s="207"/>
      <c r="J2099" s="207"/>
      <c r="K2099" s="207"/>
      <c r="L2099" s="207"/>
    </row>
    <row r="2100" spans="1:12" x14ac:dyDescent="0.25">
      <c r="A2100" s="381"/>
      <c r="B2100" s="207"/>
      <c r="C2100" s="207"/>
      <c r="D2100" s="207"/>
      <c r="E2100" s="207"/>
      <c r="F2100" s="207"/>
      <c r="G2100" s="207"/>
      <c r="H2100" s="207"/>
      <c r="I2100" s="207"/>
      <c r="J2100" s="207"/>
      <c r="K2100" s="207"/>
      <c r="L2100" s="207"/>
    </row>
    <row r="2101" spans="1:12" x14ac:dyDescent="0.25">
      <c r="A2101" s="381"/>
      <c r="B2101" s="207"/>
      <c r="C2101" s="207"/>
      <c r="D2101" s="207"/>
      <c r="E2101" s="207"/>
      <c r="F2101" s="207"/>
      <c r="G2101" s="207"/>
      <c r="H2101" s="207"/>
      <c r="I2101" s="207"/>
      <c r="J2101" s="207"/>
      <c r="K2101" s="207"/>
      <c r="L2101" s="207"/>
    </row>
    <row r="2102" spans="1:12" x14ac:dyDescent="0.25">
      <c r="A2102" s="381"/>
      <c r="B2102" s="207"/>
      <c r="C2102" s="207"/>
      <c r="D2102" s="207"/>
      <c r="E2102" s="207"/>
      <c r="F2102" s="207"/>
      <c r="G2102" s="207"/>
      <c r="H2102" s="207"/>
      <c r="I2102" s="207"/>
      <c r="J2102" s="207"/>
      <c r="K2102" s="207"/>
      <c r="L2102" s="207"/>
    </row>
    <row r="2103" spans="1:12" x14ac:dyDescent="0.25">
      <c r="A2103" s="381"/>
      <c r="B2103" s="207"/>
      <c r="C2103" s="207"/>
      <c r="D2103" s="207"/>
      <c r="E2103" s="207"/>
      <c r="F2103" s="207"/>
      <c r="G2103" s="207"/>
      <c r="H2103" s="207"/>
      <c r="I2103" s="207"/>
      <c r="J2103" s="207"/>
      <c r="K2103" s="207"/>
      <c r="L2103" s="207"/>
    </row>
    <row r="2104" spans="1:12" x14ac:dyDescent="0.25">
      <c r="A2104" s="381"/>
      <c r="B2104" s="207"/>
      <c r="C2104" s="207"/>
      <c r="D2104" s="207"/>
      <c r="E2104" s="207"/>
      <c r="F2104" s="207"/>
      <c r="G2104" s="207"/>
      <c r="H2104" s="207"/>
      <c r="I2104" s="207"/>
      <c r="J2104" s="207"/>
      <c r="K2104" s="207"/>
      <c r="L2104" s="207"/>
    </row>
    <row r="2105" spans="1:12" x14ac:dyDescent="0.25">
      <c r="A2105" s="381"/>
      <c r="B2105" s="207"/>
      <c r="C2105" s="207"/>
      <c r="D2105" s="207"/>
      <c r="E2105" s="207"/>
      <c r="F2105" s="207"/>
      <c r="G2105" s="207"/>
      <c r="H2105" s="207"/>
      <c r="I2105" s="207"/>
      <c r="J2105" s="207"/>
      <c r="K2105" s="207"/>
      <c r="L2105" s="207"/>
    </row>
    <row r="2106" spans="1:12" x14ac:dyDescent="0.25">
      <c r="A2106" s="381"/>
      <c r="B2106" s="207"/>
      <c r="C2106" s="207"/>
      <c r="D2106" s="207"/>
      <c r="E2106" s="207"/>
      <c r="F2106" s="207"/>
      <c r="G2106" s="207"/>
      <c r="H2106" s="207"/>
      <c r="I2106" s="207"/>
      <c r="J2106" s="207"/>
      <c r="K2106" s="207"/>
      <c r="L2106" s="207"/>
    </row>
    <row r="2107" spans="1:12" x14ac:dyDescent="0.25">
      <c r="A2107" s="381"/>
      <c r="B2107" s="207"/>
      <c r="C2107" s="207"/>
      <c r="D2107" s="207"/>
      <c r="E2107" s="207"/>
      <c r="F2107" s="207"/>
      <c r="G2107" s="207"/>
      <c r="H2107" s="207"/>
      <c r="I2107" s="207"/>
      <c r="J2107" s="207"/>
      <c r="K2107" s="207"/>
      <c r="L2107" s="207"/>
    </row>
    <row r="2108" spans="1:12" x14ac:dyDescent="0.25">
      <c r="A2108" s="381"/>
      <c r="B2108" s="207"/>
      <c r="C2108" s="207"/>
      <c r="D2108" s="207"/>
      <c r="E2108" s="207"/>
      <c r="F2108" s="207"/>
      <c r="G2108" s="207"/>
      <c r="H2108" s="207"/>
      <c r="I2108" s="207"/>
      <c r="J2108" s="207"/>
      <c r="K2108" s="207"/>
      <c r="L2108" s="207"/>
    </row>
    <row r="2109" spans="1:12" x14ac:dyDescent="0.25">
      <c r="A2109" s="381"/>
      <c r="B2109" s="207"/>
      <c r="C2109" s="207"/>
      <c r="D2109" s="207"/>
      <c r="E2109" s="207"/>
      <c r="F2109" s="207"/>
      <c r="G2109" s="207"/>
      <c r="H2109" s="207"/>
      <c r="I2109" s="207"/>
      <c r="J2109" s="207"/>
      <c r="K2109" s="207"/>
      <c r="L2109" s="207"/>
    </row>
    <row r="2110" spans="1:12" x14ac:dyDescent="0.25">
      <c r="A2110" s="381"/>
      <c r="B2110" s="207"/>
      <c r="C2110" s="207"/>
      <c r="D2110" s="207"/>
      <c r="E2110" s="207"/>
      <c r="F2110" s="207"/>
      <c r="G2110" s="207"/>
      <c r="H2110" s="207"/>
      <c r="I2110" s="207"/>
      <c r="J2110" s="207"/>
      <c r="K2110" s="207"/>
      <c r="L2110" s="207"/>
    </row>
    <row r="2111" spans="1:12" x14ac:dyDescent="0.25">
      <c r="A2111" s="381"/>
      <c r="B2111" s="207"/>
      <c r="C2111" s="207"/>
      <c r="D2111" s="207"/>
      <c r="E2111" s="207"/>
      <c r="F2111" s="207"/>
      <c r="G2111" s="207"/>
      <c r="H2111" s="207"/>
      <c r="I2111" s="207"/>
      <c r="J2111" s="207"/>
      <c r="K2111" s="207"/>
      <c r="L2111" s="207"/>
    </row>
    <row r="2112" spans="1:12" x14ac:dyDescent="0.25">
      <c r="A2112" s="381"/>
      <c r="B2112" s="207"/>
      <c r="C2112" s="207"/>
      <c r="D2112" s="207"/>
      <c r="E2112" s="207"/>
      <c r="F2112" s="207"/>
      <c r="G2112" s="207"/>
      <c r="H2112" s="207"/>
      <c r="I2112" s="207"/>
      <c r="J2112" s="207"/>
      <c r="K2112" s="207"/>
      <c r="L2112" s="207"/>
    </row>
    <row r="2113" spans="1:12" x14ac:dyDescent="0.25">
      <c r="A2113" s="381"/>
      <c r="B2113" s="207"/>
      <c r="C2113" s="207"/>
      <c r="D2113" s="207"/>
      <c r="E2113" s="207"/>
      <c r="F2113" s="207"/>
      <c r="G2113" s="207"/>
      <c r="H2113" s="207"/>
      <c r="I2113" s="207"/>
      <c r="J2113" s="207"/>
      <c r="K2113" s="207"/>
      <c r="L2113" s="207"/>
    </row>
    <row r="2114" spans="1:12" x14ac:dyDescent="0.25">
      <c r="A2114" s="381"/>
      <c r="B2114" s="207"/>
      <c r="C2114" s="207"/>
      <c r="D2114" s="207"/>
      <c r="E2114" s="207"/>
      <c r="F2114" s="207"/>
      <c r="G2114" s="207"/>
      <c r="H2114" s="207"/>
      <c r="I2114" s="207"/>
      <c r="J2114" s="207"/>
      <c r="K2114" s="207"/>
      <c r="L2114" s="207"/>
    </row>
    <row r="2115" spans="1:12" x14ac:dyDescent="0.25">
      <c r="A2115" s="381"/>
      <c r="B2115" s="207"/>
      <c r="C2115" s="207"/>
      <c r="D2115" s="207"/>
      <c r="E2115" s="207"/>
      <c r="F2115" s="207"/>
      <c r="G2115" s="207"/>
      <c r="H2115" s="207"/>
      <c r="I2115" s="207"/>
      <c r="J2115" s="207"/>
      <c r="K2115" s="207"/>
      <c r="L2115" s="207"/>
    </row>
    <row r="2116" spans="1:12" x14ac:dyDescent="0.25">
      <c r="A2116" s="381"/>
      <c r="B2116" s="207"/>
      <c r="C2116" s="207"/>
      <c r="D2116" s="207"/>
      <c r="E2116" s="207"/>
      <c r="F2116" s="207"/>
      <c r="G2116" s="207"/>
      <c r="H2116" s="207"/>
      <c r="I2116" s="207"/>
      <c r="J2116" s="207"/>
      <c r="K2116" s="207"/>
      <c r="L2116" s="207"/>
    </row>
    <row r="2117" spans="1:12" x14ac:dyDescent="0.25">
      <c r="A2117" s="381"/>
      <c r="B2117" s="207"/>
      <c r="C2117" s="207"/>
      <c r="D2117" s="207"/>
      <c r="E2117" s="207"/>
      <c r="F2117" s="207"/>
      <c r="G2117" s="207"/>
      <c r="H2117" s="207"/>
      <c r="I2117" s="207"/>
      <c r="J2117" s="207"/>
      <c r="K2117" s="207"/>
      <c r="L2117" s="207"/>
    </row>
    <row r="2118" spans="1:12" x14ac:dyDescent="0.25">
      <c r="A2118" s="381"/>
      <c r="B2118" s="207"/>
      <c r="C2118" s="207"/>
      <c r="D2118" s="207"/>
      <c r="E2118" s="207"/>
      <c r="F2118" s="207"/>
      <c r="G2118" s="207"/>
      <c r="H2118" s="207"/>
      <c r="I2118" s="207"/>
      <c r="J2118" s="207"/>
      <c r="K2118" s="207"/>
      <c r="L2118" s="207"/>
    </row>
    <row r="2119" spans="1:12" x14ac:dyDescent="0.25">
      <c r="A2119" s="381"/>
      <c r="B2119" s="207"/>
      <c r="C2119" s="207"/>
      <c r="D2119" s="207"/>
      <c r="E2119" s="207"/>
      <c r="F2119" s="207"/>
      <c r="G2119" s="207"/>
      <c r="H2119" s="207"/>
      <c r="I2119" s="207"/>
      <c r="J2119" s="207"/>
      <c r="K2119" s="207"/>
      <c r="L2119" s="207"/>
    </row>
    <row r="2120" spans="1:12" x14ac:dyDescent="0.25">
      <c r="A2120" s="381"/>
      <c r="B2120" s="207"/>
      <c r="C2120" s="207"/>
      <c r="D2120" s="207"/>
      <c r="E2120" s="207"/>
      <c r="F2120" s="207"/>
      <c r="G2120" s="207"/>
      <c r="H2120" s="207"/>
      <c r="I2120" s="207"/>
      <c r="J2120" s="207"/>
      <c r="K2120" s="207"/>
      <c r="L2120" s="207"/>
    </row>
    <row r="2121" spans="1:12" x14ac:dyDescent="0.25">
      <c r="A2121" s="381"/>
      <c r="B2121" s="207"/>
      <c r="C2121" s="207"/>
      <c r="D2121" s="207"/>
      <c r="E2121" s="207"/>
      <c r="F2121" s="207"/>
      <c r="G2121" s="207"/>
      <c r="H2121" s="207"/>
      <c r="I2121" s="207"/>
      <c r="J2121" s="207"/>
      <c r="K2121" s="207"/>
      <c r="L2121" s="207"/>
    </row>
    <row r="2122" spans="1:12" x14ac:dyDescent="0.25">
      <c r="A2122" s="381"/>
      <c r="B2122" s="207"/>
      <c r="C2122" s="207"/>
      <c r="D2122" s="207"/>
      <c r="E2122" s="207"/>
      <c r="F2122" s="207"/>
      <c r="G2122" s="207"/>
      <c r="H2122" s="207"/>
      <c r="I2122" s="207"/>
      <c r="J2122" s="207"/>
      <c r="K2122" s="207"/>
      <c r="L2122" s="207"/>
    </row>
    <row r="2123" spans="1:12" x14ac:dyDescent="0.25">
      <c r="A2123" s="381"/>
      <c r="B2123" s="207"/>
      <c r="C2123" s="207"/>
      <c r="D2123" s="207"/>
      <c r="E2123" s="207"/>
      <c r="F2123" s="207"/>
      <c r="G2123" s="207"/>
      <c r="H2123" s="207"/>
      <c r="I2123" s="207"/>
      <c r="J2123" s="207"/>
      <c r="K2123" s="207"/>
      <c r="L2123" s="207"/>
    </row>
    <row r="2124" spans="1:12" x14ac:dyDescent="0.25">
      <c r="A2124" s="381"/>
      <c r="B2124" s="207"/>
      <c r="C2124" s="207"/>
      <c r="D2124" s="207"/>
      <c r="E2124" s="207"/>
      <c r="F2124" s="207"/>
      <c r="G2124" s="207"/>
      <c r="H2124" s="207"/>
      <c r="I2124" s="207"/>
      <c r="J2124" s="207"/>
      <c r="K2124" s="207"/>
      <c r="L2124" s="207"/>
    </row>
    <row r="2125" spans="1:12" x14ac:dyDescent="0.25">
      <c r="A2125" s="381"/>
      <c r="B2125" s="207"/>
      <c r="C2125" s="207"/>
      <c r="D2125" s="207"/>
      <c r="E2125" s="207"/>
      <c r="F2125" s="207"/>
      <c r="G2125" s="207"/>
      <c r="H2125" s="207"/>
      <c r="I2125" s="207"/>
      <c r="J2125" s="207"/>
      <c r="K2125" s="207"/>
      <c r="L2125" s="207"/>
    </row>
    <row r="2126" spans="1:12" x14ac:dyDescent="0.25">
      <c r="A2126" s="381"/>
      <c r="B2126" s="207"/>
      <c r="C2126" s="207"/>
      <c r="D2126" s="207"/>
      <c r="E2126" s="207"/>
      <c r="F2126" s="207"/>
      <c r="G2126" s="207"/>
      <c r="H2126" s="207"/>
      <c r="I2126" s="207"/>
      <c r="J2126" s="207"/>
      <c r="K2126" s="207"/>
      <c r="L2126" s="207"/>
    </row>
    <row r="2127" spans="1:12" x14ac:dyDescent="0.25">
      <c r="A2127" s="381"/>
      <c r="B2127" s="207"/>
      <c r="C2127" s="207"/>
      <c r="D2127" s="207"/>
      <c r="E2127" s="207"/>
      <c r="F2127" s="207"/>
      <c r="G2127" s="207"/>
      <c r="H2127" s="207"/>
      <c r="I2127" s="207"/>
      <c r="J2127" s="207"/>
      <c r="K2127" s="207"/>
      <c r="L2127" s="207"/>
    </row>
    <row r="2128" spans="1:12" x14ac:dyDescent="0.25">
      <c r="A2128" s="381"/>
      <c r="B2128" s="207"/>
      <c r="C2128" s="207"/>
      <c r="D2128" s="207"/>
      <c r="E2128" s="207"/>
      <c r="F2128" s="207"/>
      <c r="G2128" s="207"/>
      <c r="H2128" s="207"/>
      <c r="I2128" s="207"/>
      <c r="J2128" s="207"/>
      <c r="K2128" s="207"/>
      <c r="L2128" s="207"/>
    </row>
    <row r="2129" spans="1:12" x14ac:dyDescent="0.25">
      <c r="A2129" s="381"/>
      <c r="B2129" s="207"/>
      <c r="C2129" s="207"/>
      <c r="D2129" s="207"/>
      <c r="E2129" s="207"/>
      <c r="F2129" s="207"/>
      <c r="G2129" s="207"/>
      <c r="H2129" s="207"/>
      <c r="I2129" s="207"/>
      <c r="J2129" s="207"/>
      <c r="K2129" s="207"/>
      <c r="L2129" s="207"/>
    </row>
    <row r="2130" spans="1:12" x14ac:dyDescent="0.25">
      <c r="A2130" s="381"/>
      <c r="B2130" s="207"/>
      <c r="C2130" s="207"/>
      <c r="D2130" s="207"/>
      <c r="E2130" s="207"/>
      <c r="F2130" s="207"/>
      <c r="G2130" s="207"/>
      <c r="H2130" s="207"/>
      <c r="I2130" s="207"/>
      <c r="J2130" s="207"/>
      <c r="K2130" s="207"/>
      <c r="L2130" s="207"/>
    </row>
    <row r="2131" spans="1:12" x14ac:dyDescent="0.25">
      <c r="A2131" s="381"/>
      <c r="B2131" s="207"/>
      <c r="C2131" s="207"/>
      <c r="D2131" s="207"/>
      <c r="E2131" s="207"/>
      <c r="F2131" s="207"/>
      <c r="G2131" s="207"/>
      <c r="H2131" s="207"/>
      <c r="I2131" s="207"/>
      <c r="J2131" s="207"/>
      <c r="K2131" s="207"/>
      <c r="L2131" s="207"/>
    </row>
    <row r="2132" spans="1:12" x14ac:dyDescent="0.25">
      <c r="A2132" s="381"/>
      <c r="B2132" s="207"/>
      <c r="C2132" s="207"/>
      <c r="D2132" s="207"/>
      <c r="E2132" s="207"/>
      <c r="F2132" s="207"/>
      <c r="G2132" s="207"/>
      <c r="H2132" s="207"/>
      <c r="I2132" s="207"/>
      <c r="J2132" s="207"/>
      <c r="K2132" s="207"/>
      <c r="L2132" s="207"/>
    </row>
    <row r="2133" spans="1:12" x14ac:dyDescent="0.25">
      <c r="A2133" s="381"/>
      <c r="B2133" s="207"/>
      <c r="C2133" s="207"/>
      <c r="D2133" s="207"/>
      <c r="E2133" s="207"/>
      <c r="F2133" s="207"/>
      <c r="G2133" s="207"/>
      <c r="H2133" s="207"/>
      <c r="I2133" s="207"/>
      <c r="J2133" s="207"/>
      <c r="K2133" s="207"/>
      <c r="L2133" s="207"/>
    </row>
    <row r="2134" spans="1:12" x14ac:dyDescent="0.25">
      <c r="A2134" s="381"/>
      <c r="B2134" s="207"/>
      <c r="C2134" s="207"/>
      <c r="D2134" s="207"/>
      <c r="E2134" s="207"/>
      <c r="F2134" s="207"/>
      <c r="G2134" s="207"/>
      <c r="H2134" s="207"/>
      <c r="I2134" s="207"/>
      <c r="J2134" s="207"/>
      <c r="K2134" s="207"/>
      <c r="L2134" s="207"/>
    </row>
    <row r="2135" spans="1:12" x14ac:dyDescent="0.25">
      <c r="A2135" s="381"/>
      <c r="B2135" s="207"/>
      <c r="C2135" s="207"/>
      <c r="D2135" s="207"/>
      <c r="E2135" s="207"/>
      <c r="F2135" s="207"/>
      <c r="G2135" s="207"/>
      <c r="H2135" s="207"/>
      <c r="I2135" s="207"/>
      <c r="J2135" s="207"/>
      <c r="K2135" s="207"/>
      <c r="L2135" s="207"/>
    </row>
    <row r="2136" spans="1:12" x14ac:dyDescent="0.25">
      <c r="A2136" s="381"/>
      <c r="B2136" s="207"/>
      <c r="C2136" s="207"/>
      <c r="D2136" s="207"/>
      <c r="E2136" s="207"/>
      <c r="F2136" s="207"/>
      <c r="G2136" s="207"/>
      <c r="H2136" s="207"/>
      <c r="I2136" s="207"/>
      <c r="J2136" s="207"/>
      <c r="K2136" s="207"/>
      <c r="L2136" s="207"/>
    </row>
    <row r="2137" spans="1:12" x14ac:dyDescent="0.25">
      <c r="A2137" s="381"/>
      <c r="B2137" s="207"/>
      <c r="C2137" s="207"/>
      <c r="D2137" s="207"/>
      <c r="E2137" s="207"/>
      <c r="F2137" s="207"/>
      <c r="G2137" s="207"/>
      <c r="H2137" s="207"/>
      <c r="I2137" s="207"/>
      <c r="J2137" s="207"/>
      <c r="K2137" s="207"/>
      <c r="L2137" s="207"/>
    </row>
    <row r="2138" spans="1:12" x14ac:dyDescent="0.25">
      <c r="A2138" s="381"/>
      <c r="B2138" s="207"/>
      <c r="C2138" s="207"/>
      <c r="D2138" s="207"/>
      <c r="E2138" s="207"/>
      <c r="F2138" s="207"/>
      <c r="G2138" s="207"/>
      <c r="H2138" s="207"/>
      <c r="I2138" s="207"/>
      <c r="J2138" s="207"/>
      <c r="K2138" s="207"/>
      <c r="L2138" s="207"/>
    </row>
    <row r="2139" spans="1:12" x14ac:dyDescent="0.25">
      <c r="A2139" s="381"/>
      <c r="B2139" s="207"/>
      <c r="C2139" s="207"/>
      <c r="D2139" s="207"/>
      <c r="E2139" s="207"/>
      <c r="F2139" s="207"/>
      <c r="G2139" s="207"/>
      <c r="H2139" s="207"/>
      <c r="I2139" s="207"/>
      <c r="J2139" s="207"/>
      <c r="K2139" s="207"/>
      <c r="L2139" s="207"/>
    </row>
    <row r="2140" spans="1:12" x14ac:dyDescent="0.25">
      <c r="A2140" s="381"/>
      <c r="B2140" s="207"/>
      <c r="C2140" s="207"/>
      <c r="D2140" s="207"/>
      <c r="E2140" s="207"/>
      <c r="F2140" s="207"/>
      <c r="G2140" s="207"/>
      <c r="H2140" s="207"/>
      <c r="I2140" s="207"/>
      <c r="J2140" s="207"/>
      <c r="K2140" s="207"/>
      <c r="L2140" s="207"/>
    </row>
    <row r="2141" spans="1:12" x14ac:dyDescent="0.25">
      <c r="A2141" s="381"/>
      <c r="B2141" s="207"/>
      <c r="C2141" s="207"/>
      <c r="D2141" s="207"/>
      <c r="E2141" s="207"/>
      <c r="F2141" s="207"/>
      <c r="G2141" s="207"/>
      <c r="H2141" s="207"/>
      <c r="I2141" s="207"/>
      <c r="J2141" s="207"/>
      <c r="K2141" s="207"/>
      <c r="L2141" s="207"/>
    </row>
    <row r="2142" spans="1:12" x14ac:dyDescent="0.25">
      <c r="A2142" s="381"/>
      <c r="B2142" s="207"/>
      <c r="C2142" s="207"/>
      <c r="D2142" s="207"/>
      <c r="E2142" s="207"/>
      <c r="F2142" s="207"/>
      <c r="G2142" s="207"/>
      <c r="H2142" s="207"/>
      <c r="I2142" s="207"/>
      <c r="J2142" s="207"/>
      <c r="K2142" s="207"/>
      <c r="L2142" s="207"/>
    </row>
    <row r="2143" spans="1:12" x14ac:dyDescent="0.25">
      <c r="A2143" s="381"/>
      <c r="B2143" s="207"/>
      <c r="C2143" s="207"/>
      <c r="D2143" s="207"/>
      <c r="E2143" s="207"/>
      <c r="F2143" s="207"/>
      <c r="G2143" s="207"/>
      <c r="H2143" s="207"/>
      <c r="I2143" s="207"/>
      <c r="J2143" s="207"/>
      <c r="K2143" s="207"/>
      <c r="L2143" s="207"/>
    </row>
    <row r="2144" spans="1:12" x14ac:dyDescent="0.25">
      <c r="A2144" s="381"/>
      <c r="B2144" s="207"/>
      <c r="C2144" s="207"/>
      <c r="D2144" s="207"/>
      <c r="E2144" s="207"/>
      <c r="F2144" s="207"/>
      <c r="G2144" s="207"/>
      <c r="H2144" s="207"/>
      <c r="I2144" s="207"/>
      <c r="J2144" s="207"/>
      <c r="K2144" s="207"/>
      <c r="L2144" s="207"/>
    </row>
    <row r="2145" spans="1:12" x14ac:dyDescent="0.25">
      <c r="A2145" s="381"/>
      <c r="B2145" s="207"/>
      <c r="C2145" s="207"/>
      <c r="D2145" s="207"/>
      <c r="E2145" s="207"/>
      <c r="F2145" s="207"/>
      <c r="G2145" s="207"/>
      <c r="H2145" s="207"/>
      <c r="I2145" s="207"/>
      <c r="J2145" s="207"/>
      <c r="K2145" s="207"/>
      <c r="L2145" s="207"/>
    </row>
    <row r="2146" spans="1:12" x14ac:dyDescent="0.25">
      <c r="A2146" s="381"/>
      <c r="B2146" s="207"/>
      <c r="C2146" s="207"/>
      <c r="D2146" s="207"/>
      <c r="E2146" s="207"/>
      <c r="F2146" s="207"/>
      <c r="G2146" s="207"/>
      <c r="H2146" s="207"/>
      <c r="I2146" s="207"/>
      <c r="J2146" s="207"/>
      <c r="K2146" s="207"/>
      <c r="L2146" s="207"/>
    </row>
    <row r="2147" spans="1:12" x14ac:dyDescent="0.25">
      <c r="A2147" s="381"/>
      <c r="B2147" s="207"/>
      <c r="C2147" s="207"/>
      <c r="D2147" s="207"/>
      <c r="E2147" s="207"/>
      <c r="F2147" s="207"/>
      <c r="G2147" s="207"/>
      <c r="H2147" s="207"/>
      <c r="I2147" s="207"/>
      <c r="J2147" s="207"/>
      <c r="K2147" s="207"/>
      <c r="L2147" s="207"/>
    </row>
    <row r="2148" spans="1:12" x14ac:dyDescent="0.25">
      <c r="A2148" s="381"/>
      <c r="B2148" s="207"/>
      <c r="C2148" s="207"/>
      <c r="D2148" s="207"/>
      <c r="E2148" s="207"/>
      <c r="F2148" s="207"/>
      <c r="G2148" s="207"/>
      <c r="H2148" s="207"/>
      <c r="I2148" s="207"/>
      <c r="J2148" s="207"/>
      <c r="K2148" s="207"/>
      <c r="L2148" s="207"/>
    </row>
    <row r="2149" spans="1:12" x14ac:dyDescent="0.25">
      <c r="A2149" s="381"/>
      <c r="B2149" s="207"/>
      <c r="C2149" s="207"/>
      <c r="D2149" s="207"/>
      <c r="E2149" s="207"/>
      <c r="F2149" s="207"/>
      <c r="G2149" s="207"/>
      <c r="H2149" s="207"/>
      <c r="I2149" s="207"/>
      <c r="J2149" s="207"/>
      <c r="K2149" s="207"/>
      <c r="L2149" s="207"/>
    </row>
    <row r="2150" spans="1:12" x14ac:dyDescent="0.25">
      <c r="A2150" s="381"/>
      <c r="B2150" s="207"/>
      <c r="C2150" s="207"/>
      <c r="D2150" s="207"/>
      <c r="E2150" s="207"/>
      <c r="F2150" s="207"/>
      <c r="G2150" s="207"/>
      <c r="H2150" s="207"/>
      <c r="I2150" s="207"/>
      <c r="J2150" s="207"/>
      <c r="K2150" s="207"/>
      <c r="L2150" s="207"/>
    </row>
    <row r="2151" spans="1:12" x14ac:dyDescent="0.25">
      <c r="A2151" s="381"/>
      <c r="B2151" s="207"/>
      <c r="C2151" s="207"/>
      <c r="D2151" s="207"/>
      <c r="E2151" s="207"/>
      <c r="F2151" s="207"/>
      <c r="G2151" s="207"/>
      <c r="H2151" s="207"/>
      <c r="I2151" s="207"/>
      <c r="J2151" s="207"/>
      <c r="K2151" s="207"/>
      <c r="L2151" s="207"/>
    </row>
    <row r="2152" spans="1:12" x14ac:dyDescent="0.25">
      <c r="A2152" s="381"/>
      <c r="B2152" s="207"/>
      <c r="C2152" s="207"/>
      <c r="D2152" s="207"/>
      <c r="E2152" s="207"/>
      <c r="F2152" s="207"/>
      <c r="G2152" s="207"/>
      <c r="H2152" s="207"/>
      <c r="I2152" s="207"/>
      <c r="J2152" s="207"/>
      <c r="K2152" s="207"/>
      <c r="L2152" s="207"/>
    </row>
    <row r="2153" spans="1:12" x14ac:dyDescent="0.25">
      <c r="A2153" s="381"/>
      <c r="B2153" s="207"/>
      <c r="C2153" s="207"/>
      <c r="D2153" s="207"/>
      <c r="E2153" s="207"/>
      <c r="F2153" s="207"/>
      <c r="G2153" s="207"/>
      <c r="H2153" s="207"/>
      <c r="I2153" s="207"/>
      <c r="J2153" s="207"/>
      <c r="K2153" s="207"/>
      <c r="L2153" s="207"/>
    </row>
    <row r="2154" spans="1:12" x14ac:dyDescent="0.25">
      <c r="A2154" s="381"/>
      <c r="B2154" s="207"/>
      <c r="C2154" s="207"/>
      <c r="D2154" s="207"/>
      <c r="E2154" s="207"/>
      <c r="F2154" s="207"/>
      <c r="G2154" s="207"/>
      <c r="H2154" s="207"/>
      <c r="I2154" s="207"/>
      <c r="J2154" s="207"/>
      <c r="K2154" s="207"/>
      <c r="L2154" s="207"/>
    </row>
    <row r="2155" spans="1:12" x14ac:dyDescent="0.25">
      <c r="A2155" s="381"/>
      <c r="B2155" s="207"/>
      <c r="C2155" s="207"/>
      <c r="D2155" s="207"/>
      <c r="E2155" s="207"/>
      <c r="F2155" s="207"/>
      <c r="G2155" s="207"/>
      <c r="H2155" s="207"/>
      <c r="I2155" s="207"/>
      <c r="J2155" s="207"/>
      <c r="K2155" s="207"/>
      <c r="L2155" s="207"/>
    </row>
    <row r="2156" spans="1:12" x14ac:dyDescent="0.25">
      <c r="A2156" s="381"/>
      <c r="B2156" s="207"/>
      <c r="C2156" s="207"/>
      <c r="D2156" s="207"/>
      <c r="E2156" s="207"/>
      <c r="F2156" s="207"/>
      <c r="G2156" s="207"/>
      <c r="H2156" s="207"/>
      <c r="I2156" s="207"/>
      <c r="J2156" s="207"/>
      <c r="K2156" s="207"/>
      <c r="L2156" s="207"/>
    </row>
    <row r="2157" spans="1:12" x14ac:dyDescent="0.25">
      <c r="A2157" s="381"/>
      <c r="B2157" s="207"/>
      <c r="C2157" s="207"/>
      <c r="D2157" s="207"/>
      <c r="E2157" s="207"/>
      <c r="F2157" s="207"/>
      <c r="G2157" s="207"/>
      <c r="H2157" s="207"/>
      <c r="I2157" s="207"/>
      <c r="J2157" s="207"/>
      <c r="K2157" s="207"/>
      <c r="L2157" s="207"/>
    </row>
    <row r="2158" spans="1:12" x14ac:dyDescent="0.25">
      <c r="A2158" s="381"/>
      <c r="B2158" s="207"/>
      <c r="C2158" s="207"/>
      <c r="D2158" s="207"/>
      <c r="E2158" s="207"/>
      <c r="F2158" s="207"/>
      <c r="G2158" s="207"/>
      <c r="H2158" s="207"/>
      <c r="I2158" s="207"/>
      <c r="J2158" s="207"/>
      <c r="K2158" s="207"/>
      <c r="L2158" s="207"/>
    </row>
    <row r="2159" spans="1:12" x14ac:dyDescent="0.25">
      <c r="A2159" s="381"/>
      <c r="B2159" s="207"/>
      <c r="C2159" s="207"/>
      <c r="D2159" s="207"/>
      <c r="E2159" s="207"/>
      <c r="F2159" s="207"/>
      <c r="G2159" s="207"/>
      <c r="H2159" s="207"/>
      <c r="I2159" s="207"/>
      <c r="J2159" s="207"/>
      <c r="K2159" s="207"/>
      <c r="L2159" s="207"/>
    </row>
    <row r="2160" spans="1:12" x14ac:dyDescent="0.25">
      <c r="A2160" s="381"/>
      <c r="B2160" s="207"/>
      <c r="C2160" s="207"/>
      <c r="D2160" s="207"/>
      <c r="E2160" s="207"/>
      <c r="F2160" s="207"/>
      <c r="G2160" s="207"/>
      <c r="H2160" s="207"/>
      <c r="I2160" s="207"/>
      <c r="J2160" s="207"/>
      <c r="K2160" s="207"/>
      <c r="L2160" s="207"/>
    </row>
    <row r="2161" spans="1:12" x14ac:dyDescent="0.25">
      <c r="A2161" s="381"/>
      <c r="B2161" s="207"/>
      <c r="C2161" s="207"/>
      <c r="D2161" s="207"/>
      <c r="E2161" s="207"/>
      <c r="F2161" s="207"/>
      <c r="G2161" s="207"/>
      <c r="H2161" s="207"/>
      <c r="I2161" s="207"/>
      <c r="J2161" s="207"/>
      <c r="K2161" s="207"/>
      <c r="L2161" s="207"/>
    </row>
    <row r="2162" spans="1:12" x14ac:dyDescent="0.25">
      <c r="A2162" s="381"/>
      <c r="B2162" s="207"/>
      <c r="C2162" s="207"/>
      <c r="D2162" s="207"/>
      <c r="E2162" s="207"/>
      <c r="F2162" s="207"/>
      <c r="G2162" s="207"/>
      <c r="H2162" s="207"/>
      <c r="I2162" s="207"/>
      <c r="J2162" s="207"/>
      <c r="K2162" s="207"/>
      <c r="L2162" s="207"/>
    </row>
    <row r="2163" spans="1:12" x14ac:dyDescent="0.25">
      <c r="A2163" s="381"/>
      <c r="B2163" s="207"/>
      <c r="C2163" s="207"/>
      <c r="D2163" s="207"/>
      <c r="E2163" s="207"/>
      <c r="F2163" s="207"/>
      <c r="G2163" s="207"/>
      <c r="H2163" s="207"/>
      <c r="I2163" s="207"/>
      <c r="J2163" s="207"/>
      <c r="K2163" s="207"/>
      <c r="L2163" s="207"/>
    </row>
    <row r="2164" spans="1:12" x14ac:dyDescent="0.25">
      <c r="A2164" s="381"/>
      <c r="B2164" s="207"/>
      <c r="C2164" s="207"/>
      <c r="D2164" s="207"/>
      <c r="E2164" s="207"/>
      <c r="F2164" s="207"/>
      <c r="G2164" s="207"/>
      <c r="H2164" s="207"/>
      <c r="I2164" s="207"/>
      <c r="J2164" s="207"/>
      <c r="K2164" s="207"/>
      <c r="L2164" s="207"/>
    </row>
    <row r="2165" spans="1:12" x14ac:dyDescent="0.25">
      <c r="A2165" s="381"/>
      <c r="B2165" s="207"/>
      <c r="C2165" s="207"/>
      <c r="D2165" s="207"/>
      <c r="E2165" s="207"/>
      <c r="F2165" s="207"/>
      <c r="G2165" s="207"/>
      <c r="H2165" s="207"/>
      <c r="I2165" s="207"/>
      <c r="J2165" s="207"/>
      <c r="K2165" s="207"/>
      <c r="L2165" s="207"/>
    </row>
    <row r="2166" spans="1:12" x14ac:dyDescent="0.25">
      <c r="A2166" s="381"/>
      <c r="B2166" s="207"/>
      <c r="C2166" s="207"/>
      <c r="D2166" s="207"/>
      <c r="E2166" s="207"/>
      <c r="F2166" s="207"/>
      <c r="G2166" s="207"/>
      <c r="H2166" s="207"/>
      <c r="I2166" s="207"/>
      <c r="J2166" s="207"/>
      <c r="K2166" s="207"/>
      <c r="L2166" s="207"/>
    </row>
    <row r="2167" spans="1:12" x14ac:dyDescent="0.25">
      <c r="A2167" s="381"/>
      <c r="B2167" s="207"/>
      <c r="C2167" s="207"/>
      <c r="D2167" s="207"/>
      <c r="E2167" s="207"/>
      <c r="F2167" s="207"/>
      <c r="G2167" s="207"/>
      <c r="H2167" s="207"/>
      <c r="I2167" s="207"/>
      <c r="J2167" s="207"/>
      <c r="K2167" s="207"/>
      <c r="L2167" s="207"/>
    </row>
    <row r="2168" spans="1:12" x14ac:dyDescent="0.25">
      <c r="A2168" s="381"/>
      <c r="B2168" s="207"/>
      <c r="C2168" s="207"/>
      <c r="D2168" s="207"/>
      <c r="E2168" s="207"/>
      <c r="F2168" s="207"/>
      <c r="G2168" s="207"/>
      <c r="H2168" s="207"/>
      <c r="I2168" s="207"/>
      <c r="J2168" s="207"/>
      <c r="K2168" s="207"/>
      <c r="L2168" s="207"/>
    </row>
    <row r="2169" spans="1:12" x14ac:dyDescent="0.25">
      <c r="A2169" s="381"/>
      <c r="B2169" s="207"/>
      <c r="C2169" s="207"/>
      <c r="D2169" s="207"/>
      <c r="E2169" s="207"/>
      <c r="F2169" s="207"/>
      <c r="G2169" s="207"/>
      <c r="H2169" s="207"/>
      <c r="I2169" s="207"/>
      <c r="J2169" s="207"/>
      <c r="K2169" s="207"/>
      <c r="L2169" s="207"/>
    </row>
    <row r="2170" spans="1:12" x14ac:dyDescent="0.25">
      <c r="A2170" s="381"/>
      <c r="B2170" s="207"/>
      <c r="C2170" s="207"/>
      <c r="D2170" s="207"/>
      <c r="E2170" s="207"/>
      <c r="F2170" s="207"/>
      <c r="G2170" s="207"/>
      <c r="H2170" s="207"/>
      <c r="I2170" s="207"/>
      <c r="J2170" s="207"/>
      <c r="K2170" s="207"/>
      <c r="L2170" s="207"/>
    </row>
    <row r="2171" spans="1:12" x14ac:dyDescent="0.25">
      <c r="A2171" s="381"/>
      <c r="B2171" s="207"/>
      <c r="C2171" s="207"/>
      <c r="D2171" s="207"/>
      <c r="E2171" s="207"/>
      <c r="F2171" s="207"/>
      <c r="G2171" s="207"/>
      <c r="H2171" s="207"/>
      <c r="I2171" s="207"/>
      <c r="J2171" s="207"/>
      <c r="K2171" s="207"/>
      <c r="L2171" s="207"/>
    </row>
    <row r="2172" spans="1:12" x14ac:dyDescent="0.25">
      <c r="A2172" s="381"/>
      <c r="B2172" s="207"/>
      <c r="C2172" s="207"/>
      <c r="D2172" s="207"/>
      <c r="E2172" s="207"/>
      <c r="F2172" s="207"/>
      <c r="G2172" s="207"/>
      <c r="H2172" s="207"/>
      <c r="I2172" s="207"/>
      <c r="J2172" s="207"/>
      <c r="K2172" s="207"/>
      <c r="L2172" s="207"/>
    </row>
    <row r="2173" spans="1:12" x14ac:dyDescent="0.25">
      <c r="A2173" s="381"/>
      <c r="B2173" s="207"/>
      <c r="C2173" s="207"/>
      <c r="D2173" s="207"/>
      <c r="E2173" s="207"/>
      <c r="F2173" s="207"/>
      <c r="G2173" s="207"/>
      <c r="H2173" s="207"/>
      <c r="I2173" s="207"/>
      <c r="J2173" s="207"/>
      <c r="K2173" s="207"/>
      <c r="L2173" s="207"/>
    </row>
    <row r="2174" spans="1:12" x14ac:dyDescent="0.25">
      <c r="A2174" s="381"/>
      <c r="B2174" s="207"/>
      <c r="C2174" s="207"/>
      <c r="D2174" s="207"/>
      <c r="E2174" s="207"/>
      <c r="F2174" s="207"/>
      <c r="G2174" s="207"/>
      <c r="H2174" s="207"/>
      <c r="I2174" s="207"/>
      <c r="J2174" s="207"/>
      <c r="K2174" s="207"/>
      <c r="L2174" s="207"/>
    </row>
    <row r="2175" spans="1:12" x14ac:dyDescent="0.25">
      <c r="A2175" s="381"/>
      <c r="B2175" s="207"/>
      <c r="C2175" s="207"/>
      <c r="D2175" s="207"/>
      <c r="E2175" s="207"/>
      <c r="F2175" s="207"/>
      <c r="G2175" s="207"/>
      <c r="H2175" s="207"/>
      <c r="I2175" s="207"/>
      <c r="J2175" s="207"/>
      <c r="K2175" s="207"/>
      <c r="L2175" s="207"/>
    </row>
    <row r="2176" spans="1:12" x14ac:dyDescent="0.25">
      <c r="A2176" s="381"/>
      <c r="B2176" s="207"/>
      <c r="C2176" s="207"/>
      <c r="D2176" s="207"/>
      <c r="E2176" s="207"/>
      <c r="F2176" s="207"/>
      <c r="G2176" s="207"/>
      <c r="H2176" s="207"/>
      <c r="I2176" s="207"/>
      <c r="J2176" s="207"/>
      <c r="K2176" s="207"/>
      <c r="L2176" s="207"/>
    </row>
    <row r="2177" spans="1:12" x14ac:dyDescent="0.25">
      <c r="A2177" s="381"/>
      <c r="B2177" s="207"/>
      <c r="C2177" s="207"/>
      <c r="D2177" s="207"/>
      <c r="E2177" s="207"/>
      <c r="F2177" s="207"/>
      <c r="G2177" s="207"/>
      <c r="H2177" s="207"/>
      <c r="I2177" s="207"/>
      <c r="J2177" s="207"/>
      <c r="K2177" s="207"/>
      <c r="L2177" s="207"/>
    </row>
    <row r="2178" spans="1:12" x14ac:dyDescent="0.25">
      <c r="A2178" s="381"/>
      <c r="B2178" s="207"/>
      <c r="C2178" s="207"/>
      <c r="D2178" s="207"/>
      <c r="E2178" s="207"/>
      <c r="F2178" s="207"/>
      <c r="G2178" s="207"/>
      <c r="H2178" s="207"/>
      <c r="I2178" s="207"/>
      <c r="J2178" s="207"/>
      <c r="K2178" s="207"/>
      <c r="L2178" s="207"/>
    </row>
    <row r="2179" spans="1:12" x14ac:dyDescent="0.25">
      <c r="A2179" s="381"/>
      <c r="B2179" s="207"/>
      <c r="C2179" s="207"/>
      <c r="D2179" s="207"/>
      <c r="E2179" s="207"/>
      <c r="F2179" s="207"/>
      <c r="G2179" s="207"/>
      <c r="H2179" s="207"/>
      <c r="I2179" s="207"/>
      <c r="J2179" s="207"/>
      <c r="K2179" s="207"/>
      <c r="L2179" s="207"/>
    </row>
    <row r="2180" spans="1:12" x14ac:dyDescent="0.25">
      <c r="A2180" s="381"/>
      <c r="B2180" s="207"/>
      <c r="C2180" s="207"/>
      <c r="D2180" s="207"/>
      <c r="E2180" s="207"/>
      <c r="F2180" s="207"/>
      <c r="G2180" s="207"/>
      <c r="H2180" s="207"/>
      <c r="I2180" s="207"/>
      <c r="J2180" s="207"/>
      <c r="K2180" s="207"/>
      <c r="L2180" s="207"/>
    </row>
    <row r="2181" spans="1:12" x14ac:dyDescent="0.25">
      <c r="A2181" s="381"/>
      <c r="B2181" s="207"/>
      <c r="C2181" s="207"/>
      <c r="D2181" s="207"/>
      <c r="E2181" s="207"/>
      <c r="F2181" s="207"/>
      <c r="G2181" s="207"/>
      <c r="H2181" s="207"/>
      <c r="I2181" s="207"/>
      <c r="J2181" s="207"/>
      <c r="K2181" s="207"/>
      <c r="L2181" s="207"/>
    </row>
    <row r="2182" spans="1:12" x14ac:dyDescent="0.25">
      <c r="A2182" s="381"/>
      <c r="B2182" s="207"/>
      <c r="C2182" s="207"/>
      <c r="D2182" s="207"/>
      <c r="E2182" s="207"/>
      <c r="F2182" s="207"/>
      <c r="G2182" s="207"/>
      <c r="H2182" s="207"/>
      <c r="I2182" s="207"/>
      <c r="J2182" s="207"/>
      <c r="K2182" s="207"/>
      <c r="L2182" s="207"/>
    </row>
    <row r="2183" spans="1:12" x14ac:dyDescent="0.25">
      <c r="A2183" s="381"/>
      <c r="B2183" s="207"/>
      <c r="C2183" s="207"/>
      <c r="D2183" s="207"/>
      <c r="E2183" s="207"/>
      <c r="F2183" s="207"/>
      <c r="G2183" s="207"/>
      <c r="H2183" s="207"/>
      <c r="I2183" s="207"/>
      <c r="J2183" s="207"/>
      <c r="K2183" s="207"/>
      <c r="L2183" s="207"/>
    </row>
    <row r="2184" spans="1:12" x14ac:dyDescent="0.25">
      <c r="A2184" s="381"/>
      <c r="B2184" s="207"/>
      <c r="C2184" s="207"/>
      <c r="D2184" s="207"/>
      <c r="E2184" s="207"/>
      <c r="F2184" s="207"/>
      <c r="G2184" s="207"/>
      <c r="H2184" s="207"/>
      <c r="I2184" s="207"/>
      <c r="J2184" s="207"/>
      <c r="K2184" s="207"/>
      <c r="L2184" s="207"/>
    </row>
    <row r="2185" spans="1:12" x14ac:dyDescent="0.25">
      <c r="A2185" s="381"/>
      <c r="B2185" s="207"/>
      <c r="C2185" s="207"/>
      <c r="D2185" s="207"/>
      <c r="E2185" s="207"/>
      <c r="F2185" s="207"/>
      <c r="G2185" s="207"/>
      <c r="H2185" s="207"/>
      <c r="I2185" s="207"/>
      <c r="J2185" s="207"/>
      <c r="K2185" s="207"/>
      <c r="L2185" s="207"/>
    </row>
    <row r="2186" spans="1:12" x14ac:dyDescent="0.25">
      <c r="A2186" s="381"/>
      <c r="B2186" s="207"/>
      <c r="C2186" s="207"/>
      <c r="D2186" s="207"/>
      <c r="E2186" s="207"/>
      <c r="F2186" s="207"/>
      <c r="G2186" s="207"/>
      <c r="H2186" s="207"/>
      <c r="I2186" s="207"/>
      <c r="J2186" s="207"/>
      <c r="K2186" s="207"/>
      <c r="L2186" s="207"/>
    </row>
    <row r="2187" spans="1:12" x14ac:dyDescent="0.25">
      <c r="A2187" s="381"/>
      <c r="B2187" s="207"/>
      <c r="C2187" s="207"/>
      <c r="D2187" s="207"/>
      <c r="E2187" s="207"/>
      <c r="F2187" s="207"/>
      <c r="G2187" s="207"/>
      <c r="H2187" s="207"/>
      <c r="I2187" s="207"/>
      <c r="J2187" s="207"/>
      <c r="K2187" s="207"/>
      <c r="L2187" s="207"/>
    </row>
    <row r="2188" spans="1:12" x14ac:dyDescent="0.25">
      <c r="A2188" s="381"/>
      <c r="B2188" s="207"/>
      <c r="C2188" s="207"/>
      <c r="D2188" s="207"/>
      <c r="E2188" s="207"/>
      <c r="F2188" s="207"/>
      <c r="G2188" s="207"/>
      <c r="H2188" s="207"/>
      <c r="I2188" s="207"/>
      <c r="J2188" s="207"/>
      <c r="K2188" s="207"/>
      <c r="L2188" s="207"/>
    </row>
    <row r="2189" spans="1:12" x14ac:dyDescent="0.25">
      <c r="A2189" s="381"/>
      <c r="B2189" s="207"/>
      <c r="C2189" s="207"/>
      <c r="D2189" s="207"/>
      <c r="E2189" s="207"/>
      <c r="F2189" s="207"/>
      <c r="G2189" s="207"/>
      <c r="H2189" s="207"/>
      <c r="I2189" s="207"/>
      <c r="J2189" s="207"/>
      <c r="K2189" s="207"/>
      <c r="L2189" s="207"/>
    </row>
    <row r="2190" spans="1:12" x14ac:dyDescent="0.25">
      <c r="A2190" s="381"/>
      <c r="B2190" s="207"/>
      <c r="C2190" s="207"/>
      <c r="D2190" s="207"/>
      <c r="E2190" s="207"/>
      <c r="F2190" s="207"/>
      <c r="G2190" s="207"/>
      <c r="H2190" s="207"/>
      <c r="I2190" s="207"/>
      <c r="J2190" s="207"/>
      <c r="K2190" s="207"/>
      <c r="L2190" s="207"/>
    </row>
    <row r="2191" spans="1:12" x14ac:dyDescent="0.25">
      <c r="A2191" s="381"/>
      <c r="B2191" s="207"/>
      <c r="C2191" s="207"/>
      <c r="D2191" s="207"/>
      <c r="E2191" s="207"/>
      <c r="F2191" s="207"/>
      <c r="G2191" s="207"/>
      <c r="H2191" s="207"/>
      <c r="I2191" s="207"/>
      <c r="J2191" s="207"/>
      <c r="K2191" s="207"/>
      <c r="L2191" s="207"/>
    </row>
    <row r="2192" spans="1:12" x14ac:dyDescent="0.25">
      <c r="A2192" s="381"/>
      <c r="B2192" s="207"/>
      <c r="C2192" s="207"/>
      <c r="D2192" s="207"/>
      <c r="E2192" s="207"/>
      <c r="F2192" s="207"/>
      <c r="G2192" s="207"/>
      <c r="H2192" s="207"/>
      <c r="I2192" s="207"/>
      <c r="J2192" s="207"/>
      <c r="K2192" s="207"/>
      <c r="L2192" s="207"/>
    </row>
    <row r="2193" spans="1:12" x14ac:dyDescent="0.25">
      <c r="A2193" s="381"/>
      <c r="B2193" s="207"/>
      <c r="C2193" s="207"/>
      <c r="D2193" s="207"/>
      <c r="E2193" s="207"/>
      <c r="F2193" s="207"/>
      <c r="G2193" s="207"/>
      <c r="H2193" s="207"/>
      <c r="I2193" s="207"/>
      <c r="J2193" s="207"/>
      <c r="K2193" s="207"/>
      <c r="L2193" s="207"/>
    </row>
    <row r="2194" spans="1:12" x14ac:dyDescent="0.25">
      <c r="A2194" s="381"/>
      <c r="B2194" s="207"/>
      <c r="C2194" s="207"/>
      <c r="D2194" s="207"/>
      <c r="E2194" s="207"/>
      <c r="F2194" s="207"/>
      <c r="G2194" s="207"/>
      <c r="H2194" s="207"/>
      <c r="I2194" s="207"/>
      <c r="J2194" s="207"/>
      <c r="K2194" s="207"/>
      <c r="L2194" s="207"/>
    </row>
    <row r="2195" spans="1:12" x14ac:dyDescent="0.25">
      <c r="A2195" s="381"/>
      <c r="B2195" s="207"/>
      <c r="C2195" s="207"/>
      <c r="D2195" s="207"/>
      <c r="E2195" s="207"/>
      <c r="F2195" s="207"/>
      <c r="G2195" s="207"/>
      <c r="H2195" s="207"/>
      <c r="I2195" s="207"/>
      <c r="J2195" s="207"/>
      <c r="K2195" s="207"/>
      <c r="L2195" s="207"/>
    </row>
    <row r="2196" spans="1:12" x14ac:dyDescent="0.25">
      <c r="A2196" s="381"/>
      <c r="B2196" s="207"/>
      <c r="C2196" s="207"/>
      <c r="D2196" s="207"/>
      <c r="E2196" s="207"/>
      <c r="F2196" s="207"/>
      <c r="G2196" s="207"/>
      <c r="H2196" s="207"/>
      <c r="I2196" s="207"/>
      <c r="J2196" s="207"/>
      <c r="K2196" s="207"/>
      <c r="L2196" s="207"/>
    </row>
    <row r="2197" spans="1:12" x14ac:dyDescent="0.25">
      <c r="A2197" s="381"/>
      <c r="B2197" s="207"/>
      <c r="C2197" s="207"/>
      <c r="D2197" s="207"/>
      <c r="E2197" s="207"/>
      <c r="F2197" s="207"/>
      <c r="G2197" s="207"/>
      <c r="H2197" s="207"/>
      <c r="I2197" s="207"/>
      <c r="J2197" s="207"/>
      <c r="K2197" s="207"/>
      <c r="L2197" s="207"/>
    </row>
    <row r="2198" spans="1:12" x14ac:dyDescent="0.25">
      <c r="A2198" s="381"/>
      <c r="B2198" s="207"/>
      <c r="C2198" s="207"/>
      <c r="D2198" s="207"/>
      <c r="E2198" s="207"/>
      <c r="F2198" s="207"/>
      <c r="G2198" s="207"/>
      <c r="H2198" s="207"/>
      <c r="I2198" s="207"/>
      <c r="J2198" s="207"/>
      <c r="K2198" s="207"/>
      <c r="L2198" s="207"/>
    </row>
    <row r="2199" spans="1:12" x14ac:dyDescent="0.25">
      <c r="A2199" s="381"/>
      <c r="B2199" s="207"/>
      <c r="C2199" s="207"/>
      <c r="D2199" s="207"/>
      <c r="E2199" s="207"/>
      <c r="F2199" s="207"/>
      <c r="G2199" s="207"/>
      <c r="H2199" s="207"/>
      <c r="I2199" s="207"/>
      <c r="J2199" s="207"/>
      <c r="K2199" s="207"/>
      <c r="L2199" s="207"/>
    </row>
    <row r="2200" spans="1:12" x14ac:dyDescent="0.25">
      <c r="A2200" s="381"/>
      <c r="B2200" s="207"/>
      <c r="C2200" s="207"/>
      <c r="D2200" s="207"/>
      <c r="E2200" s="207"/>
      <c r="F2200" s="207"/>
      <c r="G2200" s="207"/>
      <c r="H2200" s="207"/>
      <c r="I2200" s="207"/>
      <c r="J2200" s="207"/>
      <c r="K2200" s="207"/>
      <c r="L2200" s="207"/>
    </row>
    <row r="2201" spans="1:12" x14ac:dyDescent="0.25">
      <c r="A2201" s="381"/>
      <c r="B2201" s="207"/>
      <c r="C2201" s="207"/>
      <c r="D2201" s="207"/>
      <c r="E2201" s="207"/>
      <c r="F2201" s="207"/>
      <c r="G2201" s="207"/>
      <c r="H2201" s="207"/>
      <c r="I2201" s="207"/>
      <c r="J2201" s="207"/>
      <c r="K2201" s="207"/>
      <c r="L2201" s="207"/>
    </row>
    <row r="2202" spans="1:12" x14ac:dyDescent="0.25">
      <c r="A2202" s="381"/>
      <c r="B2202" s="207"/>
      <c r="C2202" s="207"/>
      <c r="D2202" s="207"/>
      <c r="E2202" s="207"/>
      <c r="F2202" s="207"/>
      <c r="G2202" s="207"/>
      <c r="H2202" s="207"/>
      <c r="I2202" s="207"/>
      <c r="J2202" s="207"/>
      <c r="K2202" s="207"/>
      <c r="L2202" s="207"/>
    </row>
    <row r="2203" spans="1:12" x14ac:dyDescent="0.25">
      <c r="A2203" s="381"/>
      <c r="B2203" s="207"/>
      <c r="C2203" s="207"/>
      <c r="D2203" s="207"/>
      <c r="E2203" s="207"/>
      <c r="F2203" s="207"/>
      <c r="G2203" s="207"/>
      <c r="H2203" s="207"/>
      <c r="I2203" s="207"/>
      <c r="J2203" s="207"/>
      <c r="K2203" s="207"/>
      <c r="L2203" s="207"/>
    </row>
    <row r="2204" spans="1:12" x14ac:dyDescent="0.25">
      <c r="A2204" s="381"/>
      <c r="B2204" s="207"/>
      <c r="C2204" s="207"/>
      <c r="D2204" s="207"/>
      <c r="E2204" s="207"/>
      <c r="F2204" s="207"/>
      <c r="G2204" s="207"/>
      <c r="H2204" s="207"/>
      <c r="I2204" s="207"/>
      <c r="J2204" s="207"/>
      <c r="K2204" s="207"/>
      <c r="L2204" s="207"/>
    </row>
    <row r="2205" spans="1:12" x14ac:dyDescent="0.25">
      <c r="A2205" s="381"/>
      <c r="B2205" s="207"/>
      <c r="C2205" s="207"/>
      <c r="D2205" s="207"/>
      <c r="E2205" s="207"/>
      <c r="F2205" s="207"/>
      <c r="G2205" s="207"/>
      <c r="H2205" s="207"/>
      <c r="I2205" s="207"/>
      <c r="J2205" s="207"/>
      <c r="K2205" s="207"/>
      <c r="L2205" s="207"/>
    </row>
    <row r="2206" spans="1:12" x14ac:dyDescent="0.25">
      <c r="A2206" s="381"/>
      <c r="B2206" s="207"/>
      <c r="C2206" s="207"/>
      <c r="D2206" s="207"/>
      <c r="E2206" s="207"/>
      <c r="F2206" s="207"/>
      <c r="G2206" s="207"/>
      <c r="H2206" s="207"/>
      <c r="I2206" s="207"/>
      <c r="J2206" s="207"/>
      <c r="K2206" s="207"/>
      <c r="L2206" s="207"/>
    </row>
    <row r="2207" spans="1:12" x14ac:dyDescent="0.25">
      <c r="A2207" s="381"/>
      <c r="B2207" s="207"/>
      <c r="C2207" s="207"/>
      <c r="D2207" s="207"/>
      <c r="E2207" s="207"/>
      <c r="F2207" s="207"/>
      <c r="G2207" s="207"/>
      <c r="H2207" s="207"/>
      <c r="I2207" s="207"/>
      <c r="J2207" s="207"/>
      <c r="K2207" s="207"/>
      <c r="L2207" s="207"/>
    </row>
    <row r="2208" spans="1:12" x14ac:dyDescent="0.25">
      <c r="A2208" s="381"/>
      <c r="B2208" s="207"/>
      <c r="C2208" s="207"/>
      <c r="D2208" s="207"/>
      <c r="E2208" s="207"/>
      <c r="F2208" s="207"/>
      <c r="G2208" s="207"/>
      <c r="H2208" s="207"/>
      <c r="I2208" s="207"/>
      <c r="J2208" s="207"/>
      <c r="K2208" s="207"/>
      <c r="L2208" s="207"/>
    </row>
    <row r="2209" spans="1:12" x14ac:dyDescent="0.25">
      <c r="A2209" s="381"/>
      <c r="B2209" s="207"/>
      <c r="C2209" s="207"/>
      <c r="D2209" s="207"/>
      <c r="E2209" s="207"/>
      <c r="F2209" s="207"/>
      <c r="G2209" s="207"/>
      <c r="H2209" s="207"/>
      <c r="I2209" s="207"/>
      <c r="J2209" s="207"/>
      <c r="K2209" s="207"/>
      <c r="L2209" s="207"/>
    </row>
    <row r="2210" spans="1:12" x14ac:dyDescent="0.25">
      <c r="A2210" s="381"/>
      <c r="B2210" s="207"/>
      <c r="C2210" s="207"/>
      <c r="D2210" s="207"/>
      <c r="E2210" s="207"/>
      <c r="F2210" s="207"/>
      <c r="G2210" s="207"/>
      <c r="H2210" s="207"/>
      <c r="I2210" s="207"/>
      <c r="J2210" s="207"/>
      <c r="K2210" s="207"/>
      <c r="L2210" s="207"/>
    </row>
    <row r="2211" spans="1:12" x14ac:dyDescent="0.25">
      <c r="A2211" s="381"/>
      <c r="B2211" s="207"/>
      <c r="C2211" s="207"/>
      <c r="D2211" s="207"/>
      <c r="E2211" s="207"/>
      <c r="F2211" s="207"/>
      <c r="G2211" s="207"/>
      <c r="H2211" s="207"/>
      <c r="I2211" s="207"/>
      <c r="J2211" s="207"/>
      <c r="K2211" s="207"/>
      <c r="L2211" s="207"/>
    </row>
    <row r="2212" spans="1:12" x14ac:dyDescent="0.25">
      <c r="A2212" s="381"/>
      <c r="B2212" s="207"/>
      <c r="C2212" s="207"/>
      <c r="D2212" s="207"/>
      <c r="E2212" s="207"/>
      <c r="F2212" s="207"/>
      <c r="G2212" s="207"/>
      <c r="H2212" s="207"/>
      <c r="I2212" s="207"/>
      <c r="J2212" s="207"/>
      <c r="K2212" s="207"/>
      <c r="L2212" s="207"/>
    </row>
    <row r="2213" spans="1:12" x14ac:dyDescent="0.25">
      <c r="A2213" s="381"/>
      <c r="B2213" s="207"/>
      <c r="C2213" s="207"/>
      <c r="D2213" s="207"/>
      <c r="E2213" s="207"/>
      <c r="F2213" s="207"/>
      <c r="G2213" s="207"/>
      <c r="H2213" s="207"/>
      <c r="I2213" s="207"/>
      <c r="J2213" s="207"/>
      <c r="K2213" s="207"/>
      <c r="L2213" s="207"/>
    </row>
    <row r="2214" spans="1:12" x14ac:dyDescent="0.25">
      <c r="A2214" s="381"/>
      <c r="B2214" s="207"/>
      <c r="C2214" s="207"/>
      <c r="D2214" s="207"/>
      <c r="E2214" s="207"/>
      <c r="F2214" s="207"/>
      <c r="G2214" s="207"/>
      <c r="H2214" s="207"/>
      <c r="I2214" s="207"/>
      <c r="J2214" s="207"/>
      <c r="K2214" s="207"/>
      <c r="L2214" s="207"/>
    </row>
    <row r="2215" spans="1:12" x14ac:dyDescent="0.25">
      <c r="A2215" s="381"/>
      <c r="B2215" s="207"/>
      <c r="C2215" s="207"/>
      <c r="D2215" s="207"/>
      <c r="E2215" s="207"/>
      <c r="F2215" s="207"/>
      <c r="G2215" s="207"/>
      <c r="H2215" s="207"/>
      <c r="I2215" s="207"/>
      <c r="J2215" s="207"/>
      <c r="K2215" s="207"/>
      <c r="L2215" s="207"/>
    </row>
    <row r="2216" spans="1:12" x14ac:dyDescent="0.25">
      <c r="A2216" s="381"/>
      <c r="B2216" s="207"/>
      <c r="C2216" s="207"/>
      <c r="D2216" s="207"/>
      <c r="E2216" s="207"/>
      <c r="F2216" s="207"/>
      <c r="G2216" s="207"/>
      <c r="H2216" s="207"/>
      <c r="I2216" s="207"/>
      <c r="J2216" s="207"/>
      <c r="K2216" s="207"/>
      <c r="L2216" s="207"/>
    </row>
    <row r="2217" spans="1:12" x14ac:dyDescent="0.25">
      <c r="A2217" s="381"/>
      <c r="B2217" s="207"/>
      <c r="C2217" s="207"/>
      <c r="D2217" s="207"/>
      <c r="E2217" s="207"/>
      <c r="F2217" s="207"/>
      <c r="G2217" s="207"/>
      <c r="H2217" s="207"/>
      <c r="I2217" s="207"/>
      <c r="J2217" s="207"/>
      <c r="K2217" s="207"/>
      <c r="L2217" s="207"/>
    </row>
    <row r="2218" spans="1:12" x14ac:dyDescent="0.25">
      <c r="A2218" s="381"/>
      <c r="B2218" s="207"/>
      <c r="C2218" s="207"/>
      <c r="D2218" s="207"/>
      <c r="E2218" s="207"/>
      <c r="F2218" s="207"/>
      <c r="G2218" s="207"/>
      <c r="H2218" s="207"/>
      <c r="I2218" s="207"/>
      <c r="J2218" s="207"/>
      <c r="K2218" s="207"/>
      <c r="L2218" s="207"/>
    </row>
    <row r="2219" spans="1:12" x14ac:dyDescent="0.25">
      <c r="A2219" s="381"/>
      <c r="B2219" s="207"/>
      <c r="C2219" s="207"/>
      <c r="D2219" s="207"/>
      <c r="E2219" s="207"/>
      <c r="F2219" s="207"/>
      <c r="G2219" s="207"/>
      <c r="H2219" s="207"/>
      <c r="I2219" s="207"/>
      <c r="J2219" s="207"/>
      <c r="K2219" s="207"/>
      <c r="L2219" s="207"/>
    </row>
    <row r="2220" spans="1:12" x14ac:dyDescent="0.25">
      <c r="A2220" s="381"/>
      <c r="B2220" s="207"/>
      <c r="C2220" s="207"/>
      <c r="D2220" s="207"/>
      <c r="E2220" s="207"/>
      <c r="F2220" s="207"/>
      <c r="G2220" s="207"/>
      <c r="H2220" s="207"/>
      <c r="I2220" s="207"/>
      <c r="J2220" s="207"/>
      <c r="K2220" s="207"/>
      <c r="L2220" s="207"/>
    </row>
    <row r="2221" spans="1:12" x14ac:dyDescent="0.25">
      <c r="A2221" s="381"/>
      <c r="B2221" s="207"/>
      <c r="C2221" s="207"/>
      <c r="D2221" s="207"/>
      <c r="E2221" s="207"/>
      <c r="F2221" s="207"/>
      <c r="G2221" s="207"/>
      <c r="H2221" s="207"/>
      <c r="I2221" s="207"/>
      <c r="J2221" s="207"/>
      <c r="K2221" s="207"/>
      <c r="L2221" s="207"/>
    </row>
    <row r="2222" spans="1:12" x14ac:dyDescent="0.25">
      <c r="A2222" s="381"/>
      <c r="B2222" s="207"/>
      <c r="C2222" s="207"/>
      <c r="D2222" s="207"/>
      <c r="E2222" s="207"/>
      <c r="F2222" s="207"/>
      <c r="G2222" s="207"/>
      <c r="H2222" s="207"/>
      <c r="I2222" s="207"/>
      <c r="J2222" s="207"/>
      <c r="K2222" s="207"/>
      <c r="L2222" s="207"/>
    </row>
    <row r="2223" spans="1:12" x14ac:dyDescent="0.25">
      <c r="A2223" s="381"/>
      <c r="B2223" s="207"/>
      <c r="C2223" s="207"/>
      <c r="D2223" s="207"/>
      <c r="E2223" s="207"/>
      <c r="F2223" s="207"/>
      <c r="G2223" s="207"/>
      <c r="H2223" s="207"/>
      <c r="I2223" s="207"/>
      <c r="J2223" s="207"/>
      <c r="K2223" s="207"/>
      <c r="L2223" s="207"/>
    </row>
    <row r="2224" spans="1:12" x14ac:dyDescent="0.25">
      <c r="A2224" s="381"/>
      <c r="B2224" s="207"/>
      <c r="C2224" s="207"/>
      <c r="D2224" s="207"/>
      <c r="E2224" s="207"/>
      <c r="F2224" s="207"/>
      <c r="G2224" s="207"/>
      <c r="H2224" s="207"/>
      <c r="I2224" s="207"/>
      <c r="J2224" s="207"/>
      <c r="K2224" s="207"/>
      <c r="L2224" s="207"/>
    </row>
    <row r="2225" spans="1:12" x14ac:dyDescent="0.25">
      <c r="A2225" s="381"/>
      <c r="B2225" s="207"/>
      <c r="C2225" s="207"/>
      <c r="D2225" s="207"/>
      <c r="E2225" s="207"/>
      <c r="F2225" s="207"/>
      <c r="G2225" s="207"/>
      <c r="H2225" s="207"/>
      <c r="I2225" s="207"/>
      <c r="J2225" s="207"/>
      <c r="K2225" s="207"/>
      <c r="L2225" s="207"/>
    </row>
    <row r="2226" spans="1:12" x14ac:dyDescent="0.25">
      <c r="A2226" s="381"/>
      <c r="B2226" s="207"/>
      <c r="C2226" s="207"/>
      <c r="D2226" s="207"/>
      <c r="E2226" s="207"/>
      <c r="F2226" s="207"/>
      <c r="G2226" s="207"/>
      <c r="H2226" s="207"/>
      <c r="I2226" s="207"/>
      <c r="J2226" s="207"/>
      <c r="K2226" s="207"/>
      <c r="L2226" s="207"/>
    </row>
    <row r="2227" spans="1:12" x14ac:dyDescent="0.25">
      <c r="A2227" s="381"/>
      <c r="B2227" s="207"/>
      <c r="C2227" s="207"/>
      <c r="D2227" s="207"/>
      <c r="E2227" s="207"/>
      <c r="F2227" s="207"/>
      <c r="G2227" s="207"/>
      <c r="H2227" s="207"/>
      <c r="I2227" s="207"/>
      <c r="J2227" s="207"/>
      <c r="K2227" s="207"/>
      <c r="L2227" s="207"/>
    </row>
    <row r="2228" spans="1:12" x14ac:dyDescent="0.25">
      <c r="A2228" s="381"/>
      <c r="B2228" s="207"/>
      <c r="C2228" s="207"/>
      <c r="D2228" s="207"/>
      <c r="E2228" s="207"/>
      <c r="F2228" s="207"/>
      <c r="G2228" s="207"/>
      <c r="H2228" s="207"/>
      <c r="I2228" s="207"/>
      <c r="J2228" s="207"/>
      <c r="K2228" s="207"/>
      <c r="L2228" s="207"/>
    </row>
    <row r="2229" spans="1:12" x14ac:dyDescent="0.25">
      <c r="A2229" s="381"/>
      <c r="B2229" s="207"/>
      <c r="C2229" s="207"/>
      <c r="D2229" s="207"/>
      <c r="E2229" s="207"/>
      <c r="F2229" s="207"/>
      <c r="G2229" s="207"/>
      <c r="H2229" s="207"/>
      <c r="I2229" s="207"/>
      <c r="J2229" s="207"/>
      <c r="K2229" s="207"/>
      <c r="L2229" s="207"/>
    </row>
    <row r="2230" spans="1:12" x14ac:dyDescent="0.25">
      <c r="A2230" s="381"/>
      <c r="B2230" s="207"/>
      <c r="C2230" s="207"/>
      <c r="D2230" s="207"/>
      <c r="E2230" s="207"/>
      <c r="F2230" s="207"/>
      <c r="G2230" s="207"/>
      <c r="H2230" s="207"/>
      <c r="I2230" s="207"/>
      <c r="J2230" s="207"/>
      <c r="K2230" s="207"/>
      <c r="L2230" s="207"/>
    </row>
    <row r="2231" spans="1:12" x14ac:dyDescent="0.25">
      <c r="A2231" s="381"/>
      <c r="B2231" s="207"/>
      <c r="C2231" s="207"/>
      <c r="D2231" s="207"/>
      <c r="E2231" s="207"/>
      <c r="F2231" s="207"/>
      <c r="G2231" s="207"/>
      <c r="H2231" s="207"/>
      <c r="I2231" s="207"/>
      <c r="J2231" s="207"/>
      <c r="K2231" s="207"/>
      <c r="L2231" s="207"/>
    </row>
    <row r="2232" spans="1:12" x14ac:dyDescent="0.25">
      <c r="A2232" s="381"/>
      <c r="B2232" s="207"/>
      <c r="C2232" s="207"/>
      <c r="D2232" s="207"/>
      <c r="E2232" s="207"/>
      <c r="F2232" s="207"/>
      <c r="G2232" s="207"/>
      <c r="H2232" s="207"/>
      <c r="I2232" s="207"/>
      <c r="J2232" s="207"/>
      <c r="K2232" s="207"/>
      <c r="L2232" s="207"/>
    </row>
    <row r="2233" spans="1:12" x14ac:dyDescent="0.25">
      <c r="A2233" s="381"/>
      <c r="B2233" s="207"/>
      <c r="C2233" s="207"/>
      <c r="D2233" s="207"/>
      <c r="E2233" s="207"/>
      <c r="F2233" s="207"/>
      <c r="G2233" s="207"/>
      <c r="H2233" s="207"/>
      <c r="I2233" s="207"/>
      <c r="J2233" s="207"/>
      <c r="K2233" s="207"/>
      <c r="L2233" s="207"/>
    </row>
    <row r="2234" spans="1:12" x14ac:dyDescent="0.25">
      <c r="A2234" s="381"/>
      <c r="B2234" s="207"/>
      <c r="C2234" s="207"/>
      <c r="D2234" s="207"/>
      <c r="E2234" s="207"/>
      <c r="F2234" s="207"/>
      <c r="G2234" s="207"/>
      <c r="H2234" s="207"/>
      <c r="I2234" s="207"/>
      <c r="J2234" s="207"/>
      <c r="K2234" s="207"/>
      <c r="L2234" s="207"/>
    </row>
    <row r="2235" spans="1:12" x14ac:dyDescent="0.25">
      <c r="A2235" s="381"/>
      <c r="B2235" s="207"/>
      <c r="C2235" s="207"/>
      <c r="D2235" s="207"/>
      <c r="E2235" s="207"/>
      <c r="F2235" s="207"/>
      <c r="G2235" s="207"/>
      <c r="H2235" s="207"/>
      <c r="I2235" s="207"/>
      <c r="J2235" s="207"/>
      <c r="K2235" s="207"/>
      <c r="L2235" s="207"/>
    </row>
    <row r="2236" spans="1:12" x14ac:dyDescent="0.25">
      <c r="A2236" s="381"/>
      <c r="B2236" s="207"/>
      <c r="C2236" s="207"/>
      <c r="D2236" s="207"/>
      <c r="E2236" s="207"/>
      <c r="F2236" s="207"/>
      <c r="G2236" s="207"/>
      <c r="H2236" s="207"/>
      <c r="I2236" s="207"/>
      <c r="J2236" s="207"/>
      <c r="K2236" s="207"/>
      <c r="L2236" s="207"/>
    </row>
    <row r="2237" spans="1:12" x14ac:dyDescent="0.25">
      <c r="A2237" s="381"/>
      <c r="B2237" s="207"/>
      <c r="C2237" s="207"/>
      <c r="D2237" s="207"/>
      <c r="E2237" s="207"/>
      <c r="F2237" s="207"/>
      <c r="G2237" s="207"/>
      <c r="H2237" s="207"/>
      <c r="I2237" s="207"/>
      <c r="J2237" s="207"/>
      <c r="K2237" s="207"/>
      <c r="L2237" s="207"/>
    </row>
    <row r="2238" spans="1:12" x14ac:dyDescent="0.25">
      <c r="A2238" s="381"/>
      <c r="B2238" s="207"/>
      <c r="C2238" s="207"/>
      <c r="D2238" s="207"/>
      <c r="E2238" s="207"/>
      <c r="F2238" s="207"/>
      <c r="G2238" s="207"/>
      <c r="H2238" s="207"/>
      <c r="I2238" s="207"/>
      <c r="J2238" s="207"/>
      <c r="K2238" s="207"/>
      <c r="L2238" s="207"/>
    </row>
    <row r="2239" spans="1:12" x14ac:dyDescent="0.25">
      <c r="A2239" s="381"/>
      <c r="B2239" s="207"/>
      <c r="C2239" s="207"/>
      <c r="D2239" s="207"/>
      <c r="E2239" s="207"/>
      <c r="F2239" s="207"/>
      <c r="G2239" s="207"/>
      <c r="H2239" s="207"/>
      <c r="I2239" s="207"/>
      <c r="J2239" s="207"/>
      <c r="K2239" s="207"/>
      <c r="L2239" s="207"/>
    </row>
    <row r="2240" spans="1:12" x14ac:dyDescent="0.25">
      <c r="A2240" s="381"/>
      <c r="B2240" s="207"/>
      <c r="C2240" s="207"/>
      <c r="D2240" s="207"/>
      <c r="E2240" s="207"/>
      <c r="F2240" s="207"/>
      <c r="G2240" s="207"/>
      <c r="H2240" s="207"/>
      <c r="I2240" s="207"/>
      <c r="J2240" s="207"/>
      <c r="K2240" s="207"/>
      <c r="L2240" s="207"/>
    </row>
    <row r="2241" spans="1:12" x14ac:dyDescent="0.25">
      <c r="A2241" s="381"/>
      <c r="B2241" s="207"/>
      <c r="C2241" s="207"/>
      <c r="D2241" s="207"/>
      <c r="E2241" s="207"/>
      <c r="F2241" s="207"/>
      <c r="G2241" s="207"/>
      <c r="H2241" s="207"/>
      <c r="I2241" s="207"/>
      <c r="J2241" s="207"/>
      <c r="K2241" s="207"/>
      <c r="L2241" s="207"/>
    </row>
    <row r="2242" spans="1:12" x14ac:dyDescent="0.25">
      <c r="A2242" s="381"/>
      <c r="B2242" s="207"/>
      <c r="C2242" s="207"/>
      <c r="D2242" s="207"/>
      <c r="E2242" s="207"/>
      <c r="F2242" s="207"/>
      <c r="G2242" s="207"/>
      <c r="H2242" s="207"/>
      <c r="I2242" s="207"/>
      <c r="J2242" s="207"/>
      <c r="K2242" s="207"/>
      <c r="L2242" s="207"/>
    </row>
    <row r="2243" spans="1:12" x14ac:dyDescent="0.25">
      <c r="A2243" s="381"/>
      <c r="B2243" s="207"/>
      <c r="C2243" s="207"/>
      <c r="D2243" s="207"/>
      <c r="E2243" s="207"/>
      <c r="F2243" s="207"/>
      <c r="G2243" s="207"/>
      <c r="H2243" s="207"/>
      <c r="I2243" s="207"/>
      <c r="J2243" s="207"/>
      <c r="K2243" s="207"/>
      <c r="L2243" s="207"/>
    </row>
    <row r="2244" spans="1:12" x14ac:dyDescent="0.25">
      <c r="A2244" s="381"/>
      <c r="B2244" s="207"/>
      <c r="C2244" s="207"/>
      <c r="D2244" s="207"/>
      <c r="E2244" s="207"/>
      <c r="F2244" s="207"/>
      <c r="G2244" s="207"/>
      <c r="H2244" s="207"/>
      <c r="I2244" s="207"/>
      <c r="J2244" s="207"/>
      <c r="K2244" s="207"/>
      <c r="L2244" s="207"/>
    </row>
    <row r="2245" spans="1:12" x14ac:dyDescent="0.25">
      <c r="A2245" s="381"/>
      <c r="B2245" s="207"/>
      <c r="C2245" s="207"/>
      <c r="D2245" s="207"/>
      <c r="E2245" s="207"/>
      <c r="F2245" s="207"/>
      <c r="G2245" s="207"/>
      <c r="H2245" s="207"/>
      <c r="I2245" s="207"/>
      <c r="J2245" s="207"/>
      <c r="K2245" s="207"/>
      <c r="L2245" s="207"/>
    </row>
    <row r="2246" spans="1:12" x14ac:dyDescent="0.25">
      <c r="A2246" s="381"/>
      <c r="B2246" s="207"/>
      <c r="C2246" s="207"/>
      <c r="D2246" s="207"/>
      <c r="E2246" s="207"/>
      <c r="F2246" s="207"/>
      <c r="G2246" s="207"/>
      <c r="H2246" s="207"/>
      <c r="I2246" s="207"/>
      <c r="J2246" s="207"/>
      <c r="K2246" s="207"/>
      <c r="L2246" s="207"/>
    </row>
    <row r="2247" spans="1:12" x14ac:dyDescent="0.25">
      <c r="A2247" s="381"/>
      <c r="B2247" s="207"/>
      <c r="C2247" s="207"/>
      <c r="D2247" s="207"/>
      <c r="E2247" s="207"/>
      <c r="F2247" s="207"/>
      <c r="G2247" s="207"/>
      <c r="H2247" s="207"/>
      <c r="I2247" s="207"/>
      <c r="J2247" s="207"/>
      <c r="K2247" s="207"/>
      <c r="L2247" s="207"/>
    </row>
    <row r="2248" spans="1:12" x14ac:dyDescent="0.25">
      <c r="A2248" s="381"/>
      <c r="B2248" s="207"/>
      <c r="C2248" s="207"/>
      <c r="D2248" s="207"/>
      <c r="E2248" s="207"/>
      <c r="F2248" s="207"/>
      <c r="G2248" s="207"/>
      <c r="H2248" s="207"/>
      <c r="I2248" s="207"/>
      <c r="J2248" s="207"/>
      <c r="K2248" s="207"/>
      <c r="L2248" s="207"/>
    </row>
    <row r="2249" spans="1:12" x14ac:dyDescent="0.25">
      <c r="A2249" s="381"/>
      <c r="B2249" s="207"/>
      <c r="C2249" s="207"/>
      <c r="D2249" s="207"/>
      <c r="E2249" s="207"/>
      <c r="F2249" s="207"/>
      <c r="G2249" s="207"/>
      <c r="H2249" s="207"/>
      <c r="I2249" s="207"/>
      <c r="J2249" s="207"/>
      <c r="K2249" s="207"/>
      <c r="L2249" s="207"/>
    </row>
    <row r="2250" spans="1:12" x14ac:dyDescent="0.25">
      <c r="A2250" s="381"/>
      <c r="B2250" s="207"/>
      <c r="C2250" s="207"/>
      <c r="D2250" s="207"/>
      <c r="E2250" s="207"/>
      <c r="F2250" s="207"/>
      <c r="G2250" s="207"/>
      <c r="H2250" s="207"/>
      <c r="I2250" s="207"/>
      <c r="J2250" s="207"/>
      <c r="K2250" s="207"/>
      <c r="L2250" s="207"/>
    </row>
    <row r="2251" spans="1:12" x14ac:dyDescent="0.25">
      <c r="A2251" s="381"/>
      <c r="B2251" s="207"/>
      <c r="C2251" s="207"/>
      <c r="D2251" s="207"/>
      <c r="E2251" s="207"/>
      <c r="F2251" s="207"/>
      <c r="G2251" s="207"/>
      <c r="H2251" s="207"/>
      <c r="I2251" s="207"/>
      <c r="J2251" s="207"/>
      <c r="K2251" s="207"/>
      <c r="L2251" s="207"/>
    </row>
    <row r="2252" spans="1:12" x14ac:dyDescent="0.25">
      <c r="A2252" s="381"/>
      <c r="B2252" s="207"/>
      <c r="C2252" s="207"/>
      <c r="D2252" s="207"/>
      <c r="E2252" s="207"/>
      <c r="F2252" s="207"/>
      <c r="G2252" s="207"/>
      <c r="H2252" s="207"/>
      <c r="I2252" s="207"/>
      <c r="J2252" s="207"/>
      <c r="K2252" s="207"/>
      <c r="L2252" s="207"/>
    </row>
    <row r="2253" spans="1:12" x14ac:dyDescent="0.25">
      <c r="A2253" s="381"/>
      <c r="B2253" s="207"/>
      <c r="C2253" s="207"/>
      <c r="D2253" s="207"/>
      <c r="E2253" s="207"/>
      <c r="F2253" s="207"/>
      <c r="G2253" s="207"/>
      <c r="H2253" s="207"/>
      <c r="I2253" s="207"/>
      <c r="J2253" s="207"/>
      <c r="K2253" s="207"/>
      <c r="L2253" s="207"/>
    </row>
    <row r="2254" spans="1:12" x14ac:dyDescent="0.25">
      <c r="A2254" s="381"/>
      <c r="B2254" s="207"/>
      <c r="C2254" s="207"/>
      <c r="D2254" s="207"/>
      <c r="E2254" s="207"/>
      <c r="F2254" s="207"/>
      <c r="G2254" s="207"/>
      <c r="H2254" s="207"/>
      <c r="I2254" s="207"/>
      <c r="J2254" s="207"/>
      <c r="K2254" s="207"/>
      <c r="L2254" s="207"/>
    </row>
    <row r="2255" spans="1:12" x14ac:dyDescent="0.25">
      <c r="A2255" s="381"/>
      <c r="B2255" s="207"/>
      <c r="C2255" s="207"/>
      <c r="D2255" s="207"/>
      <c r="E2255" s="207"/>
      <c r="F2255" s="207"/>
      <c r="G2255" s="207"/>
      <c r="H2255" s="207"/>
      <c r="I2255" s="207"/>
      <c r="J2255" s="207"/>
      <c r="K2255" s="207"/>
      <c r="L2255" s="207"/>
    </row>
    <row r="2256" spans="1:12" x14ac:dyDescent="0.25">
      <c r="A2256" s="381"/>
      <c r="B2256" s="207"/>
      <c r="C2256" s="207"/>
      <c r="D2256" s="207"/>
      <c r="E2256" s="207"/>
      <c r="F2256" s="207"/>
      <c r="G2256" s="207"/>
      <c r="H2256" s="207"/>
      <c r="I2256" s="207"/>
      <c r="J2256" s="207"/>
      <c r="K2256" s="207"/>
      <c r="L2256" s="207"/>
    </row>
    <row r="2257" spans="1:12" x14ac:dyDescent="0.25">
      <c r="A2257" s="381"/>
      <c r="B2257" s="207"/>
      <c r="C2257" s="207"/>
      <c r="D2257" s="207"/>
      <c r="E2257" s="207"/>
      <c r="F2257" s="207"/>
      <c r="G2257" s="207"/>
      <c r="H2257" s="207"/>
      <c r="I2257" s="207"/>
      <c r="J2257" s="207"/>
      <c r="K2257" s="207"/>
      <c r="L2257" s="207"/>
    </row>
    <row r="2258" spans="1:12" x14ac:dyDescent="0.25">
      <c r="A2258" s="381"/>
      <c r="B2258" s="207"/>
      <c r="C2258" s="207"/>
      <c r="D2258" s="207"/>
      <c r="E2258" s="207"/>
      <c r="F2258" s="207"/>
      <c r="G2258" s="207"/>
      <c r="H2258" s="207"/>
      <c r="I2258" s="207"/>
      <c r="J2258" s="207"/>
      <c r="K2258" s="207"/>
      <c r="L2258" s="207"/>
    </row>
    <row r="2259" spans="1:12" x14ac:dyDescent="0.25">
      <c r="A2259" s="381"/>
      <c r="B2259" s="207"/>
      <c r="C2259" s="207"/>
      <c r="D2259" s="207"/>
      <c r="E2259" s="207"/>
      <c r="F2259" s="207"/>
      <c r="G2259" s="207"/>
      <c r="H2259" s="207"/>
      <c r="I2259" s="207"/>
      <c r="J2259" s="207"/>
      <c r="K2259" s="207"/>
      <c r="L2259" s="207"/>
    </row>
    <row r="2260" spans="1:12" x14ac:dyDescent="0.25">
      <c r="A2260" s="381"/>
      <c r="B2260" s="207"/>
      <c r="C2260" s="207"/>
      <c r="D2260" s="207"/>
      <c r="E2260" s="207"/>
      <c r="F2260" s="207"/>
      <c r="G2260" s="207"/>
      <c r="H2260" s="207"/>
      <c r="I2260" s="207"/>
      <c r="J2260" s="207"/>
      <c r="K2260" s="207"/>
      <c r="L2260" s="207"/>
    </row>
    <row r="2261" spans="1:12" x14ac:dyDescent="0.25">
      <c r="A2261" s="381"/>
      <c r="B2261" s="207"/>
      <c r="C2261" s="207"/>
      <c r="D2261" s="207"/>
      <c r="E2261" s="207"/>
      <c r="F2261" s="207"/>
      <c r="G2261" s="207"/>
      <c r="H2261" s="207"/>
      <c r="I2261" s="207"/>
      <c r="J2261" s="207"/>
      <c r="K2261" s="207"/>
      <c r="L2261" s="207"/>
    </row>
    <row r="2262" spans="1:12" x14ac:dyDescent="0.25">
      <c r="A2262" s="381"/>
      <c r="B2262" s="207"/>
      <c r="C2262" s="207"/>
      <c r="D2262" s="207"/>
      <c r="E2262" s="207"/>
      <c r="F2262" s="207"/>
      <c r="G2262" s="207"/>
      <c r="H2262" s="207"/>
      <c r="I2262" s="207"/>
      <c r="J2262" s="207"/>
      <c r="K2262" s="207"/>
      <c r="L2262" s="207"/>
    </row>
    <row r="2263" spans="1:12" x14ac:dyDescent="0.25">
      <c r="A2263" s="381"/>
      <c r="B2263" s="207"/>
      <c r="C2263" s="207"/>
      <c r="D2263" s="207"/>
      <c r="E2263" s="207"/>
      <c r="F2263" s="207"/>
      <c r="G2263" s="207"/>
      <c r="H2263" s="207"/>
      <c r="I2263" s="207"/>
      <c r="J2263" s="207"/>
      <c r="K2263" s="207"/>
      <c r="L2263" s="207"/>
    </row>
    <row r="2264" spans="1:12" x14ac:dyDescent="0.25">
      <c r="A2264" s="381"/>
      <c r="B2264" s="207"/>
      <c r="C2264" s="207"/>
      <c r="D2264" s="207"/>
      <c r="E2264" s="207"/>
      <c r="F2264" s="207"/>
      <c r="G2264" s="207"/>
      <c r="H2264" s="207"/>
      <c r="I2264" s="207"/>
      <c r="J2264" s="207"/>
      <c r="K2264" s="207"/>
      <c r="L2264" s="207"/>
    </row>
    <row r="2265" spans="1:12" x14ac:dyDescent="0.25">
      <c r="A2265" s="381"/>
      <c r="B2265" s="207"/>
      <c r="C2265" s="207"/>
      <c r="D2265" s="207"/>
      <c r="E2265" s="207"/>
      <c r="F2265" s="207"/>
      <c r="G2265" s="207"/>
      <c r="H2265" s="207"/>
      <c r="I2265" s="207"/>
      <c r="J2265" s="207"/>
      <c r="K2265" s="207"/>
      <c r="L2265" s="207"/>
    </row>
    <row r="2266" spans="1:12" x14ac:dyDescent="0.25">
      <c r="A2266" s="381"/>
      <c r="B2266" s="207"/>
      <c r="C2266" s="207"/>
      <c r="D2266" s="207"/>
      <c r="E2266" s="207"/>
      <c r="F2266" s="207"/>
      <c r="G2266" s="207"/>
      <c r="H2266" s="207"/>
      <c r="I2266" s="207"/>
      <c r="J2266" s="207"/>
      <c r="K2266" s="207"/>
      <c r="L2266" s="207"/>
    </row>
    <row r="2267" spans="1:12" x14ac:dyDescent="0.25">
      <c r="A2267" s="381"/>
      <c r="B2267" s="207"/>
      <c r="C2267" s="207"/>
      <c r="D2267" s="207"/>
      <c r="E2267" s="207"/>
      <c r="F2267" s="207"/>
      <c r="G2267" s="207"/>
      <c r="H2267" s="207"/>
      <c r="I2267" s="207"/>
      <c r="J2267" s="207"/>
      <c r="K2267" s="207"/>
      <c r="L2267" s="207"/>
    </row>
    <row r="2268" spans="1:12" x14ac:dyDescent="0.25">
      <c r="A2268" s="381"/>
      <c r="B2268" s="207"/>
      <c r="C2268" s="207"/>
      <c r="D2268" s="207"/>
      <c r="E2268" s="207"/>
      <c r="F2268" s="207"/>
      <c r="G2268" s="207"/>
      <c r="H2268" s="207"/>
      <c r="I2268" s="207"/>
      <c r="J2268" s="207"/>
      <c r="K2268" s="207"/>
      <c r="L2268" s="207"/>
    </row>
    <row r="2269" spans="1:12" x14ac:dyDescent="0.25">
      <c r="A2269" s="381"/>
      <c r="B2269" s="207"/>
      <c r="C2269" s="207"/>
      <c r="D2269" s="207"/>
      <c r="E2269" s="207"/>
      <c r="F2269" s="207"/>
      <c r="G2269" s="207"/>
      <c r="H2269" s="207"/>
      <c r="I2269" s="207"/>
      <c r="J2269" s="207"/>
      <c r="K2269" s="207"/>
      <c r="L2269" s="207"/>
    </row>
    <row r="2270" spans="1:12" x14ac:dyDescent="0.25">
      <c r="A2270" s="381"/>
      <c r="B2270" s="207"/>
      <c r="C2270" s="207"/>
      <c r="D2270" s="207"/>
      <c r="E2270" s="207"/>
      <c r="F2270" s="207"/>
      <c r="G2270" s="207"/>
      <c r="H2270" s="207"/>
      <c r="I2270" s="207"/>
      <c r="J2270" s="207"/>
      <c r="K2270" s="207"/>
      <c r="L2270" s="207"/>
    </row>
    <row r="2271" spans="1:12" x14ac:dyDescent="0.25">
      <c r="A2271" s="381"/>
      <c r="B2271" s="207"/>
      <c r="C2271" s="207"/>
      <c r="D2271" s="207"/>
      <c r="E2271" s="207"/>
      <c r="F2271" s="207"/>
      <c r="G2271" s="207"/>
      <c r="H2271" s="207"/>
      <c r="I2271" s="207"/>
      <c r="J2271" s="207"/>
      <c r="K2271" s="207"/>
      <c r="L2271" s="207"/>
    </row>
    <row r="2272" spans="1:12" x14ac:dyDescent="0.25">
      <c r="A2272" s="381"/>
      <c r="B2272" s="207"/>
      <c r="C2272" s="207"/>
      <c r="D2272" s="207"/>
      <c r="E2272" s="207"/>
      <c r="F2272" s="207"/>
      <c r="G2272" s="207"/>
      <c r="H2272" s="207"/>
      <c r="I2272" s="207"/>
      <c r="J2272" s="207"/>
      <c r="K2272" s="207"/>
      <c r="L2272" s="207"/>
    </row>
    <row r="2273" spans="1:12" x14ac:dyDescent="0.25">
      <c r="A2273" s="381"/>
      <c r="B2273" s="207"/>
      <c r="C2273" s="207"/>
      <c r="D2273" s="207"/>
      <c r="E2273" s="207"/>
      <c r="F2273" s="207"/>
      <c r="G2273" s="207"/>
      <c r="H2273" s="207"/>
      <c r="I2273" s="207"/>
      <c r="J2273" s="207"/>
      <c r="K2273" s="207"/>
      <c r="L2273" s="207"/>
    </row>
    <row r="2274" spans="1:12" x14ac:dyDescent="0.25">
      <c r="A2274" s="381"/>
      <c r="B2274" s="207"/>
      <c r="C2274" s="207"/>
      <c r="D2274" s="207"/>
      <c r="E2274" s="207"/>
      <c r="F2274" s="207"/>
      <c r="G2274" s="207"/>
      <c r="H2274" s="207"/>
      <c r="I2274" s="207"/>
      <c r="J2274" s="207"/>
      <c r="K2274" s="207"/>
      <c r="L2274" s="207"/>
    </row>
    <row r="2275" spans="1:12" x14ac:dyDescent="0.25">
      <c r="A2275" s="381"/>
      <c r="B2275" s="207"/>
      <c r="C2275" s="207"/>
      <c r="D2275" s="207"/>
      <c r="E2275" s="207"/>
      <c r="F2275" s="207"/>
      <c r="G2275" s="207"/>
      <c r="H2275" s="207"/>
      <c r="I2275" s="207"/>
      <c r="J2275" s="207"/>
      <c r="K2275" s="207"/>
      <c r="L2275" s="207"/>
    </row>
    <row r="2276" spans="1:12" x14ac:dyDescent="0.25">
      <c r="A2276" s="381"/>
      <c r="B2276" s="207"/>
      <c r="C2276" s="207"/>
      <c r="D2276" s="207"/>
      <c r="E2276" s="207"/>
      <c r="F2276" s="207"/>
      <c r="G2276" s="207"/>
      <c r="H2276" s="207"/>
      <c r="I2276" s="207"/>
      <c r="J2276" s="207"/>
      <c r="K2276" s="207"/>
      <c r="L2276" s="207"/>
    </row>
    <row r="2277" spans="1:12" x14ac:dyDescent="0.25">
      <c r="A2277" s="381"/>
      <c r="B2277" s="207"/>
      <c r="C2277" s="207"/>
      <c r="D2277" s="207"/>
      <c r="E2277" s="207"/>
      <c r="F2277" s="207"/>
      <c r="G2277" s="207"/>
      <c r="H2277" s="207"/>
      <c r="I2277" s="207"/>
      <c r="J2277" s="207"/>
      <c r="K2277" s="207"/>
      <c r="L2277" s="207"/>
    </row>
    <row r="2278" spans="1:12" x14ac:dyDescent="0.25">
      <c r="A2278" s="381"/>
      <c r="B2278" s="207"/>
      <c r="C2278" s="207"/>
      <c r="D2278" s="207"/>
      <c r="E2278" s="207"/>
      <c r="F2278" s="207"/>
      <c r="G2278" s="207"/>
      <c r="H2278" s="207"/>
      <c r="I2278" s="207"/>
      <c r="J2278" s="207"/>
      <c r="K2278" s="207"/>
      <c r="L2278" s="207"/>
    </row>
    <row r="2279" spans="1:12" x14ac:dyDescent="0.25">
      <c r="A2279" s="381"/>
      <c r="B2279" s="207"/>
      <c r="C2279" s="207"/>
      <c r="D2279" s="207"/>
      <c r="E2279" s="207"/>
      <c r="F2279" s="207"/>
      <c r="G2279" s="207"/>
      <c r="H2279" s="207"/>
      <c r="I2279" s="207"/>
      <c r="J2279" s="207"/>
      <c r="K2279" s="207"/>
      <c r="L2279" s="207"/>
    </row>
    <row r="2280" spans="1:12" x14ac:dyDescent="0.25">
      <c r="A2280" s="381"/>
      <c r="B2280" s="207"/>
      <c r="C2280" s="207"/>
      <c r="D2280" s="207"/>
      <c r="E2280" s="207"/>
      <c r="F2280" s="207"/>
      <c r="G2280" s="207"/>
      <c r="H2280" s="207"/>
      <c r="I2280" s="207"/>
      <c r="J2280" s="207"/>
      <c r="K2280" s="207"/>
      <c r="L2280" s="207"/>
    </row>
    <row r="2281" spans="1:12" x14ac:dyDescent="0.25">
      <c r="A2281" s="381"/>
      <c r="B2281" s="207"/>
      <c r="C2281" s="207"/>
      <c r="D2281" s="207"/>
      <c r="E2281" s="207"/>
      <c r="F2281" s="207"/>
      <c r="G2281" s="207"/>
      <c r="H2281" s="207"/>
      <c r="I2281" s="207"/>
      <c r="J2281" s="207"/>
      <c r="K2281" s="207"/>
      <c r="L2281" s="207"/>
    </row>
    <row r="2282" spans="1:12" x14ac:dyDescent="0.25">
      <c r="A2282" s="381"/>
      <c r="B2282" s="207"/>
      <c r="C2282" s="207"/>
      <c r="D2282" s="207"/>
      <c r="E2282" s="207"/>
      <c r="F2282" s="207"/>
      <c r="G2282" s="207"/>
      <c r="H2282" s="207"/>
      <c r="I2282" s="207"/>
      <c r="J2282" s="207"/>
      <c r="K2282" s="207"/>
      <c r="L2282" s="207"/>
    </row>
    <row r="2283" spans="1:12" x14ac:dyDescent="0.25">
      <c r="A2283" s="381"/>
      <c r="B2283" s="207"/>
      <c r="C2283" s="207"/>
      <c r="D2283" s="207"/>
      <c r="E2283" s="207"/>
      <c r="F2283" s="207"/>
      <c r="G2283" s="207"/>
      <c r="H2283" s="207"/>
      <c r="I2283" s="207"/>
      <c r="J2283" s="207"/>
      <c r="K2283" s="207"/>
      <c r="L2283" s="207"/>
    </row>
    <row r="2284" spans="1:12" x14ac:dyDescent="0.25">
      <c r="A2284" s="381"/>
      <c r="B2284" s="207"/>
      <c r="C2284" s="207"/>
      <c r="D2284" s="207"/>
      <c r="E2284" s="207"/>
      <c r="F2284" s="207"/>
      <c r="G2284" s="207"/>
      <c r="H2284" s="207"/>
      <c r="I2284" s="207"/>
      <c r="J2284" s="207"/>
      <c r="K2284" s="207"/>
      <c r="L2284" s="207"/>
    </row>
    <row r="2285" spans="1:12" x14ac:dyDescent="0.25">
      <c r="A2285" s="381"/>
      <c r="B2285" s="207"/>
      <c r="C2285" s="207"/>
      <c r="D2285" s="207"/>
      <c r="E2285" s="207"/>
      <c r="F2285" s="207"/>
      <c r="G2285" s="207"/>
      <c r="H2285" s="207"/>
      <c r="I2285" s="207"/>
      <c r="J2285" s="207"/>
      <c r="K2285" s="207"/>
      <c r="L2285" s="207"/>
    </row>
    <row r="2286" spans="1:12" x14ac:dyDescent="0.25">
      <c r="A2286" s="381"/>
      <c r="B2286" s="207"/>
      <c r="C2286" s="207"/>
      <c r="D2286" s="207"/>
      <c r="E2286" s="207"/>
      <c r="F2286" s="207"/>
      <c r="G2286" s="207"/>
      <c r="H2286" s="207"/>
      <c r="I2286" s="207"/>
      <c r="J2286" s="207"/>
      <c r="K2286" s="207"/>
      <c r="L2286" s="207"/>
    </row>
    <row r="2287" spans="1:12" x14ac:dyDescent="0.25">
      <c r="A2287" s="381"/>
      <c r="B2287" s="207"/>
      <c r="C2287" s="207"/>
      <c r="D2287" s="207"/>
      <c r="E2287" s="207"/>
      <c r="F2287" s="207"/>
      <c r="G2287" s="207"/>
      <c r="H2287" s="207"/>
      <c r="I2287" s="207"/>
      <c r="J2287" s="207"/>
      <c r="K2287" s="207"/>
      <c r="L2287" s="207"/>
    </row>
    <row r="2288" spans="1:12" x14ac:dyDescent="0.25">
      <c r="A2288" s="381"/>
      <c r="B2288" s="207"/>
      <c r="C2288" s="207"/>
      <c r="D2288" s="207"/>
      <c r="E2288" s="207"/>
      <c r="F2288" s="207"/>
      <c r="G2288" s="207"/>
      <c r="H2288" s="207"/>
      <c r="I2288" s="207"/>
      <c r="J2288" s="207"/>
      <c r="K2288" s="207"/>
      <c r="L2288" s="207"/>
    </row>
    <row r="2289" spans="1:12" x14ac:dyDescent="0.25">
      <c r="A2289" s="381"/>
      <c r="B2289" s="207"/>
      <c r="C2289" s="207"/>
      <c r="D2289" s="207"/>
      <c r="E2289" s="207"/>
      <c r="F2289" s="207"/>
      <c r="G2289" s="207"/>
      <c r="H2289" s="207"/>
      <c r="I2289" s="207"/>
      <c r="J2289" s="207"/>
      <c r="K2289" s="207"/>
      <c r="L2289" s="207"/>
    </row>
    <row r="2290" spans="1:12" x14ac:dyDescent="0.25">
      <c r="A2290" s="381"/>
      <c r="B2290" s="207"/>
      <c r="C2290" s="207"/>
      <c r="D2290" s="207"/>
      <c r="E2290" s="207"/>
      <c r="F2290" s="207"/>
      <c r="G2290" s="207"/>
      <c r="H2290" s="207"/>
      <c r="I2290" s="207"/>
      <c r="J2290" s="207"/>
      <c r="K2290" s="207"/>
      <c r="L2290" s="207"/>
    </row>
    <row r="2291" spans="1:12" x14ac:dyDescent="0.25">
      <c r="A2291" s="381"/>
      <c r="B2291" s="207"/>
      <c r="C2291" s="207"/>
      <c r="D2291" s="207"/>
      <c r="E2291" s="207"/>
      <c r="F2291" s="207"/>
      <c r="G2291" s="207"/>
      <c r="H2291" s="207"/>
      <c r="I2291" s="207"/>
      <c r="J2291" s="207"/>
      <c r="K2291" s="207"/>
      <c r="L2291" s="207"/>
    </row>
    <row r="2292" spans="1:12" x14ac:dyDescent="0.25">
      <c r="A2292" s="381"/>
      <c r="B2292" s="207"/>
      <c r="C2292" s="207"/>
      <c r="D2292" s="207"/>
      <c r="E2292" s="207"/>
      <c r="F2292" s="207"/>
      <c r="G2292" s="207"/>
      <c r="H2292" s="207"/>
      <c r="I2292" s="207"/>
      <c r="J2292" s="207"/>
      <c r="K2292" s="207"/>
      <c r="L2292" s="207"/>
    </row>
    <row r="2293" spans="1:12" x14ac:dyDescent="0.25">
      <c r="A2293" s="381"/>
      <c r="B2293" s="207"/>
      <c r="C2293" s="207"/>
      <c r="D2293" s="207"/>
      <c r="E2293" s="207"/>
      <c r="F2293" s="207"/>
      <c r="G2293" s="207"/>
      <c r="H2293" s="207"/>
      <c r="I2293" s="207"/>
      <c r="J2293" s="207"/>
      <c r="K2293" s="207"/>
      <c r="L2293" s="207"/>
    </row>
    <row r="2294" spans="1:12" x14ac:dyDescent="0.25">
      <c r="A2294" s="381"/>
      <c r="B2294" s="207"/>
      <c r="C2294" s="207"/>
      <c r="D2294" s="207"/>
      <c r="E2294" s="207"/>
      <c r="F2294" s="207"/>
      <c r="G2294" s="207"/>
      <c r="H2294" s="207"/>
      <c r="I2294" s="207"/>
      <c r="J2294" s="207"/>
      <c r="K2294" s="207"/>
      <c r="L2294" s="207"/>
    </row>
    <row r="2295" spans="1:12" x14ac:dyDescent="0.25">
      <c r="A2295" s="381"/>
      <c r="B2295" s="207"/>
      <c r="C2295" s="207"/>
      <c r="D2295" s="207"/>
      <c r="E2295" s="207"/>
      <c r="F2295" s="207"/>
      <c r="G2295" s="207"/>
      <c r="H2295" s="207"/>
      <c r="I2295" s="207"/>
      <c r="J2295" s="207"/>
      <c r="K2295" s="207"/>
      <c r="L2295" s="207"/>
    </row>
    <row r="2296" spans="1:12" x14ac:dyDescent="0.25">
      <c r="A2296" s="381"/>
      <c r="B2296" s="207"/>
      <c r="C2296" s="207"/>
      <c r="D2296" s="207"/>
      <c r="E2296" s="207"/>
      <c r="F2296" s="207"/>
      <c r="G2296" s="207"/>
      <c r="H2296" s="207"/>
      <c r="I2296" s="207"/>
      <c r="J2296" s="207"/>
      <c r="K2296" s="207"/>
      <c r="L2296" s="207"/>
    </row>
    <row r="2297" spans="1:12" x14ac:dyDescent="0.25">
      <c r="A2297" s="381"/>
      <c r="B2297" s="207"/>
      <c r="C2297" s="207"/>
      <c r="D2297" s="207"/>
      <c r="E2297" s="207"/>
      <c r="F2297" s="207"/>
      <c r="G2297" s="207"/>
      <c r="H2297" s="207"/>
      <c r="I2297" s="207"/>
      <c r="J2297" s="207"/>
      <c r="K2297" s="207"/>
      <c r="L2297" s="207"/>
    </row>
    <row r="2298" spans="1:12" x14ac:dyDescent="0.25">
      <c r="A2298" s="381"/>
      <c r="B2298" s="207"/>
      <c r="C2298" s="207"/>
      <c r="D2298" s="207"/>
      <c r="E2298" s="207"/>
      <c r="F2298" s="207"/>
      <c r="G2298" s="207"/>
      <c r="H2298" s="207"/>
      <c r="I2298" s="207"/>
      <c r="J2298" s="207"/>
      <c r="K2298" s="207"/>
      <c r="L2298" s="207"/>
    </row>
    <row r="2299" spans="1:12" x14ac:dyDescent="0.25">
      <c r="A2299" s="381"/>
      <c r="B2299" s="207"/>
      <c r="C2299" s="207"/>
      <c r="D2299" s="207"/>
      <c r="E2299" s="207"/>
      <c r="F2299" s="207"/>
      <c r="G2299" s="207"/>
      <c r="H2299" s="207"/>
      <c r="I2299" s="207"/>
      <c r="J2299" s="207"/>
      <c r="K2299" s="207"/>
      <c r="L2299" s="207"/>
    </row>
    <row r="2300" spans="1:12" x14ac:dyDescent="0.25">
      <c r="A2300" s="381"/>
      <c r="B2300" s="207"/>
      <c r="C2300" s="207"/>
      <c r="D2300" s="207"/>
      <c r="E2300" s="207"/>
      <c r="F2300" s="207"/>
      <c r="G2300" s="207"/>
      <c r="H2300" s="207"/>
      <c r="I2300" s="207"/>
      <c r="J2300" s="207"/>
      <c r="K2300" s="207"/>
      <c r="L2300" s="207"/>
    </row>
    <row r="2301" spans="1:12" x14ac:dyDescent="0.25">
      <c r="A2301" s="381"/>
      <c r="B2301" s="207"/>
      <c r="C2301" s="207"/>
      <c r="D2301" s="207"/>
      <c r="E2301" s="207"/>
      <c r="F2301" s="207"/>
      <c r="G2301" s="207"/>
      <c r="H2301" s="207"/>
      <c r="I2301" s="207"/>
      <c r="J2301" s="207"/>
      <c r="K2301" s="207"/>
      <c r="L2301" s="207"/>
    </row>
    <row r="2302" spans="1:12" x14ac:dyDescent="0.25">
      <c r="A2302" s="381"/>
      <c r="B2302" s="207"/>
      <c r="C2302" s="207"/>
      <c r="D2302" s="207"/>
      <c r="E2302" s="207"/>
      <c r="F2302" s="207"/>
      <c r="G2302" s="207"/>
      <c r="H2302" s="207"/>
      <c r="I2302" s="207"/>
      <c r="J2302" s="207"/>
      <c r="K2302" s="207"/>
      <c r="L2302" s="207"/>
    </row>
    <row r="2303" spans="1:12" x14ac:dyDescent="0.25">
      <c r="A2303" s="381"/>
      <c r="B2303" s="207"/>
      <c r="C2303" s="207"/>
      <c r="D2303" s="207"/>
      <c r="E2303" s="207"/>
      <c r="F2303" s="207"/>
      <c r="G2303" s="207"/>
      <c r="H2303" s="207"/>
      <c r="I2303" s="207"/>
      <c r="J2303" s="207"/>
      <c r="K2303" s="207"/>
      <c r="L2303" s="207"/>
    </row>
    <row r="2304" spans="1:12" x14ac:dyDescent="0.25">
      <c r="A2304" s="381"/>
      <c r="B2304" s="207"/>
      <c r="C2304" s="207"/>
      <c r="D2304" s="207"/>
      <c r="E2304" s="207"/>
      <c r="F2304" s="207"/>
      <c r="G2304" s="207"/>
      <c r="H2304" s="207"/>
      <c r="I2304" s="207"/>
      <c r="J2304" s="207"/>
      <c r="K2304" s="207"/>
      <c r="L2304" s="207"/>
    </row>
    <row r="2305" spans="1:12" x14ac:dyDescent="0.25">
      <c r="A2305" s="381"/>
      <c r="B2305" s="207"/>
      <c r="C2305" s="207"/>
      <c r="D2305" s="207"/>
      <c r="E2305" s="207"/>
      <c r="F2305" s="207"/>
      <c r="G2305" s="207"/>
      <c r="H2305" s="207"/>
      <c r="I2305" s="207"/>
      <c r="J2305" s="207"/>
      <c r="K2305" s="207"/>
      <c r="L2305" s="207"/>
    </row>
    <row r="2306" spans="1:12" x14ac:dyDescent="0.25">
      <c r="A2306" s="381"/>
      <c r="B2306" s="207"/>
      <c r="C2306" s="207"/>
      <c r="D2306" s="207"/>
      <c r="E2306" s="207"/>
      <c r="F2306" s="207"/>
      <c r="G2306" s="207"/>
      <c r="H2306" s="207"/>
      <c r="I2306" s="207"/>
      <c r="J2306" s="207"/>
      <c r="K2306" s="207"/>
      <c r="L2306" s="207"/>
    </row>
    <row r="2307" spans="1:12" x14ac:dyDescent="0.25">
      <c r="A2307" s="381"/>
      <c r="B2307" s="207"/>
      <c r="C2307" s="207"/>
      <c r="D2307" s="207"/>
      <c r="E2307" s="207"/>
      <c r="F2307" s="207"/>
      <c r="G2307" s="207"/>
      <c r="H2307" s="207"/>
      <c r="I2307" s="207"/>
      <c r="J2307" s="207"/>
      <c r="K2307" s="207"/>
      <c r="L2307" s="207"/>
    </row>
    <row r="2308" spans="1:12" x14ac:dyDescent="0.25">
      <c r="A2308" s="381"/>
      <c r="B2308" s="207"/>
      <c r="C2308" s="207"/>
      <c r="D2308" s="207"/>
      <c r="E2308" s="207"/>
      <c r="F2308" s="207"/>
      <c r="G2308" s="207"/>
      <c r="H2308" s="207"/>
      <c r="I2308" s="207"/>
      <c r="J2308" s="207"/>
      <c r="K2308" s="207"/>
      <c r="L2308" s="207"/>
    </row>
    <row r="2309" spans="1:12" x14ac:dyDescent="0.25">
      <c r="A2309" s="381"/>
      <c r="B2309" s="207"/>
      <c r="C2309" s="207"/>
      <c r="D2309" s="207"/>
      <c r="E2309" s="207"/>
      <c r="F2309" s="207"/>
      <c r="G2309" s="207"/>
      <c r="H2309" s="207"/>
      <c r="I2309" s="207"/>
      <c r="J2309" s="207"/>
      <c r="K2309" s="207"/>
      <c r="L2309" s="207"/>
    </row>
    <row r="2310" spans="1:12" x14ac:dyDescent="0.25">
      <c r="A2310" s="381"/>
      <c r="B2310" s="207"/>
      <c r="C2310" s="207"/>
      <c r="D2310" s="207"/>
      <c r="E2310" s="207"/>
      <c r="F2310" s="207"/>
      <c r="G2310" s="207"/>
      <c r="H2310" s="207"/>
      <c r="I2310" s="207"/>
      <c r="J2310" s="207"/>
      <c r="K2310" s="207"/>
      <c r="L2310" s="207"/>
    </row>
    <row r="2311" spans="1:12" x14ac:dyDescent="0.25">
      <c r="A2311" s="381"/>
      <c r="B2311" s="207"/>
      <c r="C2311" s="207"/>
      <c r="D2311" s="207"/>
      <c r="E2311" s="207"/>
      <c r="F2311" s="207"/>
      <c r="G2311" s="207"/>
      <c r="H2311" s="207"/>
      <c r="I2311" s="207"/>
      <c r="J2311" s="207"/>
      <c r="K2311" s="207"/>
      <c r="L2311" s="207"/>
    </row>
    <row r="2312" spans="1:12" x14ac:dyDescent="0.25">
      <c r="A2312" s="381"/>
      <c r="B2312" s="207"/>
      <c r="C2312" s="207"/>
      <c r="D2312" s="207"/>
      <c r="E2312" s="207"/>
      <c r="F2312" s="207"/>
      <c r="G2312" s="207"/>
      <c r="H2312" s="207"/>
      <c r="I2312" s="207"/>
      <c r="J2312" s="207"/>
      <c r="K2312" s="207"/>
      <c r="L2312" s="207"/>
    </row>
    <row r="2313" spans="1:12" x14ac:dyDescent="0.25">
      <c r="A2313" s="381"/>
      <c r="B2313" s="207"/>
      <c r="C2313" s="207"/>
      <c r="D2313" s="207"/>
      <c r="E2313" s="207"/>
      <c r="F2313" s="207"/>
      <c r="G2313" s="207"/>
      <c r="H2313" s="207"/>
      <c r="I2313" s="207"/>
      <c r="J2313" s="207"/>
      <c r="K2313" s="207"/>
      <c r="L2313" s="207"/>
    </row>
    <row r="2314" spans="1:12" x14ac:dyDescent="0.25">
      <c r="A2314" s="381"/>
      <c r="B2314" s="207"/>
      <c r="C2314" s="207"/>
      <c r="D2314" s="207"/>
      <c r="E2314" s="207"/>
      <c r="F2314" s="207"/>
      <c r="G2314" s="207"/>
      <c r="H2314" s="207"/>
      <c r="I2314" s="207"/>
      <c r="J2314" s="207"/>
      <c r="K2314" s="207"/>
      <c r="L2314" s="207"/>
    </row>
    <row r="2315" spans="1:12" x14ac:dyDescent="0.25">
      <c r="A2315" s="381"/>
      <c r="B2315" s="207"/>
      <c r="C2315" s="207"/>
      <c r="D2315" s="207"/>
      <c r="E2315" s="207"/>
      <c r="F2315" s="207"/>
      <c r="G2315" s="207"/>
      <c r="H2315" s="207"/>
      <c r="I2315" s="207"/>
      <c r="J2315" s="207"/>
      <c r="K2315" s="207"/>
      <c r="L2315" s="207"/>
    </row>
    <row r="2316" spans="1:12" x14ac:dyDescent="0.25">
      <c r="A2316" s="381"/>
      <c r="B2316" s="207"/>
      <c r="C2316" s="207"/>
      <c r="D2316" s="207"/>
      <c r="E2316" s="207"/>
      <c r="F2316" s="207"/>
      <c r="G2316" s="207"/>
      <c r="H2316" s="207"/>
      <c r="I2316" s="207"/>
      <c r="J2316" s="207"/>
      <c r="K2316" s="207"/>
      <c r="L2316" s="207"/>
    </row>
    <row r="2317" spans="1:12" x14ac:dyDescent="0.25">
      <c r="A2317" s="381"/>
      <c r="B2317" s="207"/>
      <c r="C2317" s="207"/>
      <c r="D2317" s="207"/>
      <c r="E2317" s="207"/>
      <c r="F2317" s="207"/>
      <c r="G2317" s="207"/>
      <c r="H2317" s="207"/>
      <c r="I2317" s="207"/>
      <c r="J2317" s="207"/>
      <c r="K2317" s="207"/>
      <c r="L2317" s="207"/>
    </row>
    <row r="2318" spans="1:12" x14ac:dyDescent="0.25">
      <c r="A2318" s="381"/>
      <c r="B2318" s="207"/>
      <c r="C2318" s="207"/>
      <c r="D2318" s="207"/>
      <c r="E2318" s="207"/>
      <c r="F2318" s="207"/>
      <c r="G2318" s="207"/>
      <c r="H2318" s="207"/>
      <c r="I2318" s="207"/>
      <c r="J2318" s="207"/>
      <c r="K2318" s="207"/>
      <c r="L2318" s="207"/>
    </row>
    <row r="2319" spans="1:12" x14ac:dyDescent="0.25">
      <c r="A2319" s="381"/>
      <c r="B2319" s="207"/>
      <c r="C2319" s="207"/>
      <c r="D2319" s="207"/>
      <c r="E2319" s="207"/>
      <c r="F2319" s="207"/>
      <c r="G2319" s="207"/>
      <c r="H2319" s="207"/>
      <c r="I2319" s="207"/>
      <c r="J2319" s="207"/>
      <c r="K2319" s="207"/>
      <c r="L2319" s="207"/>
    </row>
    <row r="2320" spans="1:12" x14ac:dyDescent="0.25">
      <c r="A2320" s="381"/>
      <c r="B2320" s="207"/>
      <c r="C2320" s="207"/>
      <c r="D2320" s="207"/>
      <c r="E2320" s="207"/>
      <c r="F2320" s="207"/>
      <c r="G2320" s="207"/>
      <c r="H2320" s="207"/>
      <c r="I2320" s="207"/>
      <c r="J2320" s="207"/>
      <c r="K2320" s="207"/>
      <c r="L2320" s="207"/>
    </row>
    <row r="2321" spans="1:12" x14ac:dyDescent="0.25">
      <c r="A2321" s="381"/>
      <c r="B2321" s="207"/>
      <c r="C2321" s="207"/>
      <c r="D2321" s="207"/>
      <c r="E2321" s="207"/>
      <c r="F2321" s="207"/>
      <c r="G2321" s="207"/>
      <c r="H2321" s="207"/>
      <c r="I2321" s="207"/>
      <c r="J2321" s="207"/>
      <c r="K2321" s="207"/>
      <c r="L2321" s="207"/>
    </row>
    <row r="2322" spans="1:12" x14ac:dyDescent="0.25">
      <c r="A2322" s="381"/>
      <c r="B2322" s="207"/>
      <c r="C2322" s="207"/>
      <c r="D2322" s="207"/>
      <c r="E2322" s="207"/>
      <c r="F2322" s="207"/>
      <c r="G2322" s="207"/>
      <c r="H2322" s="207"/>
      <c r="I2322" s="207"/>
      <c r="J2322" s="207"/>
      <c r="K2322" s="207"/>
      <c r="L2322" s="207"/>
    </row>
    <row r="2323" spans="1:12" x14ac:dyDescent="0.25">
      <c r="A2323" s="381"/>
      <c r="B2323" s="207"/>
      <c r="C2323" s="207"/>
      <c r="D2323" s="207"/>
      <c r="E2323" s="207"/>
      <c r="F2323" s="207"/>
      <c r="G2323" s="207"/>
      <c r="H2323" s="207"/>
      <c r="I2323" s="207"/>
      <c r="J2323" s="207"/>
      <c r="K2323" s="207"/>
      <c r="L2323" s="207"/>
    </row>
    <row r="2324" spans="1:12" x14ac:dyDescent="0.25">
      <c r="A2324" s="381"/>
      <c r="B2324" s="207"/>
      <c r="C2324" s="207"/>
      <c r="D2324" s="207"/>
      <c r="E2324" s="207"/>
      <c r="F2324" s="207"/>
      <c r="G2324" s="207"/>
      <c r="H2324" s="207"/>
      <c r="I2324" s="207"/>
      <c r="J2324" s="207"/>
      <c r="K2324" s="207"/>
      <c r="L2324" s="207"/>
    </row>
    <row r="2325" spans="1:12" x14ac:dyDescent="0.25">
      <c r="A2325" s="381"/>
      <c r="B2325" s="207"/>
      <c r="C2325" s="207"/>
      <c r="D2325" s="207"/>
      <c r="E2325" s="207"/>
      <c r="F2325" s="207"/>
      <c r="G2325" s="207"/>
      <c r="H2325" s="207"/>
      <c r="I2325" s="207"/>
      <c r="J2325" s="207"/>
      <c r="K2325" s="207"/>
      <c r="L2325" s="207"/>
    </row>
    <row r="2326" spans="1:12" x14ac:dyDescent="0.25">
      <c r="A2326" s="381"/>
      <c r="B2326" s="207"/>
      <c r="C2326" s="207"/>
      <c r="D2326" s="207"/>
      <c r="E2326" s="207"/>
      <c r="F2326" s="207"/>
      <c r="G2326" s="207"/>
      <c r="H2326" s="207"/>
      <c r="I2326" s="207"/>
      <c r="J2326" s="207"/>
      <c r="K2326" s="207"/>
      <c r="L2326" s="207"/>
    </row>
    <row r="2327" spans="1:12" x14ac:dyDescent="0.25">
      <c r="A2327" s="381"/>
      <c r="B2327" s="207"/>
      <c r="C2327" s="207"/>
      <c r="D2327" s="207"/>
      <c r="E2327" s="207"/>
      <c r="F2327" s="207"/>
      <c r="G2327" s="207"/>
      <c r="H2327" s="207"/>
      <c r="I2327" s="207"/>
      <c r="J2327" s="207"/>
      <c r="K2327" s="207"/>
      <c r="L2327" s="207"/>
    </row>
    <row r="2328" spans="1:12" x14ac:dyDescent="0.25">
      <c r="A2328" s="381"/>
      <c r="B2328" s="207"/>
      <c r="C2328" s="207"/>
      <c r="D2328" s="207"/>
      <c r="E2328" s="207"/>
      <c r="F2328" s="207"/>
      <c r="G2328" s="207"/>
      <c r="H2328" s="207"/>
      <c r="I2328" s="207"/>
      <c r="J2328" s="207"/>
      <c r="K2328" s="207"/>
      <c r="L2328" s="207"/>
    </row>
    <row r="2329" spans="1:12" x14ac:dyDescent="0.25">
      <c r="A2329" s="381"/>
      <c r="B2329" s="207"/>
      <c r="C2329" s="207"/>
      <c r="D2329" s="207"/>
      <c r="E2329" s="207"/>
      <c r="F2329" s="207"/>
      <c r="G2329" s="207"/>
      <c r="H2329" s="207"/>
      <c r="I2329" s="207"/>
      <c r="J2329" s="207"/>
      <c r="K2329" s="207"/>
      <c r="L2329" s="207"/>
    </row>
    <row r="2330" spans="1:12" x14ac:dyDescent="0.25">
      <c r="A2330" s="381"/>
      <c r="B2330" s="207"/>
      <c r="C2330" s="207"/>
      <c r="D2330" s="207"/>
      <c r="E2330" s="207"/>
      <c r="F2330" s="207"/>
      <c r="G2330" s="207"/>
      <c r="H2330" s="207"/>
      <c r="I2330" s="207"/>
      <c r="J2330" s="207"/>
      <c r="K2330" s="207"/>
      <c r="L2330" s="207"/>
    </row>
    <row r="2331" spans="1:12" x14ac:dyDescent="0.25">
      <c r="A2331" s="381"/>
      <c r="B2331" s="207"/>
      <c r="C2331" s="207"/>
      <c r="D2331" s="207"/>
      <c r="E2331" s="207"/>
      <c r="F2331" s="207"/>
      <c r="G2331" s="207"/>
      <c r="H2331" s="207"/>
      <c r="I2331" s="207"/>
      <c r="J2331" s="207"/>
      <c r="K2331" s="207"/>
      <c r="L2331" s="207"/>
    </row>
    <row r="2332" spans="1:12" x14ac:dyDescent="0.25">
      <c r="A2332" s="381"/>
      <c r="B2332" s="207"/>
      <c r="C2332" s="207"/>
      <c r="D2332" s="207"/>
      <c r="E2332" s="207"/>
      <c r="F2332" s="207"/>
      <c r="G2332" s="207"/>
      <c r="H2332" s="207"/>
      <c r="I2332" s="207"/>
      <c r="J2332" s="207"/>
      <c r="K2332" s="207"/>
      <c r="L2332" s="207"/>
    </row>
    <row r="2333" spans="1:12" x14ac:dyDescent="0.25">
      <c r="A2333" s="381"/>
      <c r="B2333" s="207"/>
      <c r="C2333" s="207"/>
      <c r="D2333" s="207"/>
      <c r="E2333" s="207"/>
      <c r="F2333" s="207"/>
      <c r="G2333" s="207"/>
      <c r="H2333" s="207"/>
      <c r="I2333" s="207"/>
      <c r="J2333" s="207"/>
      <c r="K2333" s="207"/>
      <c r="L2333" s="207"/>
    </row>
    <row r="2334" spans="1:12" x14ac:dyDescent="0.25">
      <c r="A2334" s="381"/>
      <c r="B2334" s="207"/>
      <c r="C2334" s="207"/>
      <c r="D2334" s="207"/>
      <c r="E2334" s="207"/>
      <c r="F2334" s="207"/>
      <c r="G2334" s="207"/>
      <c r="H2334" s="207"/>
      <c r="I2334" s="207"/>
      <c r="J2334" s="207"/>
      <c r="K2334" s="207"/>
      <c r="L2334" s="207"/>
    </row>
    <row r="2335" spans="1:12" x14ac:dyDescent="0.25">
      <c r="A2335" s="381"/>
      <c r="B2335" s="207"/>
      <c r="C2335" s="207"/>
      <c r="D2335" s="207"/>
      <c r="E2335" s="207"/>
      <c r="F2335" s="207"/>
      <c r="G2335" s="207"/>
      <c r="H2335" s="207"/>
      <c r="I2335" s="207"/>
      <c r="J2335" s="207"/>
      <c r="K2335" s="207"/>
      <c r="L2335" s="207"/>
    </row>
    <row r="2336" spans="1:12" x14ac:dyDescent="0.25">
      <c r="A2336" s="381"/>
      <c r="B2336" s="207"/>
      <c r="C2336" s="207"/>
      <c r="D2336" s="207"/>
      <c r="E2336" s="207"/>
      <c r="F2336" s="207"/>
      <c r="G2336" s="207"/>
      <c r="H2336" s="207"/>
      <c r="I2336" s="207"/>
      <c r="J2336" s="207"/>
      <c r="K2336" s="207"/>
      <c r="L2336" s="207"/>
    </row>
    <row r="2337" spans="1:12" x14ac:dyDescent="0.25">
      <c r="A2337" s="381"/>
      <c r="B2337" s="207"/>
      <c r="C2337" s="207"/>
      <c r="D2337" s="207"/>
      <c r="E2337" s="207"/>
      <c r="F2337" s="207"/>
      <c r="G2337" s="207"/>
      <c r="H2337" s="207"/>
      <c r="I2337" s="207"/>
      <c r="J2337" s="207"/>
      <c r="K2337" s="207"/>
      <c r="L2337" s="207"/>
    </row>
    <row r="2338" spans="1:12" x14ac:dyDescent="0.25">
      <c r="A2338" s="381"/>
      <c r="B2338" s="207"/>
      <c r="C2338" s="207"/>
      <c r="D2338" s="207"/>
      <c r="E2338" s="207"/>
      <c r="F2338" s="207"/>
      <c r="G2338" s="207"/>
      <c r="H2338" s="207"/>
      <c r="I2338" s="207"/>
      <c r="J2338" s="207"/>
      <c r="K2338" s="207"/>
      <c r="L2338" s="207"/>
    </row>
    <row r="2339" spans="1:12" x14ac:dyDescent="0.25">
      <c r="A2339" s="381"/>
      <c r="B2339" s="207"/>
      <c r="C2339" s="207"/>
      <c r="D2339" s="207"/>
      <c r="E2339" s="207"/>
      <c r="F2339" s="207"/>
      <c r="G2339" s="207"/>
      <c r="H2339" s="207"/>
      <c r="I2339" s="207"/>
      <c r="J2339" s="207"/>
      <c r="K2339" s="207"/>
      <c r="L2339" s="207"/>
    </row>
    <row r="2340" spans="1:12" x14ac:dyDescent="0.25">
      <c r="A2340" s="381"/>
      <c r="B2340" s="207"/>
      <c r="C2340" s="207"/>
      <c r="D2340" s="207"/>
      <c r="E2340" s="207"/>
      <c r="F2340" s="207"/>
      <c r="G2340" s="207"/>
      <c r="H2340" s="207"/>
      <c r="I2340" s="207"/>
      <c r="J2340" s="207"/>
      <c r="K2340" s="207"/>
      <c r="L2340" s="207"/>
    </row>
    <row r="2341" spans="1:12" x14ac:dyDescent="0.25">
      <c r="A2341" s="381"/>
      <c r="B2341" s="207"/>
      <c r="C2341" s="207"/>
      <c r="D2341" s="207"/>
      <c r="E2341" s="207"/>
      <c r="F2341" s="207"/>
      <c r="G2341" s="207"/>
      <c r="H2341" s="207"/>
      <c r="I2341" s="207"/>
      <c r="J2341" s="207"/>
      <c r="K2341" s="207"/>
      <c r="L2341" s="207"/>
    </row>
    <row r="2342" spans="1:12" x14ac:dyDescent="0.25">
      <c r="A2342" s="381"/>
      <c r="B2342" s="207"/>
      <c r="C2342" s="207"/>
      <c r="D2342" s="207"/>
      <c r="E2342" s="207"/>
      <c r="F2342" s="207"/>
      <c r="G2342" s="207"/>
      <c r="H2342" s="207"/>
      <c r="I2342" s="207"/>
      <c r="J2342" s="207"/>
      <c r="K2342" s="207"/>
      <c r="L2342" s="207"/>
    </row>
    <row r="2343" spans="1:12" x14ac:dyDescent="0.25">
      <c r="A2343" s="381"/>
      <c r="B2343" s="207"/>
      <c r="C2343" s="207"/>
      <c r="D2343" s="207"/>
      <c r="E2343" s="207"/>
      <c r="F2343" s="207"/>
      <c r="G2343" s="207"/>
      <c r="H2343" s="207"/>
      <c r="I2343" s="207"/>
      <c r="J2343" s="207"/>
      <c r="K2343" s="207"/>
      <c r="L2343" s="207"/>
    </row>
    <row r="2344" spans="1:12" x14ac:dyDescent="0.25">
      <c r="A2344" s="381"/>
      <c r="B2344" s="207"/>
      <c r="C2344" s="207"/>
      <c r="D2344" s="207"/>
      <c r="E2344" s="207"/>
      <c r="F2344" s="207"/>
      <c r="G2344" s="207"/>
      <c r="H2344" s="207"/>
      <c r="I2344" s="207"/>
      <c r="J2344" s="207"/>
      <c r="K2344" s="207"/>
      <c r="L2344" s="207"/>
    </row>
    <row r="2345" spans="1:12" x14ac:dyDescent="0.25">
      <c r="A2345" s="381"/>
      <c r="B2345" s="207"/>
      <c r="C2345" s="207"/>
      <c r="D2345" s="207"/>
      <c r="E2345" s="207"/>
      <c r="F2345" s="207"/>
      <c r="G2345" s="207"/>
      <c r="H2345" s="207"/>
      <c r="I2345" s="207"/>
      <c r="J2345" s="207"/>
      <c r="K2345" s="207"/>
      <c r="L2345" s="207"/>
    </row>
    <row r="2346" spans="1:12" x14ac:dyDescent="0.25">
      <c r="A2346" s="381"/>
      <c r="B2346" s="207"/>
      <c r="C2346" s="207"/>
      <c r="D2346" s="207"/>
      <c r="E2346" s="207"/>
      <c r="F2346" s="207"/>
      <c r="G2346" s="207"/>
      <c r="H2346" s="207"/>
      <c r="I2346" s="207"/>
      <c r="J2346" s="207"/>
      <c r="K2346" s="207"/>
      <c r="L2346" s="207"/>
    </row>
    <row r="2347" spans="1:12" x14ac:dyDescent="0.25">
      <c r="A2347" s="381"/>
      <c r="B2347" s="207"/>
      <c r="C2347" s="207"/>
      <c r="D2347" s="207"/>
      <c r="E2347" s="207"/>
      <c r="F2347" s="207"/>
      <c r="G2347" s="207"/>
      <c r="H2347" s="207"/>
      <c r="I2347" s="207"/>
      <c r="J2347" s="207"/>
      <c r="K2347" s="207"/>
      <c r="L2347" s="207"/>
    </row>
    <row r="2348" spans="1:12" x14ac:dyDescent="0.25">
      <c r="A2348" s="381"/>
      <c r="B2348" s="207"/>
      <c r="C2348" s="207"/>
      <c r="D2348" s="207"/>
      <c r="E2348" s="207"/>
      <c r="F2348" s="207"/>
      <c r="G2348" s="207"/>
      <c r="H2348" s="207"/>
      <c r="I2348" s="207"/>
      <c r="J2348" s="207"/>
      <c r="K2348" s="207"/>
      <c r="L2348" s="207"/>
    </row>
    <row r="2349" spans="1:12" x14ac:dyDescent="0.25">
      <c r="A2349" s="381"/>
      <c r="B2349" s="207"/>
      <c r="C2349" s="207"/>
      <c r="D2349" s="207"/>
      <c r="E2349" s="207"/>
      <c r="F2349" s="207"/>
      <c r="G2349" s="207"/>
      <c r="H2349" s="207"/>
      <c r="I2349" s="207"/>
      <c r="J2349" s="207"/>
      <c r="K2349" s="207"/>
      <c r="L2349" s="207"/>
    </row>
    <row r="2350" spans="1:12" x14ac:dyDescent="0.25">
      <c r="A2350" s="381"/>
      <c r="B2350" s="207"/>
      <c r="C2350" s="207"/>
      <c r="D2350" s="207"/>
      <c r="E2350" s="207"/>
      <c r="F2350" s="207"/>
      <c r="G2350" s="207"/>
      <c r="H2350" s="207"/>
      <c r="I2350" s="207"/>
      <c r="J2350" s="207"/>
      <c r="K2350" s="207"/>
      <c r="L2350" s="207"/>
    </row>
    <row r="2351" spans="1:12" x14ac:dyDescent="0.25">
      <c r="A2351" s="381"/>
      <c r="B2351" s="207"/>
      <c r="C2351" s="207"/>
      <c r="D2351" s="207"/>
      <c r="E2351" s="207"/>
      <c r="F2351" s="207"/>
      <c r="G2351" s="207"/>
      <c r="H2351" s="207"/>
      <c r="I2351" s="207"/>
      <c r="J2351" s="207"/>
      <c r="K2351" s="207"/>
      <c r="L2351" s="207"/>
    </row>
    <row r="2352" spans="1:12" x14ac:dyDescent="0.25">
      <c r="A2352" s="381"/>
      <c r="B2352" s="207"/>
      <c r="C2352" s="207"/>
      <c r="D2352" s="207"/>
      <c r="E2352" s="207"/>
      <c r="F2352" s="207"/>
      <c r="G2352" s="207"/>
      <c r="H2352" s="207"/>
      <c r="I2352" s="207"/>
      <c r="J2352" s="207"/>
      <c r="K2352" s="207"/>
      <c r="L2352" s="207"/>
    </row>
    <row r="2353" spans="1:12" x14ac:dyDescent="0.25">
      <c r="A2353" s="381"/>
      <c r="B2353" s="207"/>
      <c r="C2353" s="207"/>
      <c r="D2353" s="207"/>
      <c r="E2353" s="207"/>
      <c r="F2353" s="207"/>
      <c r="G2353" s="207"/>
      <c r="H2353" s="207"/>
      <c r="I2353" s="207"/>
      <c r="J2353" s="207"/>
      <c r="K2353" s="207"/>
      <c r="L2353" s="207"/>
    </row>
    <row r="2354" spans="1:12" x14ac:dyDescent="0.25">
      <c r="A2354" s="381"/>
      <c r="B2354" s="207"/>
      <c r="C2354" s="207"/>
      <c r="D2354" s="207"/>
      <c r="E2354" s="207"/>
      <c r="F2354" s="207"/>
      <c r="G2354" s="207"/>
      <c r="H2354" s="207"/>
      <c r="I2354" s="207"/>
      <c r="J2354" s="207"/>
      <c r="K2354" s="207"/>
      <c r="L2354" s="207"/>
    </row>
    <row r="2355" spans="1:12" x14ac:dyDescent="0.25">
      <c r="A2355" s="381"/>
      <c r="B2355" s="207"/>
      <c r="C2355" s="207"/>
      <c r="D2355" s="207"/>
      <c r="E2355" s="207"/>
      <c r="F2355" s="207"/>
      <c r="G2355" s="207"/>
      <c r="H2355" s="207"/>
      <c r="I2355" s="207"/>
      <c r="J2355" s="207"/>
      <c r="K2355" s="207"/>
      <c r="L2355" s="207"/>
    </row>
    <row r="2356" spans="1:12" x14ac:dyDescent="0.25">
      <c r="A2356" s="381"/>
      <c r="B2356" s="207"/>
      <c r="C2356" s="207"/>
      <c r="D2356" s="207"/>
      <c r="E2356" s="207"/>
      <c r="F2356" s="207"/>
      <c r="G2356" s="207"/>
      <c r="H2356" s="207"/>
      <c r="I2356" s="207"/>
      <c r="J2356" s="207"/>
      <c r="K2356" s="207"/>
      <c r="L2356" s="207"/>
    </row>
    <row r="2357" spans="1:12" x14ac:dyDescent="0.25">
      <c r="A2357" s="381"/>
      <c r="B2357" s="207"/>
      <c r="C2357" s="207"/>
      <c r="D2357" s="207"/>
      <c r="E2357" s="207"/>
      <c r="F2357" s="207"/>
      <c r="G2357" s="207"/>
      <c r="H2357" s="207"/>
      <c r="I2357" s="207"/>
      <c r="J2357" s="207"/>
      <c r="K2357" s="207"/>
      <c r="L2357" s="207"/>
    </row>
    <row r="2358" spans="1:12" x14ac:dyDescent="0.25">
      <c r="A2358" s="381"/>
      <c r="B2358" s="207"/>
      <c r="C2358" s="207"/>
      <c r="D2358" s="207"/>
      <c r="E2358" s="207"/>
      <c r="F2358" s="207"/>
      <c r="G2358" s="207"/>
      <c r="H2358" s="207"/>
      <c r="I2358" s="207"/>
      <c r="J2358" s="207"/>
      <c r="K2358" s="207"/>
      <c r="L2358" s="207"/>
    </row>
    <row r="2359" spans="1:12" x14ac:dyDescent="0.25">
      <c r="A2359" s="381"/>
      <c r="B2359" s="207"/>
      <c r="C2359" s="207"/>
      <c r="D2359" s="207"/>
      <c r="E2359" s="207"/>
      <c r="F2359" s="207"/>
      <c r="G2359" s="207"/>
      <c r="H2359" s="207"/>
      <c r="I2359" s="207"/>
      <c r="J2359" s="207"/>
      <c r="K2359" s="207"/>
      <c r="L2359" s="207"/>
    </row>
    <row r="2360" spans="1:12" x14ac:dyDescent="0.25">
      <c r="A2360" s="381"/>
      <c r="B2360" s="207"/>
      <c r="C2360" s="207"/>
      <c r="D2360" s="207"/>
      <c r="E2360" s="207"/>
      <c r="F2360" s="207"/>
      <c r="G2360" s="207"/>
      <c r="H2360" s="207"/>
      <c r="I2360" s="207"/>
      <c r="J2360" s="207"/>
      <c r="K2360" s="207"/>
      <c r="L2360" s="207"/>
    </row>
    <row r="2361" spans="1:12" x14ac:dyDescent="0.25">
      <c r="A2361" s="381"/>
      <c r="B2361" s="207"/>
      <c r="C2361" s="207"/>
      <c r="D2361" s="207"/>
      <c r="E2361" s="207"/>
      <c r="F2361" s="207"/>
      <c r="G2361" s="207"/>
      <c r="H2361" s="207"/>
      <c r="I2361" s="207"/>
      <c r="J2361" s="207"/>
      <c r="K2361" s="207"/>
      <c r="L2361" s="207"/>
    </row>
    <row r="2362" spans="1:12" x14ac:dyDescent="0.25">
      <c r="A2362" s="381"/>
      <c r="B2362" s="207"/>
      <c r="C2362" s="207"/>
      <c r="D2362" s="207"/>
      <c r="E2362" s="207"/>
      <c r="F2362" s="207"/>
      <c r="G2362" s="207"/>
      <c r="H2362" s="207"/>
      <c r="I2362" s="207"/>
      <c r="J2362" s="207"/>
      <c r="K2362" s="207"/>
      <c r="L2362" s="207"/>
    </row>
    <row r="2363" spans="1:12" x14ac:dyDescent="0.25">
      <c r="A2363" s="381"/>
      <c r="B2363" s="207"/>
      <c r="C2363" s="207"/>
      <c r="D2363" s="207"/>
      <c r="E2363" s="207"/>
      <c r="F2363" s="207"/>
      <c r="G2363" s="207"/>
      <c r="H2363" s="207"/>
      <c r="I2363" s="207"/>
      <c r="J2363" s="207"/>
      <c r="K2363" s="207"/>
      <c r="L2363" s="207"/>
    </row>
    <row r="2364" spans="1:12" x14ac:dyDescent="0.25">
      <c r="A2364" s="381"/>
      <c r="B2364" s="207"/>
      <c r="C2364" s="207"/>
      <c r="D2364" s="207"/>
      <c r="E2364" s="207"/>
      <c r="F2364" s="207"/>
      <c r="G2364" s="207"/>
      <c r="H2364" s="207"/>
      <c r="I2364" s="207"/>
      <c r="J2364" s="207"/>
      <c r="K2364" s="207"/>
      <c r="L2364" s="207"/>
    </row>
    <row r="2365" spans="1:12" x14ac:dyDescent="0.25">
      <c r="A2365" s="381"/>
      <c r="B2365" s="207"/>
      <c r="C2365" s="207"/>
      <c r="D2365" s="207"/>
      <c r="E2365" s="207"/>
      <c r="F2365" s="207"/>
      <c r="G2365" s="207"/>
      <c r="H2365" s="207"/>
      <c r="I2365" s="207"/>
      <c r="J2365" s="207"/>
      <c r="K2365" s="207"/>
      <c r="L2365" s="207"/>
    </row>
    <row r="2366" spans="1:12" x14ac:dyDescent="0.25">
      <c r="A2366" s="381"/>
      <c r="B2366" s="207"/>
      <c r="C2366" s="207"/>
      <c r="D2366" s="207"/>
      <c r="E2366" s="207"/>
      <c r="F2366" s="207"/>
      <c r="G2366" s="207"/>
      <c r="H2366" s="207"/>
      <c r="I2366" s="207"/>
      <c r="J2366" s="207"/>
      <c r="K2366" s="207"/>
      <c r="L2366" s="207"/>
    </row>
    <row r="2367" spans="1:12" x14ac:dyDescent="0.25">
      <c r="A2367" s="381"/>
      <c r="B2367" s="207"/>
      <c r="C2367" s="207"/>
      <c r="D2367" s="207"/>
      <c r="E2367" s="207"/>
      <c r="F2367" s="207"/>
      <c r="G2367" s="207"/>
      <c r="H2367" s="207"/>
      <c r="I2367" s="207"/>
      <c r="J2367" s="207"/>
      <c r="K2367" s="207"/>
      <c r="L2367" s="207"/>
    </row>
    <row r="2368" spans="1:12" x14ac:dyDescent="0.25">
      <c r="A2368" s="381"/>
      <c r="B2368" s="207"/>
      <c r="C2368" s="207"/>
      <c r="D2368" s="207"/>
      <c r="E2368" s="207"/>
      <c r="F2368" s="207"/>
      <c r="G2368" s="207"/>
      <c r="H2368" s="207"/>
      <c r="I2368" s="207"/>
      <c r="J2368" s="207"/>
      <c r="K2368" s="207"/>
      <c r="L2368" s="207"/>
    </row>
    <row r="2369" spans="1:12" x14ac:dyDescent="0.25">
      <c r="A2369" s="381"/>
      <c r="B2369" s="207"/>
      <c r="C2369" s="207"/>
      <c r="D2369" s="207"/>
      <c r="E2369" s="207"/>
      <c r="F2369" s="207"/>
      <c r="G2369" s="207"/>
      <c r="H2369" s="207"/>
      <c r="I2369" s="207"/>
      <c r="J2369" s="207"/>
      <c r="K2369" s="207"/>
      <c r="L2369" s="207"/>
    </row>
    <row r="2370" spans="1:12" x14ac:dyDescent="0.25">
      <c r="A2370" s="381"/>
      <c r="B2370" s="207"/>
      <c r="C2370" s="207"/>
      <c r="D2370" s="207"/>
      <c r="E2370" s="207"/>
      <c r="F2370" s="207"/>
      <c r="G2370" s="207"/>
      <c r="H2370" s="207"/>
      <c r="I2370" s="207"/>
      <c r="J2370" s="207"/>
      <c r="K2370" s="207"/>
      <c r="L2370" s="207"/>
    </row>
    <row r="2371" spans="1:12" x14ac:dyDescent="0.25">
      <c r="A2371" s="381"/>
      <c r="B2371" s="207"/>
      <c r="C2371" s="207"/>
      <c r="D2371" s="207"/>
      <c r="E2371" s="207"/>
      <c r="F2371" s="207"/>
      <c r="G2371" s="207"/>
      <c r="H2371" s="207"/>
      <c r="I2371" s="207"/>
      <c r="J2371" s="207"/>
      <c r="K2371" s="207"/>
      <c r="L2371" s="207"/>
    </row>
    <row r="2372" spans="1:12" x14ac:dyDescent="0.25">
      <c r="A2372" s="381"/>
      <c r="B2372" s="207"/>
      <c r="C2372" s="207"/>
      <c r="D2372" s="207"/>
      <c r="E2372" s="207"/>
      <c r="F2372" s="207"/>
      <c r="G2372" s="207"/>
      <c r="H2372" s="207"/>
      <c r="I2372" s="207"/>
      <c r="J2372" s="207"/>
      <c r="K2372" s="207"/>
      <c r="L2372" s="207"/>
    </row>
    <row r="2373" spans="1:12" x14ac:dyDescent="0.25">
      <c r="A2373" s="381"/>
      <c r="B2373" s="207"/>
      <c r="C2373" s="207"/>
      <c r="D2373" s="207"/>
      <c r="E2373" s="207"/>
      <c r="F2373" s="207"/>
      <c r="G2373" s="207"/>
      <c r="H2373" s="207"/>
      <c r="I2373" s="207"/>
      <c r="J2373" s="207"/>
      <c r="K2373" s="207"/>
      <c r="L2373" s="207"/>
    </row>
    <row r="2374" spans="1:12" x14ac:dyDescent="0.25">
      <c r="A2374" s="381"/>
      <c r="B2374" s="207"/>
      <c r="C2374" s="207"/>
      <c r="D2374" s="207"/>
      <c r="E2374" s="207"/>
      <c r="F2374" s="207"/>
      <c r="G2374" s="207"/>
      <c r="H2374" s="207"/>
      <c r="I2374" s="207"/>
      <c r="J2374" s="207"/>
      <c r="K2374" s="207"/>
      <c r="L2374" s="207"/>
    </row>
    <row r="2375" spans="1:12" x14ac:dyDescent="0.25">
      <c r="A2375" s="381"/>
      <c r="B2375" s="207"/>
      <c r="C2375" s="207"/>
      <c r="D2375" s="207"/>
      <c r="E2375" s="207"/>
      <c r="F2375" s="207"/>
      <c r="G2375" s="207"/>
      <c r="H2375" s="207"/>
      <c r="I2375" s="207"/>
      <c r="J2375" s="207"/>
      <c r="K2375" s="207"/>
      <c r="L2375" s="207"/>
    </row>
    <row r="2376" spans="1:12" x14ac:dyDescent="0.25">
      <c r="A2376" s="381"/>
      <c r="B2376" s="207"/>
      <c r="C2376" s="207"/>
      <c r="D2376" s="207"/>
      <c r="E2376" s="207"/>
      <c r="F2376" s="207"/>
      <c r="G2376" s="207"/>
      <c r="H2376" s="207"/>
      <c r="I2376" s="207"/>
      <c r="J2376" s="207"/>
      <c r="K2376" s="207"/>
      <c r="L2376" s="207"/>
    </row>
    <row r="2377" spans="1:12" x14ac:dyDescent="0.25">
      <c r="A2377" s="381"/>
      <c r="B2377" s="207"/>
      <c r="C2377" s="207"/>
      <c r="D2377" s="207"/>
      <c r="E2377" s="207"/>
      <c r="F2377" s="207"/>
      <c r="G2377" s="207"/>
      <c r="H2377" s="207"/>
      <c r="I2377" s="207"/>
      <c r="J2377" s="207"/>
      <c r="K2377" s="207"/>
      <c r="L2377" s="207"/>
    </row>
    <row r="2378" spans="1:12" x14ac:dyDescent="0.25">
      <c r="A2378" s="381"/>
      <c r="B2378" s="207"/>
      <c r="C2378" s="207"/>
      <c r="D2378" s="207"/>
      <c r="E2378" s="207"/>
      <c r="F2378" s="207"/>
      <c r="G2378" s="207"/>
      <c r="H2378" s="207"/>
      <c r="I2378" s="207"/>
      <c r="J2378" s="207"/>
      <c r="K2378" s="207"/>
      <c r="L2378" s="207"/>
    </row>
    <row r="2379" spans="1:12" x14ac:dyDescent="0.25">
      <c r="A2379" s="381"/>
      <c r="B2379" s="207"/>
      <c r="C2379" s="207"/>
      <c r="D2379" s="207"/>
      <c r="E2379" s="207"/>
      <c r="F2379" s="207"/>
      <c r="G2379" s="207"/>
      <c r="H2379" s="207"/>
      <c r="I2379" s="207"/>
      <c r="J2379" s="207"/>
      <c r="K2379" s="207"/>
      <c r="L2379" s="207"/>
    </row>
    <row r="2380" spans="1:12" x14ac:dyDescent="0.25">
      <c r="A2380" s="381"/>
      <c r="B2380" s="207"/>
      <c r="C2380" s="207"/>
      <c r="D2380" s="207"/>
      <c r="E2380" s="207"/>
      <c r="F2380" s="207"/>
      <c r="G2380" s="207"/>
      <c r="H2380" s="207"/>
      <c r="I2380" s="207"/>
      <c r="J2380" s="207"/>
      <c r="K2380" s="207"/>
      <c r="L2380" s="207"/>
    </row>
    <row r="2381" spans="1:12" x14ac:dyDescent="0.25">
      <c r="A2381" s="381"/>
      <c r="B2381" s="207"/>
      <c r="C2381" s="207"/>
      <c r="D2381" s="207"/>
      <c r="E2381" s="207"/>
      <c r="F2381" s="207"/>
      <c r="G2381" s="207"/>
      <c r="H2381" s="207"/>
      <c r="I2381" s="207"/>
      <c r="J2381" s="207"/>
      <c r="K2381" s="207"/>
      <c r="L2381" s="207"/>
    </row>
    <row r="2382" spans="1:12" x14ac:dyDescent="0.25">
      <c r="A2382" s="381"/>
      <c r="B2382" s="207"/>
      <c r="C2382" s="207"/>
      <c r="D2382" s="207"/>
      <c r="E2382" s="207"/>
      <c r="F2382" s="207"/>
      <c r="G2382" s="207"/>
      <c r="H2382" s="207"/>
      <c r="I2382" s="207"/>
      <c r="J2382" s="207"/>
      <c r="K2382" s="207"/>
      <c r="L2382" s="207"/>
    </row>
    <row r="2383" spans="1:12" x14ac:dyDescent="0.25">
      <c r="A2383" s="381"/>
      <c r="B2383" s="207"/>
      <c r="C2383" s="207"/>
      <c r="D2383" s="207"/>
      <c r="E2383" s="207"/>
      <c r="F2383" s="207"/>
      <c r="G2383" s="207"/>
      <c r="H2383" s="207"/>
      <c r="I2383" s="207"/>
      <c r="J2383" s="207"/>
      <c r="K2383" s="207"/>
      <c r="L2383" s="207"/>
    </row>
    <row r="2384" spans="1:12" x14ac:dyDescent="0.25">
      <c r="A2384" s="381"/>
      <c r="B2384" s="207"/>
      <c r="C2384" s="207"/>
      <c r="D2384" s="207"/>
      <c r="E2384" s="207"/>
      <c r="F2384" s="207"/>
      <c r="G2384" s="207"/>
      <c r="H2384" s="207"/>
      <c r="I2384" s="207"/>
      <c r="J2384" s="207"/>
      <c r="K2384" s="207"/>
      <c r="L2384" s="207"/>
    </row>
    <row r="2385" spans="1:12" x14ac:dyDescent="0.25">
      <c r="A2385" s="381"/>
      <c r="B2385" s="207"/>
      <c r="C2385" s="207"/>
      <c r="D2385" s="207"/>
      <c r="E2385" s="207"/>
      <c r="F2385" s="207"/>
      <c r="G2385" s="207"/>
      <c r="H2385" s="207"/>
      <c r="I2385" s="207"/>
      <c r="J2385" s="207"/>
      <c r="K2385" s="207"/>
      <c r="L2385" s="207"/>
    </row>
    <row r="2386" spans="1:12" x14ac:dyDescent="0.25">
      <c r="A2386" s="381"/>
      <c r="B2386" s="207"/>
      <c r="C2386" s="207"/>
      <c r="D2386" s="207"/>
      <c r="E2386" s="207"/>
      <c r="F2386" s="207"/>
      <c r="G2386" s="207"/>
      <c r="H2386" s="207"/>
      <c r="I2386" s="207"/>
      <c r="J2386" s="207"/>
      <c r="K2386" s="207"/>
      <c r="L2386" s="207"/>
    </row>
    <row r="2387" spans="1:12" x14ac:dyDescent="0.25">
      <c r="A2387" s="381"/>
      <c r="B2387" s="207"/>
      <c r="C2387" s="207"/>
      <c r="D2387" s="207"/>
      <c r="E2387" s="207"/>
      <c r="F2387" s="207"/>
      <c r="G2387" s="207"/>
      <c r="H2387" s="207"/>
      <c r="I2387" s="207"/>
      <c r="J2387" s="207"/>
      <c r="K2387" s="207"/>
      <c r="L2387" s="207"/>
    </row>
    <row r="2388" spans="1:12" x14ac:dyDescent="0.25">
      <c r="A2388" s="381"/>
      <c r="B2388" s="207"/>
      <c r="C2388" s="207"/>
      <c r="D2388" s="207"/>
      <c r="E2388" s="207"/>
      <c r="F2388" s="207"/>
      <c r="G2388" s="207"/>
      <c r="H2388" s="207"/>
      <c r="I2388" s="207"/>
      <c r="J2388" s="207"/>
      <c r="K2388" s="207"/>
      <c r="L2388" s="207"/>
    </row>
    <row r="2389" spans="1:12" x14ac:dyDescent="0.25">
      <c r="A2389" s="381"/>
      <c r="B2389" s="207"/>
      <c r="C2389" s="207"/>
      <c r="D2389" s="207"/>
      <c r="E2389" s="207"/>
      <c r="F2389" s="207"/>
      <c r="G2389" s="207"/>
      <c r="H2389" s="207"/>
      <c r="I2389" s="207"/>
      <c r="J2389" s="207"/>
      <c r="K2389" s="207"/>
      <c r="L2389" s="207"/>
    </row>
    <row r="2390" spans="1:12" x14ac:dyDescent="0.25">
      <c r="A2390" s="381"/>
      <c r="B2390" s="207"/>
      <c r="C2390" s="207"/>
      <c r="D2390" s="207"/>
      <c r="E2390" s="207"/>
      <c r="F2390" s="207"/>
      <c r="G2390" s="207"/>
      <c r="H2390" s="207"/>
      <c r="I2390" s="207"/>
      <c r="J2390" s="207"/>
      <c r="K2390" s="207"/>
      <c r="L2390" s="207"/>
    </row>
    <row r="2391" spans="1:12" x14ac:dyDescent="0.25">
      <c r="A2391" s="381"/>
      <c r="B2391" s="207"/>
      <c r="C2391" s="207"/>
      <c r="D2391" s="207"/>
      <c r="E2391" s="207"/>
      <c r="F2391" s="207"/>
      <c r="G2391" s="207"/>
      <c r="H2391" s="207"/>
      <c r="I2391" s="207"/>
      <c r="J2391" s="207"/>
      <c r="K2391" s="207"/>
      <c r="L2391" s="207"/>
    </row>
    <row r="2392" spans="1:12" x14ac:dyDescent="0.25">
      <c r="A2392" s="381"/>
      <c r="B2392" s="207"/>
      <c r="C2392" s="207"/>
      <c r="D2392" s="207"/>
      <c r="E2392" s="207"/>
      <c r="F2392" s="207"/>
      <c r="G2392" s="207"/>
      <c r="H2392" s="207"/>
      <c r="I2392" s="207"/>
      <c r="J2392" s="207"/>
      <c r="K2392" s="207"/>
      <c r="L2392" s="207"/>
    </row>
    <row r="2393" spans="1:12" x14ac:dyDescent="0.25">
      <c r="A2393" s="381"/>
      <c r="B2393" s="207"/>
      <c r="C2393" s="207"/>
      <c r="D2393" s="207"/>
      <c r="E2393" s="207"/>
      <c r="F2393" s="207"/>
      <c r="G2393" s="207"/>
      <c r="H2393" s="207"/>
      <c r="I2393" s="207"/>
      <c r="J2393" s="207"/>
      <c r="K2393" s="207"/>
      <c r="L2393" s="207"/>
    </row>
    <row r="2394" spans="1:12" x14ac:dyDescent="0.25">
      <c r="A2394" s="381"/>
      <c r="B2394" s="207"/>
      <c r="C2394" s="207"/>
      <c r="D2394" s="207"/>
      <c r="E2394" s="207"/>
      <c r="F2394" s="207"/>
      <c r="G2394" s="207"/>
      <c r="H2394" s="207"/>
      <c r="I2394" s="207"/>
      <c r="J2394" s="207"/>
      <c r="K2394" s="207"/>
      <c r="L2394" s="207"/>
    </row>
    <row r="2395" spans="1:12" x14ac:dyDescent="0.25">
      <c r="A2395" s="381"/>
      <c r="B2395" s="207"/>
      <c r="C2395" s="207"/>
      <c r="D2395" s="207"/>
      <c r="E2395" s="207"/>
      <c r="F2395" s="207"/>
      <c r="G2395" s="207"/>
      <c r="H2395" s="207"/>
      <c r="I2395" s="207"/>
      <c r="J2395" s="207"/>
      <c r="K2395" s="207"/>
      <c r="L2395" s="207"/>
    </row>
    <row r="2396" spans="1:12" x14ac:dyDescent="0.25">
      <c r="A2396" s="381"/>
      <c r="B2396" s="207"/>
      <c r="C2396" s="207"/>
      <c r="D2396" s="207"/>
      <c r="E2396" s="207"/>
      <c r="F2396" s="207"/>
      <c r="G2396" s="207"/>
      <c r="H2396" s="207"/>
      <c r="I2396" s="207"/>
      <c r="J2396" s="207"/>
      <c r="K2396" s="207"/>
      <c r="L2396" s="207"/>
    </row>
    <row r="2397" spans="1:12" x14ac:dyDescent="0.25">
      <c r="A2397" s="381"/>
      <c r="B2397" s="207"/>
      <c r="C2397" s="207"/>
      <c r="D2397" s="207"/>
      <c r="E2397" s="207"/>
      <c r="F2397" s="207"/>
      <c r="G2397" s="207"/>
      <c r="H2397" s="207"/>
      <c r="I2397" s="207"/>
      <c r="J2397" s="207"/>
      <c r="K2397" s="207"/>
      <c r="L2397" s="207"/>
    </row>
    <row r="2398" spans="1:12" x14ac:dyDescent="0.25">
      <c r="A2398" s="381"/>
      <c r="B2398" s="207"/>
      <c r="C2398" s="207"/>
      <c r="D2398" s="207"/>
      <c r="E2398" s="207"/>
      <c r="F2398" s="207"/>
      <c r="G2398" s="207"/>
      <c r="H2398" s="207"/>
      <c r="I2398" s="207"/>
      <c r="J2398" s="207"/>
      <c r="K2398" s="207"/>
      <c r="L2398" s="207"/>
    </row>
    <row r="2399" spans="1:12" x14ac:dyDescent="0.25">
      <c r="A2399" s="381"/>
      <c r="B2399" s="207"/>
      <c r="C2399" s="207"/>
      <c r="D2399" s="207"/>
      <c r="E2399" s="207"/>
      <c r="F2399" s="207"/>
      <c r="G2399" s="207"/>
      <c r="H2399" s="207"/>
      <c r="I2399" s="207"/>
      <c r="J2399" s="207"/>
      <c r="K2399" s="207"/>
      <c r="L2399" s="207"/>
    </row>
    <row r="2400" spans="1:12" x14ac:dyDescent="0.25">
      <c r="A2400" s="381"/>
      <c r="B2400" s="207"/>
      <c r="C2400" s="207"/>
      <c r="D2400" s="207"/>
      <c r="E2400" s="207"/>
      <c r="F2400" s="207"/>
      <c r="G2400" s="207"/>
      <c r="H2400" s="207"/>
      <c r="I2400" s="207"/>
      <c r="J2400" s="207"/>
      <c r="K2400" s="207"/>
      <c r="L2400" s="207"/>
    </row>
    <row r="2401" spans="1:12" x14ac:dyDescent="0.25">
      <c r="A2401" s="381"/>
      <c r="B2401" s="207"/>
      <c r="C2401" s="207"/>
      <c r="D2401" s="207"/>
      <c r="E2401" s="207"/>
      <c r="F2401" s="207"/>
      <c r="G2401" s="207"/>
      <c r="H2401" s="207"/>
      <c r="I2401" s="207"/>
      <c r="J2401" s="207"/>
      <c r="K2401" s="207"/>
      <c r="L2401" s="207"/>
    </row>
    <row r="2402" spans="1:12" x14ac:dyDescent="0.25">
      <c r="A2402" s="381"/>
      <c r="B2402" s="207"/>
      <c r="C2402" s="207"/>
      <c r="D2402" s="207"/>
      <c r="E2402" s="207"/>
      <c r="F2402" s="207"/>
      <c r="G2402" s="207"/>
      <c r="H2402" s="207"/>
      <c r="I2402" s="207"/>
      <c r="J2402" s="207"/>
      <c r="K2402" s="207"/>
      <c r="L2402" s="207"/>
    </row>
    <row r="2403" spans="1:12" x14ac:dyDescent="0.25">
      <c r="A2403" s="381"/>
      <c r="B2403" s="207"/>
      <c r="C2403" s="207"/>
      <c r="D2403" s="207"/>
      <c r="E2403" s="207"/>
      <c r="F2403" s="207"/>
      <c r="G2403" s="207"/>
      <c r="H2403" s="207"/>
      <c r="I2403" s="207"/>
      <c r="J2403" s="207"/>
      <c r="K2403" s="207"/>
      <c r="L2403" s="207"/>
    </row>
    <row r="2404" spans="1:12" x14ac:dyDescent="0.25">
      <c r="A2404" s="381"/>
      <c r="B2404" s="207"/>
      <c r="C2404" s="207"/>
      <c r="D2404" s="207"/>
      <c r="E2404" s="207"/>
      <c r="F2404" s="207"/>
      <c r="G2404" s="207"/>
      <c r="H2404" s="207"/>
      <c r="I2404" s="207"/>
      <c r="J2404" s="207"/>
      <c r="K2404" s="207"/>
      <c r="L2404" s="207"/>
    </row>
    <row r="2405" spans="1:12" x14ac:dyDescent="0.25">
      <c r="A2405" s="381"/>
      <c r="B2405" s="207"/>
      <c r="C2405" s="207"/>
      <c r="D2405" s="207"/>
      <c r="E2405" s="207"/>
      <c r="F2405" s="207"/>
      <c r="G2405" s="207"/>
      <c r="H2405" s="207"/>
      <c r="I2405" s="207"/>
      <c r="J2405" s="207"/>
      <c r="K2405" s="207"/>
      <c r="L2405" s="207"/>
    </row>
    <row r="2406" spans="1:12" x14ac:dyDescent="0.25">
      <c r="A2406" s="381"/>
      <c r="B2406" s="207"/>
      <c r="C2406" s="207"/>
      <c r="D2406" s="207"/>
      <c r="E2406" s="207"/>
      <c r="F2406" s="207"/>
      <c r="G2406" s="207"/>
      <c r="H2406" s="207"/>
      <c r="I2406" s="207"/>
      <c r="J2406" s="207"/>
      <c r="K2406" s="207"/>
      <c r="L2406" s="207"/>
    </row>
    <row r="2407" spans="1:12" x14ac:dyDescent="0.25">
      <c r="A2407" s="381"/>
      <c r="B2407" s="207"/>
      <c r="C2407" s="207"/>
      <c r="D2407" s="207"/>
      <c r="E2407" s="207"/>
      <c r="F2407" s="207"/>
      <c r="G2407" s="207"/>
      <c r="H2407" s="207"/>
      <c r="I2407" s="207"/>
      <c r="J2407" s="207"/>
      <c r="K2407" s="207"/>
      <c r="L2407" s="207"/>
    </row>
    <row r="2408" spans="1:12" x14ac:dyDescent="0.25">
      <c r="A2408" s="381"/>
      <c r="B2408" s="207"/>
      <c r="C2408" s="207"/>
      <c r="D2408" s="207"/>
      <c r="E2408" s="207"/>
      <c r="F2408" s="207"/>
      <c r="G2408" s="207"/>
      <c r="H2408" s="207"/>
      <c r="I2408" s="207"/>
      <c r="J2408" s="207"/>
      <c r="K2408" s="207"/>
      <c r="L2408" s="207"/>
    </row>
    <row r="2409" spans="1:12" x14ac:dyDescent="0.25">
      <c r="A2409" s="381"/>
      <c r="B2409" s="207"/>
      <c r="C2409" s="207"/>
      <c r="D2409" s="207"/>
      <c r="E2409" s="207"/>
      <c r="F2409" s="207"/>
      <c r="G2409" s="207"/>
      <c r="H2409" s="207"/>
      <c r="I2409" s="207"/>
      <c r="J2409" s="207"/>
      <c r="K2409" s="207"/>
      <c r="L2409" s="207"/>
    </row>
    <row r="2410" spans="1:12" x14ac:dyDescent="0.25">
      <c r="A2410" s="381"/>
      <c r="B2410" s="207"/>
      <c r="C2410" s="207"/>
      <c r="D2410" s="207"/>
      <c r="E2410" s="207"/>
      <c r="F2410" s="207"/>
      <c r="G2410" s="207"/>
      <c r="H2410" s="207"/>
      <c r="I2410" s="207"/>
      <c r="J2410" s="207"/>
      <c r="K2410" s="207"/>
      <c r="L2410" s="207"/>
    </row>
    <row r="2411" spans="1:12" x14ac:dyDescent="0.25">
      <c r="A2411" s="381"/>
      <c r="B2411" s="207"/>
      <c r="C2411" s="207"/>
      <c r="D2411" s="207"/>
      <c r="E2411" s="207"/>
      <c r="F2411" s="207"/>
      <c r="G2411" s="207"/>
      <c r="H2411" s="207"/>
      <c r="I2411" s="207"/>
      <c r="J2411" s="207"/>
      <c r="K2411" s="207"/>
      <c r="L2411" s="207"/>
    </row>
    <row r="2412" spans="1:12" x14ac:dyDescent="0.25">
      <c r="A2412" s="381"/>
      <c r="B2412" s="207"/>
      <c r="C2412" s="207"/>
      <c r="D2412" s="207"/>
      <c r="E2412" s="207"/>
      <c r="F2412" s="207"/>
      <c r="G2412" s="207"/>
      <c r="H2412" s="207"/>
      <c r="I2412" s="207"/>
      <c r="J2412" s="207"/>
      <c r="K2412" s="207"/>
      <c r="L2412" s="207"/>
    </row>
    <row r="2413" spans="1:12" x14ac:dyDescent="0.25">
      <c r="A2413" s="381"/>
      <c r="B2413" s="207"/>
      <c r="C2413" s="207"/>
      <c r="D2413" s="207"/>
      <c r="E2413" s="207"/>
      <c r="F2413" s="207"/>
      <c r="G2413" s="207"/>
      <c r="H2413" s="207"/>
      <c r="I2413" s="207"/>
      <c r="J2413" s="207"/>
      <c r="K2413" s="207"/>
      <c r="L2413" s="207"/>
    </row>
    <row r="2414" spans="1:12" x14ac:dyDescent="0.25">
      <c r="A2414" s="381"/>
      <c r="B2414" s="207"/>
      <c r="C2414" s="207"/>
      <c r="D2414" s="207"/>
      <c r="E2414" s="207"/>
      <c r="F2414" s="207"/>
      <c r="G2414" s="207"/>
      <c r="H2414" s="207"/>
      <c r="I2414" s="207"/>
      <c r="J2414" s="207"/>
      <c r="K2414" s="207"/>
      <c r="L2414" s="207"/>
    </row>
    <row r="2415" spans="1:12" x14ac:dyDescent="0.25">
      <c r="A2415" s="381"/>
      <c r="B2415" s="207"/>
      <c r="C2415" s="207"/>
      <c r="D2415" s="207"/>
      <c r="E2415" s="207"/>
      <c r="F2415" s="207"/>
      <c r="G2415" s="207"/>
      <c r="H2415" s="207"/>
      <c r="I2415" s="207"/>
      <c r="J2415" s="207"/>
      <c r="K2415" s="207"/>
      <c r="L2415" s="207"/>
    </row>
    <row r="2416" spans="1:12" x14ac:dyDescent="0.25">
      <c r="A2416" s="381"/>
      <c r="B2416" s="207"/>
      <c r="C2416" s="207"/>
      <c r="D2416" s="207"/>
      <c r="E2416" s="207"/>
      <c r="F2416" s="207"/>
      <c r="G2416" s="207"/>
      <c r="H2416" s="207"/>
      <c r="I2416" s="207"/>
      <c r="J2416" s="207"/>
      <c r="K2416" s="207"/>
      <c r="L2416" s="207"/>
    </row>
    <row r="2417" spans="1:12" x14ac:dyDescent="0.25">
      <c r="A2417" s="381"/>
      <c r="B2417" s="207"/>
      <c r="C2417" s="207"/>
      <c r="D2417" s="207"/>
      <c r="E2417" s="207"/>
      <c r="F2417" s="207"/>
      <c r="G2417" s="207"/>
      <c r="H2417" s="207"/>
      <c r="I2417" s="207"/>
      <c r="J2417" s="207"/>
      <c r="K2417" s="207"/>
      <c r="L2417" s="207"/>
    </row>
    <row r="2418" spans="1:12" x14ac:dyDescent="0.25">
      <c r="A2418" s="381"/>
      <c r="B2418" s="207"/>
      <c r="C2418" s="207"/>
      <c r="D2418" s="207"/>
      <c r="E2418" s="207"/>
      <c r="F2418" s="207"/>
      <c r="G2418" s="207"/>
      <c r="H2418" s="207"/>
      <c r="I2418" s="207"/>
      <c r="J2418" s="207"/>
      <c r="K2418" s="207"/>
      <c r="L2418" s="207"/>
    </row>
    <row r="2419" spans="1:12" x14ac:dyDescent="0.25">
      <c r="A2419" s="381"/>
      <c r="B2419" s="207"/>
      <c r="C2419" s="207"/>
      <c r="D2419" s="207"/>
      <c r="E2419" s="207"/>
      <c r="F2419" s="207"/>
      <c r="G2419" s="207"/>
      <c r="H2419" s="207"/>
      <c r="I2419" s="207"/>
      <c r="J2419" s="207"/>
      <c r="K2419" s="207"/>
      <c r="L2419" s="207"/>
    </row>
    <row r="2420" spans="1:12" x14ac:dyDescent="0.25">
      <c r="A2420" s="381"/>
      <c r="B2420" s="207"/>
      <c r="C2420" s="207"/>
      <c r="D2420" s="207"/>
      <c r="E2420" s="207"/>
      <c r="F2420" s="207"/>
      <c r="G2420" s="207"/>
      <c r="H2420" s="207"/>
      <c r="I2420" s="207"/>
      <c r="J2420" s="207"/>
      <c r="K2420" s="207"/>
      <c r="L2420" s="207"/>
    </row>
    <row r="2421" spans="1:12" x14ac:dyDescent="0.25">
      <c r="A2421" s="381"/>
      <c r="B2421" s="207"/>
      <c r="C2421" s="207"/>
      <c r="D2421" s="207"/>
      <c r="E2421" s="207"/>
      <c r="F2421" s="207"/>
      <c r="G2421" s="207"/>
      <c r="H2421" s="207"/>
      <c r="I2421" s="207"/>
      <c r="J2421" s="207"/>
      <c r="K2421" s="207"/>
      <c r="L2421" s="207"/>
    </row>
    <row r="2422" spans="1:12" x14ac:dyDescent="0.25">
      <c r="A2422" s="381"/>
      <c r="B2422" s="207"/>
      <c r="C2422" s="207"/>
      <c r="D2422" s="207"/>
      <c r="E2422" s="207"/>
      <c r="F2422" s="207"/>
      <c r="G2422" s="207"/>
      <c r="H2422" s="207"/>
      <c r="I2422" s="207"/>
      <c r="J2422" s="207"/>
      <c r="K2422" s="207"/>
      <c r="L2422" s="207"/>
    </row>
    <row r="2423" spans="1:12" x14ac:dyDescent="0.25">
      <c r="A2423" s="381"/>
      <c r="B2423" s="207"/>
      <c r="C2423" s="207"/>
      <c r="D2423" s="207"/>
      <c r="E2423" s="207"/>
      <c r="F2423" s="207"/>
      <c r="G2423" s="207"/>
      <c r="H2423" s="207"/>
      <c r="I2423" s="207"/>
      <c r="J2423" s="207"/>
      <c r="K2423" s="207"/>
      <c r="L2423" s="207"/>
    </row>
    <row r="2424" spans="1:12" x14ac:dyDescent="0.25">
      <c r="A2424" s="381"/>
      <c r="B2424" s="207"/>
      <c r="C2424" s="207"/>
      <c r="D2424" s="207"/>
      <c r="E2424" s="207"/>
      <c r="F2424" s="207"/>
      <c r="G2424" s="207"/>
      <c r="H2424" s="207"/>
      <c r="I2424" s="207"/>
      <c r="J2424" s="207"/>
      <c r="K2424" s="207"/>
      <c r="L2424" s="207"/>
    </row>
    <row r="2425" spans="1:12" x14ac:dyDescent="0.25">
      <c r="A2425" s="381"/>
      <c r="B2425" s="207"/>
      <c r="C2425" s="207"/>
      <c r="D2425" s="207"/>
      <c r="E2425" s="207"/>
      <c r="F2425" s="207"/>
      <c r="G2425" s="207"/>
      <c r="H2425" s="207"/>
      <c r="I2425" s="207"/>
      <c r="J2425" s="207"/>
      <c r="K2425" s="207"/>
      <c r="L2425" s="207"/>
    </row>
    <row r="2426" spans="1:12" x14ac:dyDescent="0.25">
      <c r="A2426" s="381"/>
      <c r="B2426" s="207"/>
      <c r="C2426" s="207"/>
      <c r="D2426" s="207"/>
      <c r="E2426" s="207"/>
      <c r="F2426" s="207"/>
      <c r="G2426" s="207"/>
      <c r="H2426" s="207"/>
      <c r="I2426" s="207"/>
      <c r="J2426" s="207"/>
      <c r="K2426" s="207"/>
      <c r="L2426" s="207"/>
    </row>
    <row r="2427" spans="1:12" x14ac:dyDescent="0.25">
      <c r="A2427" s="381"/>
      <c r="B2427" s="207"/>
      <c r="C2427" s="207"/>
      <c r="D2427" s="207"/>
      <c r="E2427" s="207"/>
      <c r="F2427" s="207"/>
      <c r="G2427" s="207"/>
      <c r="H2427" s="207"/>
      <c r="I2427" s="207"/>
      <c r="J2427" s="207"/>
      <c r="K2427" s="207"/>
      <c r="L2427" s="207"/>
    </row>
    <row r="2428" spans="1:12" x14ac:dyDescent="0.25">
      <c r="A2428" s="381"/>
      <c r="B2428" s="207"/>
      <c r="C2428" s="207"/>
      <c r="D2428" s="207"/>
      <c r="E2428" s="207"/>
      <c r="F2428" s="207"/>
      <c r="G2428" s="207"/>
      <c r="H2428" s="207"/>
      <c r="I2428" s="207"/>
      <c r="J2428" s="207"/>
      <c r="K2428" s="207"/>
      <c r="L2428" s="207"/>
    </row>
    <row r="2429" spans="1:12" x14ac:dyDescent="0.25">
      <c r="A2429" s="381"/>
      <c r="B2429" s="207"/>
      <c r="C2429" s="207"/>
      <c r="D2429" s="207"/>
      <c r="E2429" s="207"/>
      <c r="F2429" s="207"/>
      <c r="G2429" s="207"/>
      <c r="H2429" s="207"/>
      <c r="I2429" s="207"/>
      <c r="J2429" s="207"/>
      <c r="K2429" s="207"/>
      <c r="L2429" s="207"/>
    </row>
    <row r="2430" spans="1:12" x14ac:dyDescent="0.25">
      <c r="A2430" s="381"/>
      <c r="B2430" s="207"/>
      <c r="C2430" s="207"/>
      <c r="D2430" s="207"/>
      <c r="E2430" s="207"/>
      <c r="F2430" s="207"/>
      <c r="G2430" s="207"/>
      <c r="H2430" s="207"/>
      <c r="I2430" s="207"/>
      <c r="J2430" s="207"/>
      <c r="K2430" s="207"/>
      <c r="L2430" s="207"/>
    </row>
    <row r="2431" spans="1:12" x14ac:dyDescent="0.25">
      <c r="A2431" s="381"/>
      <c r="B2431" s="207"/>
      <c r="C2431" s="207"/>
      <c r="D2431" s="207"/>
      <c r="E2431" s="207"/>
      <c r="F2431" s="207"/>
      <c r="G2431" s="207"/>
      <c r="H2431" s="207"/>
      <c r="I2431" s="207"/>
      <c r="J2431" s="207"/>
      <c r="K2431" s="207"/>
      <c r="L2431" s="207"/>
    </row>
    <row r="2432" spans="1:12" x14ac:dyDescent="0.25">
      <c r="A2432" s="381"/>
      <c r="B2432" s="207"/>
      <c r="C2432" s="207"/>
      <c r="D2432" s="207"/>
      <c r="E2432" s="207"/>
      <c r="F2432" s="207"/>
      <c r="G2432" s="207"/>
      <c r="H2432" s="207"/>
      <c r="I2432" s="207"/>
      <c r="J2432" s="207"/>
      <c r="K2432" s="207"/>
      <c r="L2432" s="207"/>
    </row>
    <row r="2433" spans="1:12" x14ac:dyDescent="0.25">
      <c r="A2433" s="381"/>
      <c r="B2433" s="207"/>
      <c r="C2433" s="207"/>
      <c r="D2433" s="207"/>
      <c r="E2433" s="207"/>
      <c r="F2433" s="207"/>
      <c r="G2433" s="207"/>
      <c r="H2433" s="207"/>
      <c r="I2433" s="207"/>
      <c r="J2433" s="207"/>
      <c r="K2433" s="207"/>
      <c r="L2433" s="207"/>
    </row>
    <row r="2434" spans="1:12" x14ac:dyDescent="0.25">
      <c r="A2434" s="381"/>
      <c r="B2434" s="207"/>
      <c r="C2434" s="207"/>
      <c r="D2434" s="207"/>
      <c r="E2434" s="207"/>
      <c r="F2434" s="207"/>
      <c r="G2434" s="207"/>
      <c r="H2434" s="207"/>
      <c r="I2434" s="207"/>
      <c r="J2434" s="207"/>
      <c r="K2434" s="207"/>
      <c r="L2434" s="207"/>
    </row>
    <row r="2435" spans="1:12" x14ac:dyDescent="0.25">
      <c r="A2435" s="381"/>
      <c r="B2435" s="207"/>
      <c r="C2435" s="207"/>
      <c r="D2435" s="207"/>
      <c r="E2435" s="207"/>
      <c r="F2435" s="207"/>
      <c r="G2435" s="207"/>
      <c r="H2435" s="207"/>
      <c r="I2435" s="207"/>
      <c r="J2435" s="207"/>
      <c r="K2435" s="207"/>
      <c r="L2435" s="207"/>
    </row>
    <row r="2436" spans="1:12" x14ac:dyDescent="0.25">
      <c r="A2436" s="381"/>
      <c r="B2436" s="207"/>
      <c r="C2436" s="207"/>
      <c r="D2436" s="207"/>
      <c r="E2436" s="207"/>
      <c r="F2436" s="207"/>
      <c r="G2436" s="207"/>
      <c r="H2436" s="207"/>
      <c r="I2436" s="207"/>
      <c r="J2436" s="207"/>
      <c r="K2436" s="207"/>
      <c r="L2436" s="207"/>
    </row>
    <row r="2437" spans="1:12" x14ac:dyDescent="0.25">
      <c r="A2437" s="381"/>
      <c r="B2437" s="207"/>
      <c r="C2437" s="207"/>
      <c r="D2437" s="207"/>
      <c r="E2437" s="207"/>
      <c r="F2437" s="207"/>
      <c r="G2437" s="207"/>
      <c r="H2437" s="207"/>
      <c r="I2437" s="207"/>
      <c r="J2437" s="207"/>
      <c r="K2437" s="207"/>
      <c r="L2437" s="207"/>
    </row>
    <row r="2438" spans="1:12" x14ac:dyDescent="0.25">
      <c r="A2438" s="381"/>
      <c r="B2438" s="207"/>
      <c r="C2438" s="207"/>
      <c r="D2438" s="207"/>
      <c r="E2438" s="207"/>
      <c r="F2438" s="207"/>
      <c r="G2438" s="207"/>
      <c r="H2438" s="207"/>
      <c r="I2438" s="207"/>
      <c r="J2438" s="207"/>
      <c r="K2438" s="207"/>
      <c r="L2438" s="207"/>
    </row>
    <row r="2439" spans="1:12" x14ac:dyDescent="0.25">
      <c r="A2439" s="381"/>
      <c r="B2439" s="207"/>
      <c r="C2439" s="207"/>
      <c r="D2439" s="207"/>
      <c r="E2439" s="207"/>
      <c r="F2439" s="207"/>
      <c r="G2439" s="207"/>
      <c r="H2439" s="207"/>
      <c r="I2439" s="207"/>
      <c r="J2439" s="207"/>
      <c r="K2439" s="207"/>
      <c r="L2439" s="207"/>
    </row>
    <row r="2440" spans="1:12" x14ac:dyDescent="0.25">
      <c r="A2440" s="381"/>
      <c r="B2440" s="207"/>
      <c r="C2440" s="207"/>
      <c r="D2440" s="207"/>
      <c r="E2440" s="207"/>
      <c r="F2440" s="207"/>
      <c r="G2440" s="207"/>
      <c r="H2440" s="207"/>
      <c r="I2440" s="207"/>
      <c r="J2440" s="207"/>
      <c r="K2440" s="207"/>
      <c r="L2440" s="207"/>
    </row>
    <row r="2441" spans="1:12" x14ac:dyDescent="0.25">
      <c r="A2441" s="381"/>
      <c r="B2441" s="207"/>
      <c r="C2441" s="207"/>
      <c r="D2441" s="207"/>
      <c r="E2441" s="207"/>
      <c r="F2441" s="207"/>
      <c r="G2441" s="207"/>
      <c r="H2441" s="207"/>
      <c r="I2441" s="207"/>
      <c r="J2441" s="207"/>
      <c r="K2441" s="207"/>
      <c r="L2441" s="207"/>
    </row>
    <row r="2442" spans="1:12" x14ac:dyDescent="0.25">
      <c r="A2442" s="381"/>
      <c r="B2442" s="207"/>
      <c r="C2442" s="207"/>
      <c r="D2442" s="207"/>
      <c r="E2442" s="207"/>
      <c r="F2442" s="207"/>
      <c r="G2442" s="207"/>
      <c r="H2442" s="207"/>
      <c r="I2442" s="207"/>
      <c r="J2442" s="207"/>
      <c r="K2442" s="207"/>
      <c r="L2442" s="207"/>
    </row>
    <row r="2443" spans="1:12" x14ac:dyDescent="0.25">
      <c r="A2443" s="381"/>
      <c r="B2443" s="207"/>
      <c r="C2443" s="207"/>
      <c r="D2443" s="207"/>
      <c r="E2443" s="207"/>
      <c r="F2443" s="207"/>
      <c r="G2443" s="207"/>
      <c r="H2443" s="207"/>
      <c r="I2443" s="207"/>
      <c r="J2443" s="207"/>
      <c r="K2443" s="207"/>
      <c r="L2443" s="207"/>
    </row>
    <row r="2444" spans="1:12" x14ac:dyDescent="0.25">
      <c r="A2444" s="381"/>
      <c r="B2444" s="207"/>
      <c r="C2444" s="207"/>
      <c r="D2444" s="207"/>
      <c r="E2444" s="207"/>
      <c r="F2444" s="207"/>
      <c r="G2444" s="207"/>
      <c r="H2444" s="207"/>
      <c r="I2444" s="207"/>
      <c r="J2444" s="207"/>
      <c r="K2444" s="207"/>
      <c r="L2444" s="207"/>
    </row>
    <row r="2445" spans="1:12" x14ac:dyDescent="0.25">
      <c r="A2445" s="381"/>
      <c r="B2445" s="207"/>
      <c r="C2445" s="207"/>
      <c r="D2445" s="207"/>
      <c r="E2445" s="207"/>
      <c r="F2445" s="207"/>
      <c r="G2445" s="207"/>
      <c r="H2445" s="207"/>
      <c r="I2445" s="207"/>
      <c r="J2445" s="207"/>
      <c r="K2445" s="207"/>
      <c r="L2445" s="207"/>
    </row>
    <row r="2446" spans="1:12" x14ac:dyDescent="0.25">
      <c r="A2446" s="381"/>
      <c r="B2446" s="207"/>
      <c r="C2446" s="207"/>
      <c r="D2446" s="207"/>
      <c r="E2446" s="207"/>
      <c r="F2446" s="207"/>
      <c r="G2446" s="207"/>
      <c r="H2446" s="207"/>
      <c r="I2446" s="207"/>
      <c r="J2446" s="207"/>
      <c r="K2446" s="207"/>
      <c r="L2446" s="207"/>
    </row>
    <row r="2447" spans="1:12" x14ac:dyDescent="0.25">
      <c r="A2447" s="381"/>
      <c r="B2447" s="207"/>
      <c r="C2447" s="207"/>
      <c r="D2447" s="207"/>
      <c r="E2447" s="207"/>
      <c r="F2447" s="207"/>
      <c r="G2447" s="207"/>
      <c r="H2447" s="207"/>
      <c r="I2447" s="207"/>
      <c r="J2447" s="207"/>
      <c r="K2447" s="207"/>
      <c r="L2447" s="207"/>
    </row>
    <row r="2448" spans="1:12" x14ac:dyDescent="0.25">
      <c r="A2448" s="381"/>
      <c r="B2448" s="207"/>
      <c r="C2448" s="207"/>
      <c r="D2448" s="207"/>
      <c r="E2448" s="207"/>
      <c r="F2448" s="207"/>
      <c r="G2448" s="207"/>
      <c r="H2448" s="207"/>
      <c r="I2448" s="207"/>
      <c r="J2448" s="207"/>
      <c r="K2448" s="207"/>
      <c r="L2448" s="207"/>
    </row>
    <row r="2449" spans="1:12" x14ac:dyDescent="0.25">
      <c r="A2449" s="381"/>
      <c r="B2449" s="207"/>
      <c r="C2449" s="207"/>
      <c r="D2449" s="207"/>
      <c r="E2449" s="207"/>
      <c r="F2449" s="207"/>
      <c r="G2449" s="207"/>
      <c r="H2449" s="207"/>
      <c r="I2449" s="207"/>
      <c r="J2449" s="207"/>
      <c r="K2449" s="207"/>
      <c r="L2449" s="207"/>
    </row>
    <row r="2450" spans="1:12" x14ac:dyDescent="0.25">
      <c r="A2450" s="381"/>
      <c r="B2450" s="207"/>
      <c r="C2450" s="207"/>
      <c r="D2450" s="207"/>
      <c r="E2450" s="207"/>
      <c r="F2450" s="207"/>
      <c r="G2450" s="207"/>
      <c r="H2450" s="207"/>
      <c r="I2450" s="207"/>
      <c r="J2450" s="207"/>
      <c r="K2450" s="207"/>
      <c r="L2450" s="207"/>
    </row>
    <row r="2451" spans="1:12" x14ac:dyDescent="0.25">
      <c r="A2451" s="381"/>
      <c r="B2451" s="207"/>
      <c r="C2451" s="207"/>
      <c r="D2451" s="207"/>
      <c r="E2451" s="207"/>
      <c r="F2451" s="207"/>
      <c r="G2451" s="207"/>
      <c r="H2451" s="207"/>
      <c r="I2451" s="207"/>
      <c r="J2451" s="207"/>
      <c r="K2451" s="207"/>
      <c r="L2451" s="207"/>
    </row>
    <row r="2452" spans="1:12" x14ac:dyDescent="0.25">
      <c r="A2452" s="381"/>
      <c r="B2452" s="207"/>
      <c r="C2452" s="207"/>
      <c r="D2452" s="207"/>
      <c r="E2452" s="207"/>
      <c r="F2452" s="207"/>
      <c r="G2452" s="207"/>
      <c r="H2452" s="207"/>
      <c r="I2452" s="207"/>
      <c r="J2452" s="207"/>
      <c r="K2452" s="207"/>
      <c r="L2452" s="207"/>
    </row>
    <row r="2453" spans="1:12" x14ac:dyDescent="0.25">
      <c r="A2453" s="381"/>
      <c r="B2453" s="207"/>
      <c r="C2453" s="207"/>
      <c r="D2453" s="207"/>
      <c r="E2453" s="207"/>
      <c r="F2453" s="207"/>
      <c r="G2453" s="207"/>
      <c r="H2453" s="207"/>
      <c r="I2453" s="207"/>
      <c r="J2453" s="207"/>
      <c r="K2453" s="207"/>
      <c r="L2453" s="207"/>
    </row>
    <row r="2454" spans="1:12" x14ac:dyDescent="0.25">
      <c r="A2454" s="381"/>
      <c r="B2454" s="207"/>
      <c r="C2454" s="207"/>
      <c r="D2454" s="207"/>
      <c r="E2454" s="207"/>
      <c r="F2454" s="207"/>
      <c r="G2454" s="207"/>
      <c r="H2454" s="207"/>
      <c r="I2454" s="207"/>
      <c r="J2454" s="207"/>
      <c r="K2454" s="207"/>
      <c r="L2454" s="207"/>
    </row>
    <row r="2455" spans="1:12" x14ac:dyDescent="0.25">
      <c r="A2455" s="381"/>
      <c r="B2455" s="207"/>
      <c r="C2455" s="207"/>
      <c r="D2455" s="207"/>
      <c r="E2455" s="207"/>
      <c r="F2455" s="207"/>
      <c r="G2455" s="207"/>
      <c r="H2455" s="207"/>
      <c r="I2455" s="207"/>
      <c r="J2455" s="207"/>
      <c r="K2455" s="207"/>
      <c r="L2455" s="207"/>
    </row>
    <row r="2456" spans="1:12" x14ac:dyDescent="0.25">
      <c r="A2456" s="381"/>
      <c r="B2456" s="207"/>
      <c r="C2456" s="207"/>
      <c r="D2456" s="207"/>
      <c r="E2456" s="207"/>
      <c r="F2456" s="207"/>
      <c r="G2456" s="207"/>
      <c r="H2456" s="207"/>
      <c r="I2456" s="207"/>
      <c r="J2456" s="207"/>
      <c r="K2456" s="207"/>
      <c r="L2456" s="207"/>
    </row>
    <row r="2457" spans="1:12" x14ac:dyDescent="0.25">
      <c r="A2457" s="381"/>
      <c r="B2457" s="207"/>
      <c r="C2457" s="207"/>
      <c r="D2457" s="207"/>
      <c r="E2457" s="207"/>
      <c r="F2457" s="207"/>
      <c r="G2457" s="207"/>
      <c r="H2457" s="207"/>
      <c r="I2457" s="207"/>
      <c r="J2457" s="207"/>
      <c r="K2457" s="207"/>
      <c r="L2457" s="207"/>
    </row>
    <row r="2458" spans="1:12" x14ac:dyDescent="0.25">
      <c r="A2458" s="381"/>
      <c r="B2458" s="207"/>
      <c r="C2458" s="207"/>
      <c r="D2458" s="207"/>
      <c r="E2458" s="207"/>
      <c r="F2458" s="207"/>
      <c r="G2458" s="207"/>
      <c r="H2458" s="207"/>
      <c r="I2458" s="207"/>
      <c r="J2458" s="207"/>
      <c r="K2458" s="207"/>
      <c r="L2458" s="207"/>
    </row>
    <row r="2459" spans="1:12" x14ac:dyDescent="0.25">
      <c r="A2459" s="381"/>
      <c r="B2459" s="207"/>
      <c r="C2459" s="207"/>
      <c r="D2459" s="207"/>
      <c r="E2459" s="207"/>
      <c r="F2459" s="207"/>
      <c r="G2459" s="207"/>
      <c r="H2459" s="207"/>
      <c r="I2459" s="207"/>
      <c r="J2459" s="207"/>
      <c r="K2459" s="207"/>
      <c r="L2459" s="207"/>
    </row>
    <row r="2460" spans="1:12" x14ac:dyDescent="0.25">
      <c r="A2460" s="381"/>
      <c r="B2460" s="207"/>
      <c r="C2460" s="207"/>
      <c r="D2460" s="207"/>
      <c r="E2460" s="207"/>
      <c r="F2460" s="207"/>
      <c r="G2460" s="207"/>
      <c r="H2460" s="207"/>
      <c r="I2460" s="207"/>
      <c r="J2460" s="207"/>
      <c r="K2460" s="207"/>
      <c r="L2460" s="207"/>
    </row>
    <row r="2461" spans="1:12" x14ac:dyDescent="0.25">
      <c r="A2461" s="381"/>
      <c r="B2461" s="207"/>
      <c r="C2461" s="207"/>
      <c r="D2461" s="207"/>
      <c r="E2461" s="207"/>
      <c r="F2461" s="207"/>
      <c r="G2461" s="207"/>
      <c r="H2461" s="207"/>
      <c r="I2461" s="207"/>
      <c r="J2461" s="207"/>
      <c r="K2461" s="207"/>
      <c r="L2461" s="207"/>
    </row>
    <row r="2462" spans="1:12" x14ac:dyDescent="0.25">
      <c r="A2462" s="381"/>
      <c r="B2462" s="207"/>
      <c r="C2462" s="207"/>
      <c r="D2462" s="207"/>
      <c r="E2462" s="207"/>
      <c r="F2462" s="207"/>
      <c r="G2462" s="207"/>
      <c r="H2462" s="207"/>
      <c r="I2462" s="207"/>
      <c r="J2462" s="207"/>
      <c r="K2462" s="207"/>
      <c r="L2462" s="207"/>
    </row>
    <row r="2463" spans="1:12" x14ac:dyDescent="0.25">
      <c r="A2463" s="381"/>
      <c r="B2463" s="207"/>
      <c r="C2463" s="207"/>
      <c r="D2463" s="207"/>
      <c r="E2463" s="207"/>
      <c r="F2463" s="207"/>
      <c r="G2463" s="207"/>
      <c r="H2463" s="207"/>
      <c r="I2463" s="207"/>
      <c r="J2463" s="207"/>
      <c r="K2463" s="207"/>
      <c r="L2463" s="207"/>
    </row>
    <row r="2464" spans="1:12" x14ac:dyDescent="0.25">
      <c r="A2464" s="381"/>
      <c r="B2464" s="207"/>
      <c r="C2464" s="207"/>
      <c r="D2464" s="207"/>
      <c r="E2464" s="207"/>
      <c r="F2464" s="207"/>
      <c r="G2464" s="207"/>
      <c r="H2464" s="207"/>
      <c r="I2464" s="207"/>
      <c r="J2464" s="207"/>
      <c r="K2464" s="207"/>
      <c r="L2464" s="207"/>
    </row>
    <row r="2465" spans="1:12" x14ac:dyDescent="0.25">
      <c r="A2465" s="381"/>
      <c r="B2465" s="207"/>
      <c r="C2465" s="207"/>
      <c r="D2465" s="207"/>
      <c r="E2465" s="207"/>
      <c r="F2465" s="207"/>
      <c r="G2465" s="207"/>
      <c r="H2465" s="207"/>
      <c r="I2465" s="207"/>
      <c r="J2465" s="207"/>
      <c r="K2465" s="207"/>
      <c r="L2465" s="207"/>
    </row>
    <row r="2466" spans="1:12" x14ac:dyDescent="0.25">
      <c r="A2466" s="381"/>
      <c r="B2466" s="207"/>
      <c r="C2466" s="207"/>
      <c r="D2466" s="207"/>
      <c r="E2466" s="207"/>
      <c r="F2466" s="207"/>
      <c r="G2466" s="207"/>
      <c r="H2466" s="207"/>
      <c r="I2466" s="207"/>
      <c r="J2466" s="207"/>
      <c r="K2466" s="207"/>
      <c r="L2466" s="207"/>
    </row>
    <row r="2467" spans="1:12" x14ac:dyDescent="0.25">
      <c r="A2467" s="381"/>
      <c r="B2467" s="207"/>
      <c r="C2467" s="207"/>
      <c r="D2467" s="207"/>
      <c r="E2467" s="207"/>
      <c r="F2467" s="207"/>
      <c r="G2467" s="207"/>
      <c r="H2467" s="207"/>
      <c r="I2467" s="207"/>
      <c r="J2467" s="207"/>
      <c r="K2467" s="207"/>
      <c r="L2467" s="207"/>
    </row>
    <row r="2468" spans="1:12" x14ac:dyDescent="0.25">
      <c r="A2468" s="381"/>
      <c r="B2468" s="207"/>
      <c r="C2468" s="207"/>
      <c r="D2468" s="207"/>
      <c r="E2468" s="207"/>
      <c r="F2468" s="207"/>
      <c r="G2468" s="207"/>
      <c r="H2468" s="207"/>
      <c r="I2468" s="207"/>
      <c r="J2468" s="207"/>
      <c r="K2468" s="207"/>
      <c r="L2468" s="207"/>
    </row>
    <row r="2469" spans="1:12" x14ac:dyDescent="0.25">
      <c r="A2469" s="381"/>
      <c r="B2469" s="207"/>
      <c r="C2469" s="207"/>
      <c r="D2469" s="207"/>
      <c r="E2469" s="207"/>
      <c r="F2469" s="207"/>
      <c r="G2469" s="207"/>
      <c r="H2469" s="207"/>
      <c r="I2469" s="207"/>
      <c r="J2469" s="207"/>
      <c r="K2469" s="207"/>
      <c r="L2469" s="207"/>
    </row>
    <row r="2470" spans="1:12" x14ac:dyDescent="0.25">
      <c r="A2470" s="381"/>
      <c r="B2470" s="207"/>
      <c r="C2470" s="207"/>
      <c r="D2470" s="207"/>
      <c r="E2470" s="207"/>
      <c r="F2470" s="207"/>
      <c r="G2470" s="207"/>
      <c r="H2470" s="207"/>
      <c r="I2470" s="207"/>
      <c r="J2470" s="207"/>
      <c r="K2470" s="207"/>
      <c r="L2470" s="207"/>
    </row>
    <row r="2471" spans="1:12" x14ac:dyDescent="0.25">
      <c r="A2471" s="381"/>
      <c r="B2471" s="207"/>
      <c r="C2471" s="207"/>
      <c r="D2471" s="207"/>
      <c r="E2471" s="207"/>
      <c r="F2471" s="207"/>
      <c r="G2471" s="207"/>
      <c r="H2471" s="207"/>
      <c r="I2471" s="207"/>
      <c r="J2471" s="207"/>
      <c r="K2471" s="207"/>
      <c r="L2471" s="207"/>
    </row>
    <row r="2472" spans="1:12" x14ac:dyDescent="0.25">
      <c r="A2472" s="381"/>
      <c r="B2472" s="207"/>
      <c r="C2472" s="207"/>
      <c r="D2472" s="207"/>
      <c r="E2472" s="207"/>
      <c r="F2472" s="207"/>
      <c r="G2472" s="207"/>
      <c r="H2472" s="207"/>
      <c r="I2472" s="207"/>
      <c r="J2472" s="207"/>
      <c r="K2472" s="207"/>
      <c r="L2472" s="207"/>
    </row>
    <row r="2473" spans="1:12" x14ac:dyDescent="0.25">
      <c r="A2473" s="381"/>
      <c r="B2473" s="207"/>
      <c r="C2473" s="207"/>
      <c r="D2473" s="207"/>
      <c r="E2473" s="207"/>
      <c r="F2473" s="207"/>
      <c r="G2473" s="207"/>
      <c r="H2473" s="207"/>
      <c r="I2473" s="207"/>
      <c r="J2473" s="207"/>
      <c r="K2473" s="207"/>
      <c r="L2473" s="207"/>
    </row>
    <row r="2474" spans="1:12" x14ac:dyDescent="0.25">
      <c r="A2474" s="381"/>
      <c r="B2474" s="207"/>
      <c r="C2474" s="207"/>
      <c r="D2474" s="207"/>
      <c r="E2474" s="207"/>
      <c r="F2474" s="207"/>
      <c r="G2474" s="207"/>
      <c r="H2474" s="207"/>
      <c r="I2474" s="207"/>
      <c r="J2474" s="207"/>
      <c r="K2474" s="207"/>
      <c r="L2474" s="207"/>
    </row>
    <row r="2475" spans="1:12" x14ac:dyDescent="0.25">
      <c r="A2475" s="381"/>
      <c r="B2475" s="207"/>
      <c r="C2475" s="207"/>
      <c r="D2475" s="207"/>
      <c r="E2475" s="207"/>
      <c r="F2475" s="207"/>
      <c r="G2475" s="207"/>
      <c r="H2475" s="207"/>
      <c r="I2475" s="207"/>
      <c r="J2475" s="207"/>
      <c r="K2475" s="207"/>
      <c r="L2475" s="207"/>
    </row>
    <row r="2476" spans="1:12" x14ac:dyDescent="0.25">
      <c r="A2476" s="381"/>
      <c r="B2476" s="207"/>
      <c r="C2476" s="207"/>
      <c r="D2476" s="207"/>
      <c r="E2476" s="207"/>
      <c r="F2476" s="207"/>
      <c r="G2476" s="207"/>
      <c r="H2476" s="207"/>
      <c r="I2476" s="207"/>
      <c r="J2476" s="207"/>
      <c r="K2476" s="207"/>
      <c r="L2476" s="207"/>
    </row>
    <row r="2477" spans="1:12" x14ac:dyDescent="0.25">
      <c r="A2477" s="381"/>
      <c r="B2477" s="207"/>
      <c r="C2477" s="207"/>
      <c r="D2477" s="207"/>
      <c r="E2477" s="207"/>
      <c r="F2477" s="207"/>
      <c r="G2477" s="207"/>
      <c r="H2477" s="207"/>
      <c r="I2477" s="207"/>
      <c r="J2477" s="207"/>
      <c r="K2477" s="207"/>
      <c r="L2477" s="207"/>
    </row>
    <row r="2478" spans="1:12" x14ac:dyDescent="0.25">
      <c r="A2478" s="381"/>
      <c r="B2478" s="207"/>
      <c r="C2478" s="207"/>
      <c r="D2478" s="207"/>
      <c r="E2478" s="207"/>
      <c r="F2478" s="207"/>
      <c r="G2478" s="207"/>
      <c r="H2478" s="207"/>
      <c r="I2478" s="207"/>
      <c r="J2478" s="207"/>
      <c r="K2478" s="207"/>
      <c r="L2478" s="207"/>
    </row>
    <row r="2479" spans="1:12" x14ac:dyDescent="0.25">
      <c r="A2479" s="381"/>
      <c r="B2479" s="207"/>
      <c r="C2479" s="207"/>
      <c r="D2479" s="207"/>
      <c r="E2479" s="207"/>
      <c r="F2479" s="207"/>
      <c r="G2479" s="207"/>
      <c r="H2479" s="207"/>
      <c r="I2479" s="207"/>
      <c r="J2479" s="207"/>
      <c r="K2479" s="207"/>
      <c r="L2479" s="207"/>
    </row>
    <row r="2480" spans="1:12" x14ac:dyDescent="0.25">
      <c r="A2480" s="381"/>
      <c r="B2480" s="207"/>
      <c r="C2480" s="207"/>
      <c r="D2480" s="207"/>
      <c r="E2480" s="207"/>
      <c r="F2480" s="207"/>
      <c r="G2480" s="207"/>
      <c r="H2480" s="207"/>
      <c r="I2480" s="207"/>
      <c r="J2480" s="207"/>
      <c r="K2480" s="207"/>
      <c r="L2480" s="207"/>
    </row>
    <row r="2481" spans="1:12" x14ac:dyDescent="0.25">
      <c r="A2481" s="381"/>
      <c r="B2481" s="207"/>
      <c r="C2481" s="207"/>
      <c r="D2481" s="207"/>
      <c r="E2481" s="207"/>
      <c r="F2481" s="207"/>
      <c r="G2481" s="207"/>
      <c r="H2481" s="207"/>
      <c r="I2481" s="207"/>
      <c r="J2481" s="207"/>
      <c r="K2481" s="207"/>
      <c r="L2481" s="207"/>
    </row>
    <row r="2482" spans="1:12" x14ac:dyDescent="0.25">
      <c r="A2482" s="381"/>
      <c r="B2482" s="207"/>
      <c r="C2482" s="207"/>
      <c r="D2482" s="207"/>
      <c r="E2482" s="207"/>
      <c r="F2482" s="207"/>
      <c r="G2482" s="207"/>
      <c r="H2482" s="207"/>
      <c r="I2482" s="207"/>
      <c r="J2482" s="207"/>
      <c r="K2482" s="207"/>
      <c r="L2482" s="207"/>
    </row>
    <row r="2483" spans="1:12" x14ac:dyDescent="0.25">
      <c r="A2483" s="381"/>
      <c r="B2483" s="207"/>
      <c r="C2483" s="207"/>
      <c r="D2483" s="207"/>
      <c r="E2483" s="207"/>
      <c r="F2483" s="207"/>
      <c r="G2483" s="207"/>
      <c r="H2483" s="207"/>
      <c r="I2483" s="207"/>
      <c r="J2483" s="207"/>
      <c r="K2483" s="207"/>
      <c r="L2483" s="207"/>
    </row>
    <row r="2484" spans="1:12" x14ac:dyDescent="0.25">
      <c r="A2484" s="381"/>
      <c r="B2484" s="207"/>
      <c r="C2484" s="207"/>
      <c r="D2484" s="207"/>
      <c r="E2484" s="207"/>
      <c r="F2484" s="207"/>
      <c r="G2484" s="207"/>
      <c r="H2484" s="207"/>
      <c r="I2484" s="207"/>
      <c r="J2484" s="207"/>
      <c r="K2484" s="207"/>
      <c r="L2484" s="207"/>
    </row>
    <row r="2485" spans="1:12" x14ac:dyDescent="0.25">
      <c r="A2485" s="381"/>
      <c r="B2485" s="207"/>
      <c r="C2485" s="207"/>
      <c r="D2485" s="207"/>
      <c r="E2485" s="207"/>
      <c r="F2485" s="207"/>
      <c r="G2485" s="207"/>
      <c r="H2485" s="207"/>
      <c r="I2485" s="207"/>
      <c r="J2485" s="207"/>
      <c r="K2485" s="207"/>
      <c r="L2485" s="207"/>
    </row>
    <row r="2486" spans="1:12" x14ac:dyDescent="0.25">
      <c r="A2486" s="381"/>
      <c r="B2486" s="207"/>
      <c r="C2486" s="207"/>
      <c r="D2486" s="207"/>
      <c r="E2486" s="207"/>
      <c r="F2486" s="207"/>
      <c r="G2486" s="207"/>
      <c r="H2486" s="207"/>
      <c r="I2486" s="207"/>
      <c r="J2486" s="207"/>
      <c r="K2486" s="207"/>
      <c r="L2486" s="207"/>
    </row>
    <row r="2487" spans="1:12" x14ac:dyDescent="0.25">
      <c r="A2487" s="381"/>
      <c r="B2487" s="207"/>
      <c r="C2487" s="207"/>
      <c r="D2487" s="207"/>
      <c r="E2487" s="207"/>
      <c r="F2487" s="207"/>
      <c r="G2487" s="207"/>
      <c r="H2487" s="207"/>
      <c r="I2487" s="207"/>
      <c r="J2487" s="207"/>
      <c r="K2487" s="207"/>
      <c r="L2487" s="207"/>
    </row>
    <row r="2488" spans="1:12" x14ac:dyDescent="0.25">
      <c r="A2488" s="381"/>
      <c r="B2488" s="207"/>
      <c r="C2488" s="207"/>
      <c r="D2488" s="207"/>
      <c r="E2488" s="207"/>
      <c r="F2488" s="207"/>
      <c r="G2488" s="207"/>
      <c r="H2488" s="207"/>
      <c r="I2488" s="207"/>
      <c r="J2488" s="207"/>
      <c r="K2488" s="207"/>
      <c r="L2488" s="207"/>
    </row>
    <row r="2489" spans="1:12" x14ac:dyDescent="0.25">
      <c r="A2489" s="381"/>
      <c r="B2489" s="207"/>
      <c r="C2489" s="207"/>
      <c r="D2489" s="207"/>
      <c r="E2489" s="207"/>
      <c r="F2489" s="207"/>
      <c r="G2489" s="207"/>
      <c r="H2489" s="207"/>
      <c r="I2489" s="207"/>
      <c r="J2489" s="207"/>
      <c r="K2489" s="207"/>
      <c r="L2489" s="207"/>
    </row>
    <row r="2490" spans="1:12" x14ac:dyDescent="0.25">
      <c r="A2490" s="381"/>
      <c r="B2490" s="207"/>
      <c r="C2490" s="207"/>
      <c r="D2490" s="207"/>
      <c r="E2490" s="207"/>
      <c r="F2490" s="207"/>
      <c r="G2490" s="207"/>
      <c r="H2490" s="207"/>
      <c r="I2490" s="207"/>
      <c r="J2490" s="207"/>
      <c r="K2490" s="207"/>
      <c r="L2490" s="207"/>
    </row>
    <row r="2491" spans="1:12" x14ac:dyDescent="0.25">
      <c r="A2491" s="381"/>
      <c r="B2491" s="207"/>
      <c r="C2491" s="207"/>
      <c r="D2491" s="207"/>
      <c r="E2491" s="207"/>
      <c r="F2491" s="207"/>
      <c r="G2491" s="207"/>
      <c r="H2491" s="207"/>
      <c r="I2491" s="207"/>
      <c r="J2491" s="207"/>
      <c r="K2491" s="207"/>
      <c r="L2491" s="207"/>
    </row>
    <row r="2492" spans="1:12" x14ac:dyDescent="0.25">
      <c r="A2492" s="381"/>
      <c r="B2492" s="207"/>
      <c r="C2492" s="207"/>
      <c r="D2492" s="207"/>
      <c r="E2492" s="207"/>
      <c r="F2492" s="207"/>
      <c r="G2492" s="207"/>
      <c r="H2492" s="207"/>
      <c r="I2492" s="207"/>
      <c r="J2492" s="207"/>
      <c r="K2492" s="207"/>
      <c r="L2492" s="207"/>
    </row>
    <row r="2493" spans="1:12" x14ac:dyDescent="0.25">
      <c r="A2493" s="381"/>
      <c r="B2493" s="207"/>
      <c r="C2493" s="207"/>
      <c r="D2493" s="207"/>
      <c r="E2493" s="207"/>
      <c r="F2493" s="207"/>
      <c r="G2493" s="207"/>
      <c r="H2493" s="207"/>
      <c r="I2493" s="207"/>
      <c r="J2493" s="207"/>
      <c r="K2493" s="207"/>
      <c r="L2493" s="207"/>
    </row>
    <row r="2494" spans="1:12" x14ac:dyDescent="0.25">
      <c r="A2494" s="381"/>
      <c r="B2494" s="207"/>
      <c r="C2494" s="207"/>
      <c r="D2494" s="207"/>
      <c r="E2494" s="207"/>
      <c r="F2494" s="207"/>
      <c r="G2494" s="207"/>
      <c r="H2494" s="207"/>
      <c r="I2494" s="207"/>
      <c r="J2494" s="207"/>
      <c r="K2494" s="207"/>
      <c r="L2494" s="207"/>
    </row>
    <row r="2495" spans="1:12" x14ac:dyDescent="0.25">
      <c r="A2495" s="381"/>
      <c r="B2495" s="207"/>
      <c r="C2495" s="207"/>
      <c r="D2495" s="207"/>
      <c r="E2495" s="207"/>
      <c r="F2495" s="207"/>
      <c r="G2495" s="207"/>
      <c r="H2495" s="207"/>
      <c r="I2495" s="207"/>
      <c r="J2495" s="207"/>
      <c r="K2495" s="207"/>
      <c r="L2495" s="207"/>
    </row>
    <row r="2496" spans="1:12" x14ac:dyDescent="0.25">
      <c r="A2496" s="381"/>
      <c r="B2496" s="207"/>
      <c r="C2496" s="207"/>
      <c r="D2496" s="207"/>
      <c r="E2496" s="207"/>
      <c r="F2496" s="207"/>
      <c r="G2496" s="207"/>
      <c r="H2496" s="207"/>
      <c r="I2496" s="207"/>
      <c r="J2496" s="207"/>
      <c r="K2496" s="207"/>
      <c r="L2496" s="207"/>
    </row>
    <row r="2497" spans="1:12" x14ac:dyDescent="0.25">
      <c r="A2497" s="381"/>
      <c r="B2497" s="207"/>
      <c r="C2497" s="207"/>
      <c r="D2497" s="207"/>
      <c r="E2497" s="207"/>
      <c r="F2497" s="207"/>
      <c r="G2497" s="207"/>
      <c r="H2497" s="207"/>
      <c r="I2497" s="207"/>
      <c r="J2497" s="207"/>
      <c r="K2497" s="207"/>
      <c r="L2497" s="207"/>
    </row>
    <row r="2498" spans="1:12" x14ac:dyDescent="0.25">
      <c r="A2498" s="381"/>
      <c r="B2498" s="207"/>
      <c r="C2498" s="207"/>
      <c r="D2498" s="207"/>
      <c r="E2498" s="207"/>
      <c r="F2498" s="207"/>
      <c r="G2498" s="207"/>
      <c r="H2498" s="207"/>
      <c r="I2498" s="207"/>
      <c r="J2498" s="207"/>
      <c r="K2498" s="207"/>
      <c r="L2498" s="207"/>
    </row>
    <row r="2499" spans="1:12" x14ac:dyDescent="0.25">
      <c r="A2499" s="381"/>
      <c r="B2499" s="207"/>
      <c r="C2499" s="207"/>
      <c r="D2499" s="207"/>
      <c r="E2499" s="207"/>
      <c r="F2499" s="207"/>
      <c r="G2499" s="207"/>
      <c r="H2499" s="207"/>
      <c r="I2499" s="207"/>
      <c r="J2499" s="207"/>
      <c r="K2499" s="207"/>
      <c r="L2499" s="207"/>
    </row>
    <row r="2500" spans="1:12" x14ac:dyDescent="0.25">
      <c r="A2500" s="381"/>
      <c r="B2500" s="207"/>
      <c r="C2500" s="207"/>
      <c r="D2500" s="207"/>
      <c r="E2500" s="207"/>
      <c r="F2500" s="207"/>
      <c r="G2500" s="207"/>
      <c r="H2500" s="207"/>
      <c r="I2500" s="207"/>
      <c r="J2500" s="207"/>
      <c r="K2500" s="207"/>
      <c r="L2500" s="207"/>
    </row>
    <row r="2501" spans="1:12" x14ac:dyDescent="0.25">
      <c r="A2501" s="381"/>
      <c r="B2501" s="207"/>
      <c r="C2501" s="207"/>
      <c r="D2501" s="207"/>
      <c r="E2501" s="207"/>
      <c r="F2501" s="207"/>
      <c r="G2501" s="207"/>
      <c r="H2501" s="207"/>
      <c r="I2501" s="207"/>
      <c r="J2501" s="207"/>
      <c r="K2501" s="207"/>
      <c r="L2501" s="207"/>
    </row>
    <row r="2502" spans="1:12" x14ac:dyDescent="0.25">
      <c r="A2502" s="381"/>
      <c r="B2502" s="207"/>
      <c r="C2502" s="207"/>
      <c r="D2502" s="207"/>
      <c r="E2502" s="207"/>
      <c r="F2502" s="207"/>
      <c r="G2502" s="207"/>
      <c r="H2502" s="207"/>
      <c r="I2502" s="207"/>
      <c r="J2502" s="207"/>
      <c r="K2502" s="207"/>
      <c r="L2502" s="207"/>
    </row>
    <row r="2503" spans="1:12" x14ac:dyDescent="0.25">
      <c r="A2503" s="381"/>
      <c r="B2503" s="207"/>
      <c r="C2503" s="207"/>
      <c r="D2503" s="207"/>
      <c r="E2503" s="207"/>
      <c r="F2503" s="207"/>
      <c r="G2503" s="207"/>
      <c r="H2503" s="207"/>
      <c r="I2503" s="207"/>
      <c r="J2503" s="207"/>
      <c r="K2503" s="207"/>
      <c r="L2503" s="207"/>
    </row>
    <row r="2504" spans="1:12" x14ac:dyDescent="0.25">
      <c r="A2504" s="381"/>
      <c r="B2504" s="207"/>
      <c r="C2504" s="207"/>
      <c r="D2504" s="207"/>
      <c r="E2504" s="207"/>
      <c r="F2504" s="207"/>
      <c r="G2504" s="207"/>
      <c r="H2504" s="207"/>
      <c r="I2504" s="207"/>
      <c r="J2504" s="207"/>
      <c r="K2504" s="207"/>
      <c r="L2504" s="207"/>
    </row>
    <row r="2505" spans="1:12" x14ac:dyDescent="0.25">
      <c r="A2505" s="381"/>
      <c r="B2505" s="207"/>
      <c r="C2505" s="207"/>
      <c r="D2505" s="207"/>
      <c r="E2505" s="207"/>
      <c r="F2505" s="207"/>
      <c r="G2505" s="207"/>
      <c r="H2505" s="207"/>
      <c r="I2505" s="207"/>
      <c r="J2505" s="207"/>
      <c r="K2505" s="207"/>
      <c r="L2505" s="207"/>
    </row>
    <row r="2506" spans="1:12" x14ac:dyDescent="0.25">
      <c r="A2506" s="381"/>
      <c r="B2506" s="207"/>
      <c r="C2506" s="207"/>
      <c r="D2506" s="207"/>
      <c r="E2506" s="207"/>
      <c r="F2506" s="207"/>
      <c r="G2506" s="207"/>
      <c r="H2506" s="207"/>
      <c r="I2506" s="207"/>
      <c r="J2506" s="207"/>
      <c r="K2506" s="207"/>
      <c r="L2506" s="207"/>
    </row>
    <row r="2507" spans="1:12" x14ac:dyDescent="0.25">
      <c r="A2507" s="381"/>
      <c r="B2507" s="207"/>
      <c r="C2507" s="207"/>
      <c r="D2507" s="207"/>
      <c r="E2507" s="207"/>
      <c r="F2507" s="207"/>
      <c r="G2507" s="207"/>
      <c r="H2507" s="207"/>
      <c r="I2507" s="207"/>
      <c r="J2507" s="207"/>
      <c r="K2507" s="207"/>
      <c r="L2507" s="207"/>
    </row>
    <row r="2508" spans="1:12" x14ac:dyDescent="0.25">
      <c r="A2508" s="381"/>
      <c r="B2508" s="207"/>
      <c r="C2508" s="207"/>
      <c r="D2508" s="207"/>
      <c r="E2508" s="207"/>
      <c r="F2508" s="207"/>
      <c r="G2508" s="207"/>
      <c r="H2508" s="207"/>
      <c r="I2508" s="207"/>
      <c r="J2508" s="207"/>
      <c r="K2508" s="207"/>
      <c r="L2508" s="207"/>
    </row>
    <row r="2509" spans="1:12" x14ac:dyDescent="0.25">
      <c r="A2509" s="381"/>
      <c r="B2509" s="207"/>
      <c r="C2509" s="207"/>
      <c r="D2509" s="207"/>
      <c r="E2509" s="207"/>
      <c r="F2509" s="207"/>
      <c r="G2509" s="207"/>
      <c r="H2509" s="207"/>
      <c r="I2509" s="207"/>
      <c r="J2509" s="207"/>
      <c r="K2509" s="207"/>
      <c r="L2509" s="207"/>
    </row>
    <row r="2510" spans="1:12" x14ac:dyDescent="0.25">
      <c r="A2510" s="381"/>
      <c r="B2510" s="207"/>
      <c r="C2510" s="207"/>
      <c r="D2510" s="207"/>
      <c r="E2510" s="207"/>
      <c r="F2510" s="207"/>
      <c r="G2510" s="207"/>
      <c r="H2510" s="207"/>
      <c r="I2510" s="207"/>
      <c r="J2510" s="207"/>
      <c r="K2510" s="207"/>
      <c r="L2510" s="207"/>
    </row>
    <row r="2511" spans="1:12" x14ac:dyDescent="0.25">
      <c r="A2511" s="381"/>
      <c r="B2511" s="207"/>
      <c r="C2511" s="207"/>
      <c r="D2511" s="207"/>
      <c r="E2511" s="207"/>
      <c r="F2511" s="207"/>
      <c r="G2511" s="207"/>
      <c r="H2511" s="207"/>
      <c r="I2511" s="207"/>
      <c r="J2511" s="207"/>
      <c r="K2511" s="207"/>
      <c r="L2511" s="207"/>
    </row>
    <row r="2512" spans="1:12" x14ac:dyDescent="0.25">
      <c r="A2512" s="381"/>
      <c r="B2512" s="207"/>
      <c r="C2512" s="207"/>
      <c r="D2512" s="207"/>
      <c r="E2512" s="207"/>
      <c r="F2512" s="207"/>
      <c r="G2512" s="207"/>
      <c r="H2512" s="207"/>
      <c r="I2512" s="207"/>
      <c r="J2512" s="207"/>
      <c r="K2512" s="207"/>
      <c r="L2512" s="207"/>
    </row>
    <row r="2513" spans="1:12" x14ac:dyDescent="0.25">
      <c r="A2513" s="381"/>
      <c r="B2513" s="207"/>
      <c r="C2513" s="207"/>
      <c r="D2513" s="207"/>
      <c r="E2513" s="207"/>
      <c r="F2513" s="207"/>
      <c r="G2513" s="207"/>
      <c r="H2513" s="207"/>
      <c r="I2513" s="207"/>
      <c r="J2513" s="207"/>
      <c r="K2513" s="207"/>
      <c r="L2513" s="207"/>
    </row>
    <row r="2514" spans="1:12" x14ac:dyDescent="0.25">
      <c r="A2514" s="381"/>
      <c r="B2514" s="207"/>
      <c r="C2514" s="207"/>
      <c r="D2514" s="207"/>
      <c r="E2514" s="207"/>
      <c r="F2514" s="207"/>
      <c r="G2514" s="207"/>
      <c r="H2514" s="207"/>
      <c r="I2514" s="207"/>
      <c r="J2514" s="207"/>
      <c r="K2514" s="207"/>
      <c r="L2514" s="207"/>
    </row>
    <row r="2515" spans="1:12" x14ac:dyDescent="0.25">
      <c r="A2515" s="381"/>
      <c r="B2515" s="207"/>
      <c r="C2515" s="207"/>
      <c r="D2515" s="207"/>
      <c r="E2515" s="207"/>
      <c r="F2515" s="207"/>
      <c r="G2515" s="207"/>
      <c r="H2515" s="207"/>
      <c r="I2515" s="207"/>
      <c r="J2515" s="207"/>
      <c r="K2515" s="207"/>
      <c r="L2515" s="207"/>
    </row>
    <row r="2516" spans="1:12" x14ac:dyDescent="0.25">
      <c r="A2516" s="381"/>
      <c r="B2516" s="207"/>
      <c r="C2516" s="207"/>
      <c r="D2516" s="207"/>
      <c r="E2516" s="207"/>
      <c r="F2516" s="207"/>
      <c r="G2516" s="207"/>
      <c r="H2516" s="207"/>
      <c r="I2516" s="207"/>
      <c r="J2516" s="207"/>
      <c r="K2516" s="207"/>
      <c r="L2516" s="207"/>
    </row>
    <row r="2517" spans="1:12" x14ac:dyDescent="0.25">
      <c r="A2517" s="381"/>
      <c r="B2517" s="207"/>
      <c r="C2517" s="207"/>
      <c r="D2517" s="207"/>
      <c r="E2517" s="207"/>
      <c r="F2517" s="207"/>
      <c r="G2517" s="207"/>
      <c r="H2517" s="207"/>
      <c r="I2517" s="207"/>
      <c r="J2517" s="207"/>
      <c r="K2517" s="207"/>
      <c r="L2517" s="207"/>
    </row>
    <row r="2518" spans="1:12" x14ac:dyDescent="0.25">
      <c r="A2518" s="381"/>
      <c r="B2518" s="207"/>
      <c r="C2518" s="207"/>
      <c r="D2518" s="207"/>
      <c r="E2518" s="207"/>
      <c r="F2518" s="207"/>
      <c r="G2518" s="207"/>
      <c r="H2518" s="207"/>
      <c r="I2518" s="207"/>
      <c r="J2518" s="207"/>
      <c r="K2518" s="207"/>
      <c r="L2518" s="207"/>
    </row>
    <row r="2519" spans="1:12" x14ac:dyDescent="0.25">
      <c r="A2519" s="381"/>
      <c r="B2519" s="207"/>
      <c r="C2519" s="207"/>
      <c r="D2519" s="207"/>
      <c r="E2519" s="207"/>
      <c r="F2519" s="207"/>
      <c r="G2519" s="207"/>
      <c r="H2519" s="207"/>
      <c r="I2519" s="207"/>
      <c r="J2519" s="207"/>
      <c r="K2519" s="207"/>
      <c r="L2519" s="207"/>
    </row>
    <row r="2520" spans="1:12" x14ac:dyDescent="0.25">
      <c r="A2520" s="381"/>
      <c r="B2520" s="207"/>
      <c r="C2520" s="207"/>
      <c r="D2520" s="207"/>
      <c r="E2520" s="207"/>
      <c r="F2520" s="207"/>
      <c r="G2520" s="207"/>
      <c r="H2520" s="207"/>
      <c r="I2520" s="207"/>
      <c r="J2520" s="207"/>
      <c r="K2520" s="207"/>
      <c r="L2520" s="207"/>
    </row>
    <row r="2521" spans="1:12" x14ac:dyDescent="0.25">
      <c r="A2521" s="381"/>
      <c r="B2521" s="207"/>
      <c r="C2521" s="207"/>
      <c r="D2521" s="207"/>
      <c r="E2521" s="207"/>
      <c r="F2521" s="207"/>
      <c r="G2521" s="207"/>
      <c r="H2521" s="207"/>
      <c r="I2521" s="207"/>
      <c r="J2521" s="207"/>
      <c r="K2521" s="207"/>
      <c r="L2521" s="207"/>
    </row>
    <row r="2522" spans="1:12" x14ac:dyDescent="0.25">
      <c r="A2522" s="381"/>
      <c r="B2522" s="207"/>
      <c r="C2522" s="207"/>
      <c r="D2522" s="207"/>
      <c r="E2522" s="207"/>
      <c r="F2522" s="207"/>
      <c r="G2522" s="207"/>
      <c r="H2522" s="207"/>
      <c r="I2522" s="207"/>
      <c r="J2522" s="207"/>
      <c r="K2522" s="207"/>
      <c r="L2522" s="207"/>
    </row>
    <row r="2523" spans="1:12" x14ac:dyDescent="0.25">
      <c r="A2523" s="381"/>
      <c r="B2523" s="207"/>
      <c r="C2523" s="207"/>
      <c r="D2523" s="207"/>
      <c r="E2523" s="207"/>
      <c r="F2523" s="207"/>
      <c r="G2523" s="207"/>
      <c r="H2523" s="207"/>
      <c r="I2523" s="207"/>
      <c r="J2523" s="207"/>
      <c r="K2523" s="207"/>
      <c r="L2523" s="207"/>
    </row>
    <row r="2524" spans="1:12" x14ac:dyDescent="0.25">
      <c r="A2524" s="381"/>
      <c r="B2524" s="207"/>
      <c r="C2524" s="207"/>
      <c r="D2524" s="207"/>
      <c r="E2524" s="207"/>
      <c r="F2524" s="207"/>
      <c r="G2524" s="207"/>
      <c r="H2524" s="207"/>
      <c r="I2524" s="207"/>
      <c r="J2524" s="207"/>
      <c r="K2524" s="207"/>
      <c r="L2524" s="207"/>
    </row>
    <row r="2525" spans="1:12" x14ac:dyDescent="0.25">
      <c r="A2525" s="381"/>
      <c r="B2525" s="207"/>
      <c r="C2525" s="207"/>
      <c r="D2525" s="207"/>
      <c r="E2525" s="207"/>
      <c r="F2525" s="207"/>
      <c r="G2525" s="207"/>
      <c r="H2525" s="207"/>
      <c r="I2525" s="207"/>
      <c r="J2525" s="207"/>
      <c r="K2525" s="207"/>
      <c r="L2525" s="207"/>
    </row>
    <row r="2526" spans="1:12" x14ac:dyDescent="0.25">
      <c r="A2526" s="381"/>
      <c r="B2526" s="207"/>
      <c r="C2526" s="207"/>
      <c r="D2526" s="207"/>
      <c r="E2526" s="207"/>
      <c r="F2526" s="207"/>
      <c r="G2526" s="207"/>
      <c r="H2526" s="207"/>
      <c r="I2526" s="207"/>
      <c r="J2526" s="207"/>
      <c r="K2526" s="207"/>
      <c r="L2526" s="207"/>
    </row>
    <row r="2527" spans="1:12" x14ac:dyDescent="0.25">
      <c r="A2527" s="381"/>
      <c r="B2527" s="207"/>
      <c r="C2527" s="207"/>
      <c r="D2527" s="207"/>
      <c r="E2527" s="207"/>
      <c r="F2527" s="207"/>
      <c r="G2527" s="207"/>
      <c r="H2527" s="207"/>
      <c r="I2527" s="207"/>
      <c r="J2527" s="207"/>
      <c r="K2527" s="207"/>
      <c r="L2527" s="207"/>
    </row>
    <row r="2528" spans="1:12" x14ac:dyDescent="0.25">
      <c r="A2528" s="381"/>
      <c r="B2528" s="207"/>
      <c r="C2528" s="207"/>
      <c r="D2528" s="207"/>
      <c r="E2528" s="207"/>
      <c r="F2528" s="207"/>
      <c r="G2528" s="207"/>
      <c r="H2528" s="207"/>
      <c r="I2528" s="207"/>
      <c r="J2528" s="207"/>
      <c r="K2528" s="207"/>
      <c r="L2528" s="207"/>
    </row>
    <row r="2529" spans="1:12" x14ac:dyDescent="0.25">
      <c r="A2529" s="381"/>
      <c r="B2529" s="207"/>
      <c r="C2529" s="207"/>
      <c r="D2529" s="207"/>
      <c r="E2529" s="207"/>
      <c r="F2529" s="207"/>
      <c r="G2529" s="207"/>
      <c r="H2529" s="207"/>
      <c r="I2529" s="207"/>
      <c r="J2529" s="207"/>
      <c r="K2529" s="207"/>
      <c r="L2529" s="207"/>
    </row>
    <row r="2530" spans="1:12" x14ac:dyDescent="0.25">
      <c r="A2530" s="381"/>
      <c r="B2530" s="207"/>
      <c r="C2530" s="207"/>
      <c r="D2530" s="207"/>
      <c r="E2530" s="207"/>
      <c r="F2530" s="207"/>
      <c r="G2530" s="207"/>
      <c r="H2530" s="207"/>
      <c r="I2530" s="207"/>
      <c r="J2530" s="207"/>
      <c r="K2530" s="207"/>
      <c r="L2530" s="207"/>
    </row>
    <row r="2531" spans="1:12" x14ac:dyDescent="0.25">
      <c r="A2531" s="381"/>
      <c r="B2531" s="207"/>
      <c r="C2531" s="207"/>
      <c r="D2531" s="207"/>
      <c r="E2531" s="207"/>
      <c r="F2531" s="207"/>
      <c r="G2531" s="207"/>
      <c r="H2531" s="207"/>
      <c r="I2531" s="207"/>
      <c r="J2531" s="207"/>
      <c r="K2531" s="207"/>
      <c r="L2531" s="207"/>
    </row>
    <row r="2532" spans="1:12" x14ac:dyDescent="0.25">
      <c r="A2532" s="381"/>
      <c r="B2532" s="207"/>
      <c r="C2532" s="207"/>
      <c r="D2532" s="207"/>
      <c r="E2532" s="207"/>
      <c r="F2532" s="207"/>
      <c r="G2532" s="207"/>
      <c r="H2532" s="207"/>
      <c r="I2532" s="207"/>
      <c r="J2532" s="207"/>
      <c r="K2532" s="207"/>
      <c r="L2532" s="207"/>
    </row>
    <row r="2533" spans="1:12" x14ac:dyDescent="0.25">
      <c r="A2533" s="381"/>
      <c r="B2533" s="207"/>
      <c r="C2533" s="207"/>
      <c r="D2533" s="207"/>
      <c r="E2533" s="207"/>
      <c r="F2533" s="207"/>
      <c r="G2533" s="207"/>
      <c r="H2533" s="207"/>
      <c r="I2533" s="207"/>
      <c r="J2533" s="207"/>
      <c r="K2533" s="207"/>
      <c r="L2533" s="207"/>
    </row>
    <row r="2534" spans="1:12" x14ac:dyDescent="0.25">
      <c r="A2534" s="381"/>
      <c r="B2534" s="207"/>
      <c r="C2534" s="207"/>
      <c r="D2534" s="207"/>
      <c r="E2534" s="207"/>
      <c r="F2534" s="207"/>
      <c r="G2534" s="207"/>
      <c r="H2534" s="207"/>
      <c r="I2534" s="207"/>
      <c r="J2534" s="207"/>
      <c r="K2534" s="207"/>
      <c r="L2534" s="207"/>
    </row>
    <row r="2535" spans="1:12" x14ac:dyDescent="0.25">
      <c r="A2535" s="381"/>
      <c r="B2535" s="207"/>
      <c r="C2535" s="207"/>
      <c r="D2535" s="207"/>
      <c r="E2535" s="207"/>
      <c r="F2535" s="207"/>
      <c r="G2535" s="207"/>
      <c r="H2535" s="207"/>
      <c r="I2535" s="207"/>
      <c r="J2535" s="207"/>
      <c r="K2535" s="207"/>
      <c r="L2535" s="207"/>
    </row>
    <row r="2536" spans="1:12" x14ac:dyDescent="0.25">
      <c r="A2536" s="381"/>
      <c r="B2536" s="207"/>
      <c r="C2536" s="207"/>
      <c r="D2536" s="207"/>
      <c r="E2536" s="207"/>
      <c r="F2536" s="207"/>
      <c r="G2536" s="207"/>
      <c r="H2536" s="207"/>
      <c r="I2536" s="207"/>
      <c r="J2536" s="207"/>
      <c r="K2536" s="207"/>
      <c r="L2536" s="207"/>
    </row>
    <row r="2537" spans="1:12" x14ac:dyDescent="0.25">
      <c r="A2537" s="381"/>
      <c r="B2537" s="207"/>
      <c r="C2537" s="207"/>
      <c r="D2537" s="207"/>
      <c r="E2537" s="207"/>
      <c r="F2537" s="207"/>
      <c r="G2537" s="207"/>
      <c r="H2537" s="207"/>
      <c r="I2537" s="207"/>
      <c r="J2537" s="207"/>
      <c r="K2537" s="207"/>
      <c r="L2537" s="207"/>
    </row>
    <row r="2538" spans="1:12" x14ac:dyDescent="0.25">
      <c r="A2538" s="381"/>
      <c r="B2538" s="207"/>
      <c r="C2538" s="207"/>
      <c r="D2538" s="207"/>
      <c r="E2538" s="207"/>
      <c r="F2538" s="207"/>
      <c r="G2538" s="207"/>
      <c r="H2538" s="207"/>
      <c r="I2538" s="207"/>
      <c r="J2538" s="207"/>
      <c r="K2538" s="207"/>
      <c r="L2538" s="207"/>
    </row>
    <row r="2539" spans="1:12" x14ac:dyDescent="0.25">
      <c r="A2539" s="381"/>
      <c r="B2539" s="207"/>
      <c r="C2539" s="207"/>
      <c r="D2539" s="207"/>
      <c r="E2539" s="207"/>
      <c r="F2539" s="207"/>
      <c r="G2539" s="207"/>
      <c r="H2539" s="207"/>
      <c r="I2539" s="207"/>
      <c r="J2539" s="207"/>
      <c r="K2539" s="207"/>
      <c r="L2539" s="207"/>
    </row>
    <row r="2540" spans="1:12" x14ac:dyDescent="0.25">
      <c r="A2540" s="381"/>
      <c r="B2540" s="207"/>
      <c r="C2540" s="207"/>
      <c r="D2540" s="207"/>
      <c r="E2540" s="207"/>
      <c r="F2540" s="207"/>
      <c r="G2540" s="207"/>
      <c r="H2540" s="207"/>
      <c r="I2540" s="207"/>
      <c r="J2540" s="207"/>
      <c r="K2540" s="207"/>
      <c r="L2540" s="207"/>
    </row>
    <row r="2541" spans="1:12" x14ac:dyDescent="0.25">
      <c r="A2541" s="381"/>
      <c r="B2541" s="207"/>
      <c r="C2541" s="207"/>
      <c r="D2541" s="207"/>
      <c r="E2541" s="207"/>
      <c r="F2541" s="207"/>
      <c r="G2541" s="207"/>
      <c r="H2541" s="207"/>
      <c r="I2541" s="207"/>
      <c r="J2541" s="207"/>
      <c r="K2541" s="207"/>
      <c r="L2541" s="207"/>
    </row>
    <row r="2542" spans="1:12" x14ac:dyDescent="0.25">
      <c r="A2542" s="381"/>
      <c r="B2542" s="207"/>
      <c r="C2542" s="207"/>
      <c r="D2542" s="207"/>
      <c r="E2542" s="207"/>
      <c r="F2542" s="207"/>
      <c r="G2542" s="207"/>
      <c r="H2542" s="207"/>
      <c r="I2542" s="207"/>
      <c r="J2542" s="207"/>
      <c r="K2542" s="207"/>
      <c r="L2542" s="207"/>
    </row>
    <row r="2543" spans="1:12" x14ac:dyDescent="0.25">
      <c r="A2543" s="381"/>
      <c r="B2543" s="207"/>
      <c r="C2543" s="207"/>
      <c r="D2543" s="207"/>
      <c r="E2543" s="207"/>
      <c r="F2543" s="207"/>
      <c r="G2543" s="207"/>
      <c r="H2543" s="207"/>
      <c r="I2543" s="207"/>
      <c r="J2543" s="207"/>
      <c r="K2543" s="207"/>
      <c r="L2543" s="207"/>
    </row>
    <row r="2544" spans="1:12" x14ac:dyDescent="0.25">
      <c r="A2544" s="381"/>
      <c r="B2544" s="207"/>
      <c r="C2544" s="207"/>
      <c r="D2544" s="207"/>
      <c r="E2544" s="207"/>
      <c r="F2544" s="207"/>
      <c r="G2544" s="207"/>
      <c r="H2544" s="207"/>
      <c r="I2544" s="207"/>
      <c r="J2544" s="207"/>
      <c r="K2544" s="207"/>
      <c r="L2544" s="207"/>
    </row>
    <row r="2545" spans="1:12" x14ac:dyDescent="0.25">
      <c r="A2545" s="381"/>
      <c r="B2545" s="207"/>
      <c r="C2545" s="207"/>
      <c r="D2545" s="207"/>
      <c r="E2545" s="207"/>
      <c r="F2545" s="207"/>
      <c r="G2545" s="207"/>
      <c r="H2545" s="207"/>
      <c r="I2545" s="207"/>
      <c r="J2545" s="207"/>
      <c r="K2545" s="207"/>
      <c r="L2545" s="207"/>
    </row>
    <row r="2546" spans="1:12" x14ac:dyDescent="0.25">
      <c r="A2546" s="381"/>
      <c r="B2546" s="207"/>
      <c r="C2546" s="207"/>
      <c r="D2546" s="207"/>
      <c r="E2546" s="207"/>
      <c r="F2546" s="207"/>
      <c r="G2546" s="207"/>
      <c r="H2546" s="207"/>
      <c r="I2546" s="207"/>
      <c r="J2546" s="207"/>
      <c r="K2546" s="207"/>
      <c r="L2546" s="207"/>
    </row>
    <row r="2547" spans="1:12" x14ac:dyDescent="0.25">
      <c r="A2547" s="381"/>
      <c r="B2547" s="207"/>
      <c r="C2547" s="207"/>
      <c r="D2547" s="207"/>
      <c r="E2547" s="207"/>
      <c r="F2547" s="207"/>
      <c r="G2547" s="207"/>
      <c r="H2547" s="207"/>
      <c r="I2547" s="207"/>
      <c r="J2547" s="207"/>
      <c r="K2547" s="207"/>
      <c r="L2547" s="207"/>
    </row>
    <row r="2548" spans="1:12" x14ac:dyDescent="0.25">
      <c r="A2548" s="381"/>
      <c r="B2548" s="207"/>
      <c r="C2548" s="207"/>
      <c r="D2548" s="207"/>
      <c r="E2548" s="207"/>
      <c r="F2548" s="207"/>
      <c r="G2548" s="207"/>
      <c r="H2548" s="207"/>
      <c r="I2548" s="207"/>
      <c r="J2548" s="207"/>
      <c r="K2548" s="207"/>
      <c r="L2548" s="207"/>
    </row>
    <row r="2549" spans="1:12" x14ac:dyDescent="0.25">
      <c r="A2549" s="381"/>
      <c r="B2549" s="207"/>
      <c r="C2549" s="207"/>
      <c r="D2549" s="207"/>
      <c r="E2549" s="207"/>
      <c r="F2549" s="207"/>
      <c r="G2549" s="207"/>
      <c r="H2549" s="207"/>
      <c r="I2549" s="207"/>
      <c r="J2549" s="207"/>
      <c r="K2549" s="207"/>
      <c r="L2549" s="207"/>
    </row>
    <row r="2550" spans="1:12" x14ac:dyDescent="0.25">
      <c r="A2550" s="381"/>
      <c r="B2550" s="207"/>
      <c r="C2550" s="207"/>
      <c r="D2550" s="207"/>
      <c r="E2550" s="207"/>
      <c r="F2550" s="207"/>
      <c r="G2550" s="207"/>
      <c r="H2550" s="207"/>
      <c r="I2550" s="207"/>
      <c r="J2550" s="207"/>
      <c r="K2550" s="207"/>
      <c r="L2550" s="207"/>
    </row>
    <row r="2551" spans="1:12" x14ac:dyDescent="0.25">
      <c r="A2551" s="381"/>
      <c r="B2551" s="207"/>
      <c r="C2551" s="207"/>
      <c r="D2551" s="207"/>
      <c r="E2551" s="207"/>
      <c r="F2551" s="207"/>
      <c r="G2551" s="207"/>
      <c r="H2551" s="207"/>
      <c r="I2551" s="207"/>
      <c r="J2551" s="207"/>
      <c r="K2551" s="207"/>
      <c r="L2551" s="207"/>
    </row>
    <row r="2552" spans="1:12" x14ac:dyDescent="0.25">
      <c r="A2552" s="381"/>
      <c r="B2552" s="207"/>
      <c r="C2552" s="207"/>
      <c r="D2552" s="207"/>
      <c r="E2552" s="207"/>
      <c r="F2552" s="207"/>
      <c r="G2552" s="207"/>
      <c r="H2552" s="207"/>
      <c r="I2552" s="207"/>
      <c r="J2552" s="207"/>
      <c r="K2552" s="207"/>
      <c r="L2552" s="207"/>
    </row>
    <row r="2553" spans="1:12" x14ac:dyDescent="0.25">
      <c r="A2553" s="381"/>
      <c r="B2553" s="207"/>
      <c r="C2553" s="207"/>
      <c r="D2553" s="207"/>
      <c r="E2553" s="207"/>
      <c r="F2553" s="207"/>
      <c r="G2553" s="207"/>
      <c r="H2553" s="207"/>
      <c r="I2553" s="207"/>
      <c r="J2553" s="207"/>
      <c r="K2553" s="207"/>
      <c r="L2553" s="207"/>
    </row>
    <row r="2554" spans="1:12" x14ac:dyDescent="0.25">
      <c r="A2554" s="381"/>
      <c r="B2554" s="207"/>
      <c r="C2554" s="207"/>
      <c r="D2554" s="207"/>
      <c r="E2554" s="207"/>
      <c r="F2554" s="207"/>
      <c r="G2554" s="207"/>
      <c r="H2554" s="207"/>
      <c r="I2554" s="207"/>
      <c r="J2554" s="207"/>
      <c r="K2554" s="207"/>
      <c r="L2554" s="207"/>
    </row>
    <row r="2555" spans="1:12" x14ac:dyDescent="0.25">
      <c r="A2555" s="381"/>
      <c r="B2555" s="207"/>
      <c r="C2555" s="207"/>
      <c r="D2555" s="207"/>
      <c r="E2555" s="207"/>
      <c r="F2555" s="207"/>
      <c r="G2555" s="207"/>
      <c r="H2555" s="207"/>
      <c r="I2555" s="207"/>
      <c r="J2555" s="207"/>
      <c r="K2555" s="207"/>
      <c r="L2555" s="207"/>
    </row>
    <row r="2556" spans="1:12" x14ac:dyDescent="0.25">
      <c r="A2556" s="381"/>
      <c r="B2556" s="207"/>
      <c r="C2556" s="207"/>
      <c r="D2556" s="207"/>
      <c r="E2556" s="207"/>
      <c r="F2556" s="207"/>
      <c r="G2556" s="207"/>
      <c r="H2556" s="207"/>
      <c r="I2556" s="207"/>
      <c r="J2556" s="207"/>
      <c r="K2556" s="207"/>
      <c r="L2556" s="207"/>
    </row>
    <row r="2557" spans="1:12" x14ac:dyDescent="0.25">
      <c r="A2557" s="381"/>
      <c r="B2557" s="207"/>
      <c r="C2557" s="207"/>
      <c r="D2557" s="207"/>
      <c r="E2557" s="207"/>
      <c r="F2557" s="207"/>
      <c r="G2557" s="207"/>
      <c r="H2557" s="207"/>
      <c r="I2557" s="207"/>
      <c r="J2557" s="207"/>
      <c r="K2557" s="207"/>
      <c r="L2557" s="207"/>
    </row>
    <row r="2558" spans="1:12" x14ac:dyDescent="0.25">
      <c r="A2558" s="381"/>
      <c r="B2558" s="207"/>
      <c r="C2558" s="207"/>
      <c r="D2558" s="207"/>
      <c r="E2558" s="207"/>
      <c r="F2558" s="207"/>
      <c r="G2558" s="207"/>
      <c r="H2558" s="207"/>
      <c r="I2558" s="207"/>
      <c r="J2558" s="207"/>
      <c r="K2558" s="207"/>
      <c r="L2558" s="207"/>
    </row>
    <row r="2559" spans="1:12" x14ac:dyDescent="0.25">
      <c r="A2559" s="381"/>
      <c r="B2559" s="207"/>
      <c r="C2559" s="207"/>
      <c r="D2559" s="207"/>
      <c r="E2559" s="207"/>
      <c r="F2559" s="207"/>
      <c r="G2559" s="207"/>
      <c r="H2559" s="207"/>
      <c r="I2559" s="207"/>
      <c r="J2559" s="207"/>
      <c r="K2559" s="207"/>
      <c r="L2559" s="207"/>
    </row>
    <row r="2560" spans="1:12" x14ac:dyDescent="0.25">
      <c r="A2560" s="381"/>
      <c r="B2560" s="207"/>
      <c r="C2560" s="207"/>
      <c r="D2560" s="207"/>
      <c r="E2560" s="207"/>
      <c r="F2560" s="207"/>
      <c r="G2560" s="207"/>
      <c r="H2560" s="207"/>
      <c r="I2560" s="207"/>
      <c r="J2560" s="207"/>
      <c r="K2560" s="207"/>
      <c r="L2560" s="207"/>
    </row>
    <row r="2561" spans="1:12" x14ac:dyDescent="0.25">
      <c r="A2561" s="381"/>
      <c r="B2561" s="207"/>
      <c r="C2561" s="207"/>
      <c r="D2561" s="207"/>
      <c r="E2561" s="207"/>
      <c r="F2561" s="207"/>
      <c r="G2561" s="207"/>
      <c r="H2561" s="207"/>
      <c r="I2561" s="207"/>
      <c r="J2561" s="207"/>
      <c r="K2561" s="207"/>
      <c r="L2561" s="207"/>
    </row>
    <row r="2562" spans="1:12" x14ac:dyDescent="0.25">
      <c r="A2562" s="381"/>
      <c r="B2562" s="207"/>
      <c r="C2562" s="207"/>
      <c r="D2562" s="207"/>
      <c r="E2562" s="207"/>
      <c r="F2562" s="207"/>
      <c r="G2562" s="207"/>
      <c r="H2562" s="207"/>
      <c r="I2562" s="207"/>
      <c r="J2562" s="207"/>
      <c r="K2562" s="207"/>
      <c r="L2562" s="207"/>
    </row>
    <row r="2563" spans="1:12" x14ac:dyDescent="0.25">
      <c r="A2563" s="381"/>
      <c r="B2563" s="207"/>
      <c r="C2563" s="207"/>
      <c r="D2563" s="207"/>
      <c r="E2563" s="207"/>
      <c r="F2563" s="207"/>
      <c r="G2563" s="207"/>
      <c r="H2563" s="207"/>
      <c r="I2563" s="207"/>
      <c r="J2563" s="207"/>
      <c r="K2563" s="207"/>
      <c r="L2563" s="207"/>
    </row>
    <row r="2564" spans="1:12" x14ac:dyDescent="0.25">
      <c r="A2564" s="381"/>
      <c r="B2564" s="207"/>
      <c r="C2564" s="207"/>
      <c r="D2564" s="207"/>
      <c r="E2564" s="207"/>
      <c r="F2564" s="207"/>
      <c r="G2564" s="207"/>
      <c r="H2564" s="207"/>
      <c r="I2564" s="207"/>
      <c r="J2564" s="207"/>
      <c r="K2564" s="207"/>
      <c r="L2564" s="207"/>
    </row>
    <row r="2565" spans="1:12" x14ac:dyDescent="0.25">
      <c r="A2565" s="381"/>
      <c r="B2565" s="207"/>
      <c r="C2565" s="207"/>
      <c r="D2565" s="207"/>
      <c r="E2565" s="207"/>
      <c r="F2565" s="207"/>
      <c r="G2565" s="207"/>
      <c r="H2565" s="207"/>
      <c r="I2565" s="207"/>
      <c r="J2565" s="207"/>
      <c r="K2565" s="207"/>
      <c r="L2565" s="207"/>
    </row>
    <row r="2566" spans="1:12" x14ac:dyDescent="0.25">
      <c r="A2566" s="381"/>
      <c r="B2566" s="207"/>
      <c r="C2566" s="207"/>
      <c r="D2566" s="207"/>
      <c r="E2566" s="207"/>
      <c r="F2566" s="207"/>
      <c r="G2566" s="207"/>
      <c r="H2566" s="207"/>
      <c r="I2566" s="207"/>
      <c r="J2566" s="207"/>
      <c r="K2566" s="207"/>
      <c r="L2566" s="207"/>
    </row>
    <row r="2567" spans="1:12" x14ac:dyDescent="0.25">
      <c r="A2567" s="381"/>
      <c r="B2567" s="207"/>
      <c r="C2567" s="207"/>
      <c r="D2567" s="207"/>
      <c r="E2567" s="207"/>
      <c r="F2567" s="207"/>
      <c r="G2567" s="207"/>
      <c r="H2567" s="207"/>
      <c r="I2567" s="207"/>
      <c r="J2567" s="207"/>
      <c r="K2567" s="207"/>
      <c r="L2567" s="207"/>
    </row>
    <row r="2568" spans="1:12" x14ac:dyDescent="0.25">
      <c r="A2568" s="381"/>
      <c r="B2568" s="207"/>
      <c r="C2568" s="207"/>
      <c r="D2568" s="207"/>
      <c r="E2568" s="207"/>
      <c r="F2568" s="207"/>
      <c r="G2568" s="207"/>
      <c r="H2568" s="207"/>
      <c r="I2568" s="207"/>
      <c r="J2568" s="207"/>
      <c r="K2568" s="207"/>
      <c r="L2568" s="207"/>
    </row>
    <row r="2569" spans="1:12" x14ac:dyDescent="0.25">
      <c r="A2569" s="381"/>
      <c r="B2569" s="207"/>
      <c r="C2569" s="207"/>
      <c r="D2569" s="207"/>
      <c r="E2569" s="207"/>
      <c r="F2569" s="207"/>
      <c r="G2569" s="207"/>
      <c r="H2569" s="207"/>
      <c r="I2569" s="207"/>
      <c r="J2569" s="207"/>
      <c r="K2569" s="207"/>
      <c r="L2569" s="207"/>
    </row>
    <row r="2570" spans="1:12" x14ac:dyDescent="0.25">
      <c r="A2570" s="381"/>
      <c r="B2570" s="207"/>
      <c r="C2570" s="207"/>
      <c r="D2570" s="207"/>
      <c r="E2570" s="207"/>
      <c r="F2570" s="207"/>
      <c r="G2570" s="207"/>
      <c r="H2570" s="207"/>
      <c r="I2570" s="207"/>
      <c r="J2570" s="207"/>
      <c r="K2570" s="207"/>
      <c r="L2570" s="207"/>
    </row>
    <row r="2571" spans="1:12" x14ac:dyDescent="0.25">
      <c r="A2571" s="381"/>
      <c r="B2571" s="207"/>
      <c r="C2571" s="207"/>
      <c r="D2571" s="207"/>
      <c r="E2571" s="207"/>
      <c r="F2571" s="207"/>
      <c r="G2571" s="207"/>
      <c r="H2571" s="207"/>
      <c r="I2571" s="207"/>
      <c r="J2571" s="207"/>
      <c r="K2571" s="207"/>
      <c r="L2571" s="207"/>
    </row>
    <row r="2572" spans="1:12" x14ac:dyDescent="0.25">
      <c r="A2572" s="381"/>
      <c r="B2572" s="207"/>
      <c r="C2572" s="207"/>
      <c r="D2572" s="207"/>
      <c r="E2572" s="207"/>
      <c r="F2572" s="207"/>
      <c r="G2572" s="207"/>
      <c r="H2572" s="207"/>
      <c r="I2572" s="207"/>
      <c r="J2572" s="207"/>
      <c r="K2572" s="207"/>
      <c r="L2572" s="207"/>
    </row>
    <row r="2573" spans="1:12" x14ac:dyDescent="0.25">
      <c r="A2573" s="381"/>
      <c r="B2573" s="207"/>
      <c r="C2573" s="207"/>
      <c r="D2573" s="207"/>
      <c r="E2573" s="207"/>
      <c r="F2573" s="207"/>
      <c r="G2573" s="207"/>
      <c r="H2573" s="207"/>
      <c r="I2573" s="207"/>
      <c r="J2573" s="207"/>
      <c r="K2573" s="207"/>
      <c r="L2573" s="207"/>
    </row>
    <row r="2574" spans="1:12" x14ac:dyDescent="0.25">
      <c r="A2574" s="381"/>
      <c r="B2574" s="207"/>
      <c r="C2574" s="207"/>
      <c r="D2574" s="207"/>
      <c r="E2574" s="207"/>
      <c r="F2574" s="207"/>
      <c r="G2574" s="207"/>
      <c r="H2574" s="207"/>
      <c r="I2574" s="207"/>
      <c r="J2574" s="207"/>
      <c r="K2574" s="207"/>
      <c r="L2574" s="207"/>
    </row>
    <row r="2575" spans="1:12" x14ac:dyDescent="0.25">
      <c r="A2575" s="381"/>
      <c r="B2575" s="207"/>
      <c r="C2575" s="207"/>
      <c r="D2575" s="207"/>
      <c r="E2575" s="207"/>
      <c r="F2575" s="207"/>
      <c r="G2575" s="207"/>
      <c r="H2575" s="207"/>
      <c r="I2575" s="207"/>
      <c r="J2575" s="207"/>
      <c r="K2575" s="207"/>
      <c r="L2575" s="207"/>
    </row>
    <row r="2576" spans="1:12" x14ac:dyDescent="0.25">
      <c r="A2576" s="381"/>
      <c r="B2576" s="207"/>
      <c r="C2576" s="207"/>
      <c r="D2576" s="207"/>
      <c r="E2576" s="207"/>
      <c r="F2576" s="207"/>
      <c r="G2576" s="207"/>
      <c r="H2576" s="207"/>
      <c r="I2576" s="207"/>
      <c r="J2576" s="207"/>
      <c r="K2576" s="207"/>
      <c r="L2576" s="207"/>
    </row>
    <row r="2577" spans="1:12" x14ac:dyDescent="0.25">
      <c r="A2577" s="381"/>
      <c r="B2577" s="207"/>
      <c r="C2577" s="207"/>
      <c r="D2577" s="207"/>
      <c r="E2577" s="207"/>
      <c r="F2577" s="207"/>
      <c r="G2577" s="207"/>
      <c r="H2577" s="207"/>
      <c r="I2577" s="207"/>
      <c r="J2577" s="207"/>
      <c r="K2577" s="207"/>
      <c r="L2577" s="207"/>
    </row>
    <row r="2578" spans="1:12" x14ac:dyDescent="0.25">
      <c r="A2578" s="381"/>
      <c r="B2578" s="207"/>
      <c r="C2578" s="207"/>
      <c r="D2578" s="207"/>
      <c r="E2578" s="207"/>
      <c r="F2578" s="207"/>
      <c r="G2578" s="207"/>
      <c r="H2578" s="207"/>
      <c r="I2578" s="207"/>
      <c r="J2578" s="207"/>
      <c r="K2578" s="207"/>
      <c r="L2578" s="207"/>
    </row>
    <row r="2579" spans="1:12" x14ac:dyDescent="0.25">
      <c r="A2579" s="381"/>
      <c r="B2579" s="207"/>
      <c r="C2579" s="207"/>
      <c r="D2579" s="207"/>
      <c r="E2579" s="207"/>
      <c r="F2579" s="207"/>
      <c r="G2579" s="207"/>
      <c r="H2579" s="207"/>
      <c r="I2579" s="207"/>
      <c r="J2579" s="207"/>
      <c r="K2579" s="207"/>
      <c r="L2579" s="207"/>
    </row>
    <row r="2580" spans="1:12" x14ac:dyDescent="0.25">
      <c r="A2580" s="381"/>
      <c r="B2580" s="207"/>
      <c r="C2580" s="207"/>
      <c r="D2580" s="207"/>
      <c r="E2580" s="207"/>
      <c r="F2580" s="207"/>
      <c r="G2580" s="207"/>
      <c r="H2580" s="207"/>
      <c r="I2580" s="207"/>
      <c r="J2580" s="207"/>
      <c r="K2580" s="207"/>
      <c r="L2580" s="207"/>
    </row>
    <row r="2581" spans="1:12" x14ac:dyDescent="0.25">
      <c r="A2581" s="381"/>
      <c r="B2581" s="207"/>
      <c r="C2581" s="207"/>
      <c r="D2581" s="207"/>
      <c r="E2581" s="207"/>
      <c r="F2581" s="207"/>
      <c r="G2581" s="207"/>
      <c r="H2581" s="207"/>
      <c r="I2581" s="207"/>
      <c r="J2581" s="207"/>
      <c r="K2581" s="207"/>
      <c r="L2581" s="207"/>
    </row>
    <row r="2582" spans="1:12" x14ac:dyDescent="0.25">
      <c r="A2582" s="381"/>
      <c r="B2582" s="207"/>
      <c r="C2582" s="207"/>
      <c r="D2582" s="207"/>
      <c r="E2582" s="207"/>
      <c r="F2582" s="207"/>
      <c r="G2582" s="207"/>
      <c r="H2582" s="207"/>
      <c r="I2582" s="207"/>
      <c r="J2582" s="207"/>
      <c r="K2582" s="207"/>
      <c r="L2582" s="207"/>
    </row>
    <row r="2583" spans="1:12" x14ac:dyDescent="0.25">
      <c r="A2583" s="381"/>
      <c r="B2583" s="207"/>
      <c r="C2583" s="207"/>
      <c r="D2583" s="207"/>
      <c r="E2583" s="207"/>
      <c r="F2583" s="207"/>
      <c r="G2583" s="207"/>
      <c r="H2583" s="207"/>
      <c r="I2583" s="207"/>
      <c r="J2583" s="207"/>
      <c r="K2583" s="207"/>
      <c r="L2583" s="207"/>
    </row>
    <row r="2584" spans="1:12" x14ac:dyDescent="0.25">
      <c r="A2584" s="381"/>
      <c r="B2584" s="207"/>
      <c r="C2584" s="207"/>
      <c r="D2584" s="207"/>
      <c r="E2584" s="207"/>
      <c r="F2584" s="207"/>
      <c r="G2584" s="207"/>
      <c r="H2584" s="207"/>
      <c r="I2584" s="207"/>
      <c r="J2584" s="207"/>
      <c r="K2584" s="207"/>
      <c r="L2584" s="207"/>
    </row>
    <row r="2585" spans="1:12" x14ac:dyDescent="0.25">
      <c r="A2585" s="381"/>
      <c r="B2585" s="207"/>
      <c r="C2585" s="207"/>
      <c r="D2585" s="207"/>
      <c r="E2585" s="207"/>
      <c r="F2585" s="207"/>
      <c r="G2585" s="207"/>
      <c r="H2585" s="207"/>
      <c r="I2585" s="207"/>
      <c r="J2585" s="207"/>
      <c r="K2585" s="207"/>
      <c r="L2585" s="207"/>
    </row>
    <row r="2586" spans="1:12" x14ac:dyDescent="0.25">
      <c r="A2586" s="381"/>
      <c r="B2586" s="207"/>
      <c r="C2586" s="207"/>
      <c r="D2586" s="207"/>
      <c r="E2586" s="207"/>
      <c r="F2586" s="207"/>
      <c r="G2586" s="207"/>
      <c r="H2586" s="207"/>
      <c r="I2586" s="207"/>
      <c r="J2586" s="207"/>
      <c r="K2586" s="207"/>
      <c r="L2586" s="207"/>
    </row>
    <row r="2587" spans="1:12" x14ac:dyDescent="0.25">
      <c r="A2587" s="381"/>
      <c r="B2587" s="207"/>
      <c r="C2587" s="207"/>
      <c r="D2587" s="207"/>
      <c r="E2587" s="207"/>
      <c r="F2587" s="207"/>
      <c r="G2587" s="207"/>
      <c r="H2587" s="207"/>
      <c r="I2587" s="207"/>
      <c r="J2587" s="207"/>
      <c r="K2587" s="207"/>
      <c r="L2587" s="207"/>
    </row>
    <row r="2588" spans="1:12" x14ac:dyDescent="0.25">
      <c r="A2588" s="381"/>
      <c r="B2588" s="207"/>
      <c r="C2588" s="207"/>
      <c r="D2588" s="207"/>
      <c r="E2588" s="207"/>
      <c r="F2588" s="207"/>
      <c r="G2588" s="207"/>
      <c r="H2588" s="207"/>
      <c r="I2588" s="207"/>
      <c r="J2588" s="207"/>
      <c r="K2588" s="207"/>
      <c r="L2588" s="207"/>
    </row>
    <row r="2589" spans="1:12" x14ac:dyDescent="0.25">
      <c r="A2589" s="381"/>
      <c r="B2589" s="207"/>
      <c r="C2589" s="207"/>
      <c r="D2589" s="207"/>
      <c r="E2589" s="207"/>
      <c r="F2589" s="207"/>
      <c r="G2589" s="207"/>
      <c r="H2589" s="207"/>
      <c r="I2589" s="207"/>
      <c r="J2589" s="207"/>
      <c r="K2589" s="207"/>
      <c r="L2589" s="207"/>
    </row>
    <row r="2590" spans="1:12" x14ac:dyDescent="0.25">
      <c r="A2590" s="381"/>
      <c r="B2590" s="207"/>
      <c r="C2590" s="207"/>
      <c r="D2590" s="207"/>
      <c r="E2590" s="207"/>
      <c r="F2590" s="207"/>
      <c r="G2590" s="207"/>
      <c r="H2590" s="207"/>
      <c r="I2590" s="207"/>
      <c r="J2590" s="207"/>
      <c r="K2590" s="207"/>
      <c r="L2590" s="207"/>
    </row>
    <row r="2591" spans="1:12" x14ac:dyDescent="0.25">
      <c r="A2591" s="381"/>
      <c r="B2591" s="207"/>
      <c r="C2591" s="207"/>
      <c r="D2591" s="207"/>
      <c r="E2591" s="207"/>
      <c r="F2591" s="207"/>
      <c r="G2591" s="207"/>
      <c r="H2591" s="207"/>
      <c r="I2591" s="207"/>
      <c r="J2591" s="207"/>
      <c r="K2591" s="207"/>
      <c r="L2591" s="207"/>
    </row>
    <row r="2592" spans="1:12" x14ac:dyDescent="0.25">
      <c r="A2592" s="381"/>
      <c r="B2592" s="207"/>
      <c r="C2592" s="207"/>
      <c r="D2592" s="207"/>
      <c r="E2592" s="207"/>
      <c r="F2592" s="207"/>
      <c r="G2592" s="207"/>
      <c r="H2592" s="207"/>
      <c r="I2592" s="207"/>
      <c r="J2592" s="207"/>
      <c r="K2592" s="207"/>
      <c r="L2592" s="207"/>
    </row>
    <row r="2593" spans="1:12" x14ac:dyDescent="0.25">
      <c r="A2593" s="381"/>
      <c r="B2593" s="207"/>
      <c r="C2593" s="207"/>
      <c r="D2593" s="207"/>
      <c r="E2593" s="207"/>
      <c r="F2593" s="207"/>
      <c r="G2593" s="207"/>
      <c r="H2593" s="207"/>
      <c r="I2593" s="207"/>
      <c r="J2593" s="207"/>
      <c r="K2593" s="207"/>
      <c r="L2593" s="207"/>
    </row>
    <row r="2594" spans="1:12" x14ac:dyDescent="0.25">
      <c r="A2594" s="381"/>
      <c r="B2594" s="207"/>
      <c r="C2594" s="207"/>
      <c r="D2594" s="207"/>
      <c r="E2594" s="207"/>
      <c r="F2594" s="207"/>
      <c r="G2594" s="207"/>
      <c r="H2594" s="207"/>
      <c r="I2594" s="207"/>
      <c r="J2594" s="207"/>
      <c r="K2594" s="207"/>
      <c r="L2594" s="207"/>
    </row>
    <row r="2595" spans="1:12" x14ac:dyDescent="0.25">
      <c r="A2595" s="381"/>
      <c r="B2595" s="207"/>
      <c r="C2595" s="207"/>
      <c r="D2595" s="207"/>
      <c r="E2595" s="207"/>
      <c r="F2595" s="207"/>
      <c r="G2595" s="207"/>
      <c r="H2595" s="207"/>
      <c r="I2595" s="207"/>
      <c r="J2595" s="207"/>
      <c r="K2595" s="207"/>
      <c r="L2595" s="207"/>
    </row>
    <row r="2596" spans="1:12" x14ac:dyDescent="0.25">
      <c r="A2596" s="381"/>
      <c r="B2596" s="207"/>
      <c r="C2596" s="207"/>
      <c r="D2596" s="207"/>
      <c r="E2596" s="207"/>
      <c r="F2596" s="207"/>
      <c r="G2596" s="207"/>
      <c r="H2596" s="207"/>
      <c r="I2596" s="207"/>
      <c r="J2596" s="207"/>
      <c r="K2596" s="207"/>
      <c r="L2596" s="207"/>
    </row>
    <row r="2597" spans="1:12" x14ac:dyDescent="0.25">
      <c r="A2597" s="381"/>
      <c r="B2597" s="207"/>
      <c r="C2597" s="207"/>
      <c r="D2597" s="207"/>
      <c r="E2597" s="207"/>
      <c r="F2597" s="207"/>
      <c r="G2597" s="207"/>
      <c r="H2597" s="207"/>
      <c r="I2597" s="207"/>
      <c r="J2597" s="207"/>
      <c r="K2597" s="207"/>
      <c r="L2597" s="207"/>
    </row>
    <row r="2598" spans="1:12" x14ac:dyDescent="0.25">
      <c r="A2598" s="381"/>
      <c r="B2598" s="207"/>
      <c r="C2598" s="207"/>
      <c r="D2598" s="207"/>
      <c r="E2598" s="207"/>
      <c r="F2598" s="207"/>
      <c r="G2598" s="207"/>
      <c r="H2598" s="207"/>
      <c r="I2598" s="207"/>
      <c r="J2598" s="207"/>
      <c r="K2598" s="207"/>
      <c r="L2598" s="207"/>
    </row>
    <row r="2599" spans="1:12" x14ac:dyDescent="0.25">
      <c r="A2599" s="381"/>
      <c r="B2599" s="207"/>
      <c r="C2599" s="207"/>
      <c r="D2599" s="207"/>
      <c r="E2599" s="207"/>
      <c r="F2599" s="207"/>
      <c r="G2599" s="207"/>
      <c r="H2599" s="207"/>
      <c r="I2599" s="207"/>
      <c r="J2599" s="207"/>
      <c r="K2599" s="207"/>
      <c r="L2599" s="207"/>
    </row>
    <row r="2600" spans="1:12" x14ac:dyDescent="0.25">
      <c r="A2600" s="381"/>
      <c r="B2600" s="207"/>
      <c r="C2600" s="207"/>
      <c r="D2600" s="207"/>
      <c r="E2600" s="207"/>
      <c r="F2600" s="207"/>
      <c r="G2600" s="207"/>
      <c r="H2600" s="207"/>
      <c r="I2600" s="207"/>
      <c r="J2600" s="207"/>
      <c r="K2600" s="207"/>
      <c r="L2600" s="207"/>
    </row>
    <row r="2601" spans="1:12" x14ac:dyDescent="0.25">
      <c r="A2601" s="381"/>
      <c r="B2601" s="207"/>
      <c r="C2601" s="207"/>
      <c r="D2601" s="207"/>
      <c r="E2601" s="207"/>
      <c r="F2601" s="207"/>
      <c r="G2601" s="207"/>
      <c r="H2601" s="207"/>
      <c r="I2601" s="207"/>
      <c r="J2601" s="207"/>
      <c r="K2601" s="207"/>
      <c r="L2601" s="207"/>
    </row>
    <row r="2602" spans="1:12" x14ac:dyDescent="0.25">
      <c r="A2602" s="381"/>
      <c r="B2602" s="207"/>
      <c r="C2602" s="207"/>
      <c r="D2602" s="207"/>
      <c r="E2602" s="207"/>
      <c r="F2602" s="207"/>
      <c r="G2602" s="207"/>
      <c r="H2602" s="207"/>
      <c r="I2602" s="207"/>
      <c r="J2602" s="207"/>
      <c r="K2602" s="207"/>
      <c r="L2602" s="207"/>
    </row>
    <row r="2603" spans="1:12" x14ac:dyDescent="0.25">
      <c r="A2603" s="381"/>
      <c r="B2603" s="207"/>
      <c r="C2603" s="207"/>
      <c r="D2603" s="207"/>
      <c r="E2603" s="207"/>
      <c r="F2603" s="207"/>
      <c r="G2603" s="207"/>
      <c r="H2603" s="207"/>
      <c r="I2603" s="207"/>
      <c r="J2603" s="207"/>
      <c r="K2603" s="207"/>
      <c r="L2603" s="207"/>
    </row>
    <row r="2604" spans="1:12" x14ac:dyDescent="0.25">
      <c r="A2604" s="381"/>
      <c r="B2604" s="207"/>
      <c r="C2604" s="207"/>
      <c r="D2604" s="207"/>
      <c r="E2604" s="207"/>
      <c r="F2604" s="207"/>
      <c r="G2604" s="207"/>
      <c r="H2604" s="207"/>
      <c r="I2604" s="207"/>
      <c r="J2604" s="207"/>
      <c r="K2604" s="207"/>
      <c r="L2604" s="207"/>
    </row>
    <row r="2605" spans="1:12" x14ac:dyDescent="0.25">
      <c r="A2605" s="381"/>
      <c r="B2605" s="207"/>
      <c r="C2605" s="207"/>
      <c r="D2605" s="207"/>
      <c r="E2605" s="207"/>
      <c r="F2605" s="207"/>
      <c r="G2605" s="207"/>
      <c r="H2605" s="207"/>
      <c r="I2605" s="207"/>
      <c r="J2605" s="207"/>
      <c r="K2605" s="207"/>
      <c r="L2605" s="207"/>
    </row>
    <row r="2606" spans="1:12" x14ac:dyDescent="0.25">
      <c r="A2606" s="381"/>
      <c r="B2606" s="207"/>
      <c r="C2606" s="207"/>
      <c r="D2606" s="207"/>
      <c r="E2606" s="207"/>
      <c r="F2606" s="207"/>
      <c r="G2606" s="207"/>
      <c r="H2606" s="207"/>
      <c r="I2606" s="207"/>
      <c r="J2606" s="207"/>
      <c r="K2606" s="207"/>
      <c r="L2606" s="207"/>
    </row>
    <row r="2607" spans="1:12" x14ac:dyDescent="0.25">
      <c r="A2607" s="381"/>
      <c r="B2607" s="207"/>
      <c r="C2607" s="207"/>
      <c r="D2607" s="207"/>
      <c r="E2607" s="207"/>
      <c r="F2607" s="207"/>
      <c r="G2607" s="207"/>
      <c r="H2607" s="207"/>
      <c r="I2607" s="207"/>
      <c r="J2607" s="207"/>
      <c r="K2607" s="207"/>
      <c r="L2607" s="207"/>
    </row>
    <row r="2608" spans="1:12" x14ac:dyDescent="0.25">
      <c r="A2608" s="381"/>
      <c r="B2608" s="207"/>
      <c r="C2608" s="207"/>
      <c r="D2608" s="207"/>
      <c r="E2608" s="207"/>
      <c r="F2608" s="207"/>
      <c r="G2608" s="207"/>
      <c r="H2608" s="207"/>
      <c r="I2608" s="207"/>
      <c r="J2608" s="207"/>
      <c r="K2608" s="207"/>
      <c r="L2608" s="207"/>
    </row>
    <row r="2609" spans="1:12" x14ac:dyDescent="0.25">
      <c r="A2609" s="381"/>
      <c r="B2609" s="207"/>
      <c r="C2609" s="207"/>
      <c r="D2609" s="207"/>
      <c r="E2609" s="207"/>
      <c r="F2609" s="207"/>
      <c r="G2609" s="207"/>
      <c r="H2609" s="207"/>
      <c r="I2609" s="207"/>
      <c r="J2609" s="207"/>
      <c r="K2609" s="207"/>
      <c r="L2609" s="207"/>
    </row>
    <row r="2610" spans="1:12" x14ac:dyDescent="0.25">
      <c r="A2610" s="381"/>
      <c r="B2610" s="207"/>
      <c r="C2610" s="207"/>
      <c r="D2610" s="207"/>
      <c r="E2610" s="207"/>
      <c r="F2610" s="207"/>
      <c r="G2610" s="207"/>
      <c r="H2610" s="207"/>
      <c r="I2610" s="207"/>
      <c r="J2610" s="207"/>
      <c r="K2610" s="207"/>
      <c r="L2610" s="207"/>
    </row>
    <row r="2611" spans="1:12" x14ac:dyDescent="0.25">
      <c r="A2611" s="381"/>
      <c r="B2611" s="207"/>
      <c r="C2611" s="207"/>
      <c r="D2611" s="207"/>
      <c r="E2611" s="207"/>
      <c r="F2611" s="207"/>
      <c r="G2611" s="207"/>
      <c r="H2611" s="207"/>
      <c r="I2611" s="207"/>
      <c r="J2611" s="207"/>
      <c r="K2611" s="207"/>
      <c r="L2611" s="207"/>
    </row>
    <row r="2612" spans="1:12" x14ac:dyDescent="0.25">
      <c r="A2612" s="381"/>
      <c r="B2612" s="207"/>
      <c r="C2612" s="207"/>
      <c r="D2612" s="207"/>
      <c r="E2612" s="207"/>
      <c r="F2612" s="207"/>
      <c r="G2612" s="207"/>
      <c r="H2612" s="207"/>
      <c r="I2612" s="207"/>
      <c r="J2612" s="207"/>
      <c r="K2612" s="207"/>
      <c r="L2612" s="207"/>
    </row>
    <row r="2613" spans="1:12" x14ac:dyDescent="0.25">
      <c r="A2613" s="381"/>
      <c r="B2613" s="207"/>
      <c r="C2613" s="207"/>
      <c r="D2613" s="207"/>
      <c r="E2613" s="207"/>
      <c r="F2613" s="207"/>
      <c r="G2613" s="207"/>
      <c r="H2613" s="207"/>
      <c r="I2613" s="207"/>
      <c r="J2613" s="207"/>
      <c r="K2613" s="207"/>
      <c r="L2613" s="207"/>
    </row>
    <row r="2614" spans="1:12" x14ac:dyDescent="0.25">
      <c r="A2614" s="381"/>
      <c r="B2614" s="207"/>
      <c r="C2614" s="207"/>
      <c r="D2614" s="207"/>
      <c r="E2614" s="207"/>
      <c r="F2614" s="207"/>
      <c r="G2614" s="207"/>
      <c r="H2614" s="207"/>
      <c r="I2614" s="207"/>
      <c r="J2614" s="207"/>
      <c r="K2614" s="207"/>
      <c r="L2614" s="207"/>
    </row>
    <row r="2615" spans="1:12" x14ac:dyDescent="0.25">
      <c r="A2615" s="381"/>
      <c r="B2615" s="207"/>
      <c r="C2615" s="207"/>
      <c r="D2615" s="207"/>
      <c r="E2615" s="207"/>
      <c r="F2615" s="207"/>
      <c r="G2615" s="207"/>
      <c r="H2615" s="207"/>
      <c r="I2615" s="207"/>
      <c r="J2615" s="207"/>
      <c r="K2615" s="207"/>
      <c r="L2615" s="207"/>
    </row>
    <row r="2616" spans="1:12" x14ac:dyDescent="0.25">
      <c r="A2616" s="381"/>
      <c r="B2616" s="207"/>
      <c r="C2616" s="207"/>
      <c r="D2616" s="207"/>
      <c r="E2616" s="207"/>
      <c r="F2616" s="207"/>
      <c r="G2616" s="207"/>
      <c r="H2616" s="207"/>
      <c r="I2616" s="207"/>
      <c r="J2616" s="207"/>
      <c r="K2616" s="207"/>
      <c r="L2616" s="207"/>
    </row>
    <row r="2617" spans="1:12" x14ac:dyDescent="0.25">
      <c r="A2617" s="381"/>
      <c r="B2617" s="207"/>
      <c r="C2617" s="207"/>
      <c r="D2617" s="207"/>
      <c r="E2617" s="207"/>
      <c r="F2617" s="207"/>
      <c r="G2617" s="207"/>
      <c r="H2617" s="207"/>
      <c r="I2617" s="207"/>
      <c r="J2617" s="207"/>
      <c r="K2617" s="207"/>
      <c r="L2617" s="207"/>
    </row>
    <row r="2618" spans="1:12" x14ac:dyDescent="0.25">
      <c r="A2618" s="381"/>
      <c r="B2618" s="207"/>
      <c r="C2618" s="207"/>
      <c r="D2618" s="207"/>
      <c r="E2618" s="207"/>
      <c r="F2618" s="207"/>
      <c r="G2618" s="207"/>
      <c r="H2618" s="207"/>
      <c r="I2618" s="207"/>
      <c r="J2618" s="207"/>
      <c r="K2618" s="207"/>
      <c r="L2618" s="207"/>
    </row>
    <row r="2619" spans="1:12" x14ac:dyDescent="0.25">
      <c r="A2619" s="381"/>
      <c r="B2619" s="207"/>
      <c r="C2619" s="207"/>
      <c r="D2619" s="207"/>
      <c r="E2619" s="207"/>
      <c r="F2619" s="207"/>
      <c r="G2619" s="207"/>
      <c r="H2619" s="207"/>
      <c r="I2619" s="207"/>
      <c r="J2619" s="207"/>
      <c r="K2619" s="207"/>
      <c r="L2619" s="207"/>
    </row>
    <row r="2620" spans="1:12" x14ac:dyDescent="0.25">
      <c r="A2620" s="381"/>
      <c r="B2620" s="207"/>
      <c r="C2620" s="207"/>
      <c r="D2620" s="207"/>
      <c r="E2620" s="207"/>
      <c r="F2620" s="207"/>
      <c r="G2620" s="207"/>
      <c r="H2620" s="207"/>
      <c r="I2620" s="207"/>
      <c r="J2620" s="207"/>
      <c r="K2620" s="207"/>
      <c r="L2620" s="207"/>
    </row>
    <row r="2621" spans="1:12" x14ac:dyDescent="0.25">
      <c r="A2621" s="381"/>
      <c r="B2621" s="207"/>
      <c r="C2621" s="207"/>
      <c r="D2621" s="207"/>
      <c r="E2621" s="207"/>
      <c r="F2621" s="207"/>
      <c r="G2621" s="207"/>
      <c r="H2621" s="207"/>
      <c r="I2621" s="207"/>
      <c r="J2621" s="207"/>
      <c r="K2621" s="207"/>
      <c r="L2621" s="207"/>
    </row>
    <row r="2622" spans="1:12" x14ac:dyDescent="0.25">
      <c r="A2622" s="381"/>
      <c r="B2622" s="207"/>
      <c r="C2622" s="207"/>
      <c r="D2622" s="207"/>
      <c r="E2622" s="207"/>
      <c r="F2622" s="207"/>
      <c r="G2622" s="207"/>
      <c r="H2622" s="207"/>
      <c r="I2622" s="207"/>
      <c r="J2622" s="207"/>
      <c r="K2622" s="207"/>
      <c r="L2622" s="207"/>
    </row>
    <row r="2623" spans="1:12" x14ac:dyDescent="0.25">
      <c r="A2623" s="381"/>
      <c r="B2623" s="207"/>
      <c r="C2623" s="207"/>
      <c r="D2623" s="207"/>
      <c r="E2623" s="207"/>
      <c r="F2623" s="207"/>
      <c r="G2623" s="207"/>
      <c r="H2623" s="207"/>
      <c r="I2623" s="207"/>
      <c r="J2623" s="207"/>
      <c r="K2623" s="207"/>
      <c r="L2623" s="207"/>
    </row>
    <row r="2624" spans="1:12" x14ac:dyDescent="0.25">
      <c r="A2624" s="381"/>
      <c r="B2624" s="207"/>
      <c r="C2624" s="207"/>
      <c r="D2624" s="207"/>
      <c r="E2624" s="207"/>
      <c r="F2624" s="207"/>
      <c r="G2624" s="207"/>
      <c r="H2624" s="207"/>
      <c r="I2624" s="207"/>
      <c r="J2624" s="207"/>
      <c r="K2624" s="207"/>
      <c r="L2624" s="207"/>
    </row>
    <row r="2625" spans="1:12" x14ac:dyDescent="0.25">
      <c r="A2625" s="381"/>
      <c r="B2625" s="207"/>
      <c r="C2625" s="207"/>
      <c r="D2625" s="207"/>
      <c r="E2625" s="207"/>
      <c r="F2625" s="207"/>
      <c r="G2625" s="207"/>
      <c r="H2625" s="207"/>
      <c r="I2625" s="207"/>
      <c r="J2625" s="207"/>
      <c r="K2625" s="207"/>
      <c r="L2625" s="207"/>
    </row>
    <row r="2626" spans="1:12" x14ac:dyDescent="0.25">
      <c r="A2626" s="381"/>
      <c r="B2626" s="207"/>
      <c r="C2626" s="207"/>
      <c r="D2626" s="207"/>
      <c r="E2626" s="207"/>
      <c r="F2626" s="207"/>
      <c r="G2626" s="207"/>
      <c r="H2626" s="207"/>
      <c r="I2626" s="207"/>
      <c r="J2626" s="207"/>
      <c r="K2626" s="207"/>
      <c r="L2626" s="207"/>
    </row>
    <row r="2627" spans="1:12" x14ac:dyDescent="0.25">
      <c r="A2627" s="381"/>
      <c r="B2627" s="207"/>
      <c r="C2627" s="207"/>
      <c r="D2627" s="207"/>
      <c r="E2627" s="207"/>
      <c r="F2627" s="207"/>
      <c r="G2627" s="207"/>
      <c r="H2627" s="207"/>
      <c r="I2627" s="207"/>
      <c r="J2627" s="207"/>
      <c r="K2627" s="207"/>
      <c r="L2627" s="207"/>
    </row>
    <row r="2628" spans="1:12" x14ac:dyDescent="0.25">
      <c r="A2628" s="381"/>
      <c r="B2628" s="207"/>
      <c r="C2628" s="207"/>
      <c r="D2628" s="207"/>
      <c r="E2628" s="207"/>
      <c r="F2628" s="207"/>
      <c r="G2628" s="207"/>
      <c r="H2628" s="207"/>
      <c r="I2628" s="207"/>
      <c r="J2628" s="207"/>
      <c r="K2628" s="207"/>
      <c r="L2628" s="207"/>
    </row>
    <row r="2629" spans="1:12" x14ac:dyDescent="0.25">
      <c r="A2629" s="381"/>
      <c r="B2629" s="207"/>
      <c r="C2629" s="207"/>
      <c r="D2629" s="207"/>
      <c r="E2629" s="207"/>
      <c r="F2629" s="207"/>
      <c r="G2629" s="207"/>
      <c r="H2629" s="207"/>
      <c r="I2629" s="207"/>
      <c r="J2629" s="207"/>
      <c r="K2629" s="207"/>
      <c r="L2629" s="207"/>
    </row>
    <row r="2630" spans="1:12" x14ac:dyDescent="0.25">
      <c r="A2630" s="381"/>
      <c r="B2630" s="207"/>
      <c r="C2630" s="207"/>
      <c r="D2630" s="207"/>
      <c r="E2630" s="207"/>
      <c r="F2630" s="207"/>
      <c r="G2630" s="207"/>
      <c r="H2630" s="207"/>
      <c r="I2630" s="207"/>
      <c r="J2630" s="207"/>
      <c r="K2630" s="207"/>
      <c r="L2630" s="207"/>
    </row>
    <row r="2631" spans="1:12" x14ac:dyDescent="0.25">
      <c r="A2631" s="381"/>
      <c r="B2631" s="207"/>
      <c r="C2631" s="207"/>
      <c r="D2631" s="207"/>
      <c r="E2631" s="207"/>
      <c r="F2631" s="207"/>
      <c r="G2631" s="207"/>
      <c r="H2631" s="207"/>
      <c r="I2631" s="207"/>
      <c r="J2631" s="207"/>
      <c r="K2631" s="207"/>
      <c r="L2631" s="207"/>
    </row>
    <row r="2632" spans="1:12" x14ac:dyDescent="0.25">
      <c r="A2632" s="381"/>
      <c r="B2632" s="207"/>
      <c r="C2632" s="207"/>
      <c r="D2632" s="207"/>
      <c r="E2632" s="207"/>
      <c r="F2632" s="207"/>
      <c r="G2632" s="207"/>
      <c r="H2632" s="207"/>
      <c r="I2632" s="207"/>
      <c r="J2632" s="207"/>
      <c r="K2632" s="207"/>
      <c r="L2632" s="207"/>
    </row>
    <row r="2633" spans="1:12" x14ac:dyDescent="0.25">
      <c r="A2633" s="381"/>
      <c r="B2633" s="207"/>
      <c r="C2633" s="207"/>
      <c r="D2633" s="207"/>
      <c r="E2633" s="207"/>
      <c r="F2633" s="207"/>
      <c r="G2633" s="207"/>
      <c r="H2633" s="207"/>
      <c r="I2633" s="207"/>
      <c r="J2633" s="207"/>
      <c r="K2633" s="207"/>
      <c r="L2633" s="207"/>
    </row>
    <row r="2634" spans="1:12" x14ac:dyDescent="0.25">
      <c r="A2634" s="381"/>
      <c r="B2634" s="207"/>
      <c r="C2634" s="207"/>
      <c r="D2634" s="207"/>
      <c r="E2634" s="207"/>
      <c r="F2634" s="207"/>
      <c r="G2634" s="207"/>
      <c r="H2634" s="207"/>
      <c r="I2634" s="207"/>
      <c r="J2634" s="207"/>
      <c r="K2634" s="207"/>
      <c r="L2634" s="207"/>
    </row>
    <row r="2635" spans="1:12" x14ac:dyDescent="0.25">
      <c r="A2635" s="381"/>
      <c r="B2635" s="207"/>
      <c r="C2635" s="207"/>
      <c r="D2635" s="207"/>
      <c r="E2635" s="207"/>
      <c r="F2635" s="207"/>
      <c r="G2635" s="207"/>
      <c r="H2635" s="207"/>
      <c r="I2635" s="207"/>
      <c r="J2635" s="207"/>
      <c r="K2635" s="207"/>
      <c r="L2635" s="207"/>
    </row>
    <row r="2636" spans="1:12" x14ac:dyDescent="0.25">
      <c r="A2636" s="381"/>
      <c r="B2636" s="207"/>
      <c r="C2636" s="207"/>
      <c r="D2636" s="207"/>
      <c r="E2636" s="207"/>
      <c r="F2636" s="207"/>
      <c r="G2636" s="207"/>
      <c r="H2636" s="207"/>
      <c r="I2636" s="207"/>
      <c r="J2636" s="207"/>
      <c r="K2636" s="207"/>
      <c r="L2636" s="207"/>
    </row>
    <row r="2637" spans="1:12" x14ac:dyDescent="0.25">
      <c r="A2637" s="381"/>
      <c r="B2637" s="207"/>
      <c r="C2637" s="207"/>
      <c r="D2637" s="207"/>
      <c r="E2637" s="207"/>
      <c r="F2637" s="207"/>
      <c r="G2637" s="207"/>
      <c r="H2637" s="207"/>
      <c r="I2637" s="207"/>
      <c r="J2637" s="207"/>
      <c r="K2637" s="207"/>
      <c r="L2637" s="207"/>
    </row>
    <row r="2638" spans="1:12" x14ac:dyDescent="0.25">
      <c r="A2638" s="381"/>
      <c r="B2638" s="207"/>
      <c r="C2638" s="207"/>
      <c r="D2638" s="207"/>
      <c r="E2638" s="207"/>
      <c r="F2638" s="207"/>
      <c r="G2638" s="207"/>
      <c r="H2638" s="207"/>
      <c r="I2638" s="207"/>
      <c r="J2638" s="207"/>
      <c r="K2638" s="207"/>
      <c r="L2638" s="207"/>
    </row>
    <row r="2639" spans="1:12" x14ac:dyDescent="0.25">
      <c r="A2639" s="381"/>
      <c r="B2639" s="207"/>
      <c r="C2639" s="207"/>
      <c r="D2639" s="207"/>
      <c r="E2639" s="207"/>
      <c r="F2639" s="207"/>
      <c r="G2639" s="207"/>
      <c r="H2639" s="207"/>
      <c r="I2639" s="207"/>
      <c r="J2639" s="207"/>
      <c r="K2639" s="207"/>
      <c r="L2639" s="207"/>
    </row>
    <row r="2640" spans="1:12" x14ac:dyDescent="0.25">
      <c r="A2640" s="381"/>
      <c r="B2640" s="207"/>
      <c r="C2640" s="207"/>
      <c r="D2640" s="207"/>
      <c r="E2640" s="207"/>
      <c r="F2640" s="207"/>
      <c r="G2640" s="207"/>
      <c r="H2640" s="207"/>
      <c r="I2640" s="207"/>
      <c r="J2640" s="207"/>
      <c r="K2640" s="207"/>
      <c r="L2640" s="207"/>
    </row>
    <row r="2641" spans="1:12" x14ac:dyDescent="0.25">
      <c r="A2641" s="381"/>
      <c r="B2641" s="207"/>
      <c r="C2641" s="207"/>
      <c r="D2641" s="207"/>
      <c r="E2641" s="207"/>
      <c r="F2641" s="207"/>
      <c r="G2641" s="207"/>
      <c r="H2641" s="207"/>
      <c r="I2641" s="207"/>
      <c r="J2641" s="207"/>
      <c r="K2641" s="207"/>
      <c r="L2641" s="207"/>
    </row>
    <row r="2642" spans="1:12" x14ac:dyDescent="0.25">
      <c r="A2642" s="381"/>
      <c r="B2642" s="207"/>
      <c r="C2642" s="207"/>
      <c r="D2642" s="207"/>
      <c r="E2642" s="207"/>
      <c r="F2642" s="207"/>
      <c r="G2642" s="207"/>
      <c r="H2642" s="207"/>
      <c r="I2642" s="207"/>
      <c r="J2642" s="207"/>
      <c r="K2642" s="207"/>
      <c r="L2642" s="207"/>
    </row>
    <row r="2643" spans="1:12" x14ac:dyDescent="0.25">
      <c r="A2643" s="381"/>
      <c r="B2643" s="207"/>
      <c r="C2643" s="207"/>
      <c r="D2643" s="207"/>
      <c r="E2643" s="207"/>
      <c r="F2643" s="207"/>
      <c r="G2643" s="207"/>
      <c r="H2643" s="207"/>
      <c r="I2643" s="207"/>
      <c r="J2643" s="207"/>
      <c r="K2643" s="207"/>
      <c r="L2643" s="207"/>
    </row>
    <row r="2644" spans="1:12" x14ac:dyDescent="0.25">
      <c r="A2644" s="381"/>
      <c r="B2644" s="207"/>
      <c r="C2644" s="207"/>
      <c r="D2644" s="207"/>
      <c r="E2644" s="207"/>
      <c r="F2644" s="207"/>
      <c r="G2644" s="207"/>
      <c r="H2644" s="207"/>
      <c r="I2644" s="207"/>
      <c r="J2644" s="207"/>
      <c r="K2644" s="207"/>
      <c r="L2644" s="207"/>
    </row>
    <row r="2645" spans="1:12" x14ac:dyDescent="0.25">
      <c r="A2645" s="381"/>
      <c r="B2645" s="207"/>
      <c r="C2645" s="207"/>
      <c r="D2645" s="207"/>
      <c r="E2645" s="207"/>
      <c r="F2645" s="207"/>
      <c r="G2645" s="207"/>
      <c r="H2645" s="207"/>
      <c r="I2645" s="207"/>
      <c r="J2645" s="207"/>
      <c r="K2645" s="207"/>
      <c r="L2645" s="207"/>
    </row>
    <row r="2646" spans="1:12" x14ac:dyDescent="0.25">
      <c r="A2646" s="381"/>
      <c r="B2646" s="207"/>
      <c r="C2646" s="207"/>
      <c r="D2646" s="207"/>
      <c r="E2646" s="207"/>
      <c r="F2646" s="207"/>
      <c r="G2646" s="207"/>
      <c r="H2646" s="207"/>
      <c r="I2646" s="207"/>
      <c r="J2646" s="207"/>
      <c r="K2646" s="207"/>
      <c r="L2646" s="207"/>
    </row>
    <row r="2647" spans="1:12" x14ac:dyDescent="0.25">
      <c r="A2647" s="381"/>
      <c r="B2647" s="207"/>
      <c r="C2647" s="207"/>
      <c r="D2647" s="207"/>
      <c r="E2647" s="207"/>
      <c r="F2647" s="207"/>
      <c r="G2647" s="207"/>
      <c r="H2647" s="207"/>
      <c r="I2647" s="207"/>
      <c r="J2647" s="207"/>
      <c r="K2647" s="207"/>
      <c r="L2647" s="207"/>
    </row>
    <row r="2648" spans="1:12" x14ac:dyDescent="0.25">
      <c r="A2648" s="381"/>
      <c r="B2648" s="207"/>
      <c r="C2648" s="207"/>
      <c r="D2648" s="207"/>
      <c r="E2648" s="207"/>
      <c r="F2648" s="207"/>
      <c r="G2648" s="207"/>
      <c r="H2648" s="207"/>
      <c r="I2648" s="207"/>
      <c r="J2648" s="207"/>
      <c r="K2648" s="207"/>
      <c r="L2648" s="207"/>
    </row>
    <row r="2649" spans="1:12" x14ac:dyDescent="0.25">
      <c r="A2649" s="381"/>
      <c r="B2649" s="207"/>
      <c r="C2649" s="207"/>
      <c r="D2649" s="207"/>
      <c r="E2649" s="207"/>
      <c r="F2649" s="207"/>
      <c r="G2649" s="207"/>
      <c r="H2649" s="207"/>
      <c r="I2649" s="207"/>
      <c r="J2649" s="207"/>
      <c r="K2649" s="207"/>
      <c r="L2649" s="207"/>
    </row>
    <row r="2650" spans="1:12" x14ac:dyDescent="0.25">
      <c r="A2650" s="381"/>
      <c r="B2650" s="207"/>
      <c r="C2650" s="207"/>
      <c r="D2650" s="207"/>
      <c r="E2650" s="207"/>
      <c r="F2650" s="207"/>
      <c r="G2650" s="207"/>
      <c r="H2650" s="207"/>
      <c r="I2650" s="207"/>
      <c r="J2650" s="207"/>
      <c r="K2650" s="207"/>
      <c r="L2650" s="207"/>
    </row>
    <row r="2651" spans="1:12" x14ac:dyDescent="0.25">
      <c r="A2651" s="381"/>
      <c r="B2651" s="207"/>
      <c r="C2651" s="207"/>
      <c r="D2651" s="207"/>
      <c r="E2651" s="207"/>
      <c r="F2651" s="207"/>
      <c r="G2651" s="207"/>
      <c r="H2651" s="207"/>
      <c r="I2651" s="207"/>
      <c r="J2651" s="207"/>
      <c r="K2651" s="207"/>
      <c r="L2651" s="207"/>
    </row>
    <row r="2652" spans="1:12" x14ac:dyDescent="0.25">
      <c r="A2652" s="381"/>
      <c r="B2652" s="207"/>
      <c r="C2652" s="207"/>
      <c r="D2652" s="207"/>
      <c r="E2652" s="207"/>
      <c r="F2652" s="207"/>
      <c r="G2652" s="207"/>
      <c r="H2652" s="207"/>
      <c r="I2652" s="207"/>
      <c r="J2652" s="207"/>
      <c r="K2652" s="207"/>
      <c r="L2652" s="207"/>
    </row>
    <row r="2653" spans="1:12" x14ac:dyDescent="0.25">
      <c r="A2653" s="381"/>
      <c r="B2653" s="207"/>
      <c r="C2653" s="207"/>
      <c r="D2653" s="207"/>
      <c r="E2653" s="207"/>
      <c r="F2653" s="207"/>
      <c r="G2653" s="207"/>
      <c r="H2653" s="207"/>
      <c r="I2653" s="207"/>
      <c r="J2653" s="207"/>
      <c r="K2653" s="207"/>
      <c r="L2653" s="207"/>
    </row>
    <row r="2654" spans="1:12" x14ac:dyDescent="0.25">
      <c r="A2654" s="381"/>
      <c r="B2654" s="207"/>
      <c r="C2654" s="207"/>
      <c r="D2654" s="207"/>
      <c r="E2654" s="207"/>
      <c r="F2654" s="207"/>
      <c r="G2654" s="207"/>
      <c r="H2654" s="207"/>
      <c r="I2654" s="207"/>
      <c r="J2654" s="207"/>
      <c r="K2654" s="207"/>
      <c r="L2654" s="207"/>
    </row>
    <row r="2655" spans="1:12" x14ac:dyDescent="0.25">
      <c r="A2655" s="381"/>
      <c r="B2655" s="207"/>
      <c r="C2655" s="207"/>
      <c r="D2655" s="207"/>
      <c r="E2655" s="207"/>
      <c r="F2655" s="207"/>
      <c r="G2655" s="207"/>
      <c r="H2655" s="207"/>
      <c r="I2655" s="207"/>
      <c r="J2655" s="207"/>
      <c r="K2655" s="207"/>
      <c r="L2655" s="207"/>
    </row>
    <row r="2656" spans="1:12" x14ac:dyDescent="0.25">
      <c r="A2656" s="381"/>
      <c r="B2656" s="207"/>
      <c r="C2656" s="207"/>
      <c r="D2656" s="207"/>
      <c r="E2656" s="207"/>
      <c r="F2656" s="207"/>
      <c r="G2656" s="207"/>
      <c r="H2656" s="207"/>
      <c r="I2656" s="207"/>
      <c r="J2656" s="207"/>
      <c r="K2656" s="207"/>
      <c r="L2656" s="207"/>
    </row>
    <row r="2657" spans="1:12" x14ac:dyDescent="0.25">
      <c r="A2657" s="381"/>
      <c r="B2657" s="207"/>
      <c r="C2657" s="207"/>
      <c r="D2657" s="207"/>
      <c r="E2657" s="207"/>
      <c r="F2657" s="207"/>
      <c r="G2657" s="207"/>
      <c r="H2657" s="207"/>
      <c r="I2657" s="207"/>
      <c r="J2657" s="207"/>
      <c r="K2657" s="207"/>
      <c r="L2657" s="207"/>
    </row>
    <row r="2658" spans="1:12" x14ac:dyDescent="0.25">
      <c r="A2658" s="381"/>
      <c r="B2658" s="207"/>
      <c r="C2658" s="207"/>
      <c r="D2658" s="207"/>
      <c r="E2658" s="207"/>
      <c r="F2658" s="207"/>
      <c r="G2658" s="207"/>
      <c r="H2658" s="207"/>
      <c r="I2658" s="207"/>
      <c r="J2658" s="207"/>
      <c r="K2658" s="207"/>
      <c r="L2658" s="207"/>
    </row>
    <row r="2659" spans="1:12" x14ac:dyDescent="0.25">
      <c r="A2659" s="381"/>
      <c r="B2659" s="207"/>
      <c r="C2659" s="207"/>
      <c r="D2659" s="207"/>
      <c r="E2659" s="207"/>
      <c r="F2659" s="207"/>
      <c r="G2659" s="207"/>
      <c r="H2659" s="207"/>
      <c r="I2659" s="207"/>
      <c r="J2659" s="207"/>
      <c r="K2659" s="207"/>
      <c r="L2659" s="207"/>
    </row>
    <row r="2660" spans="1:12" x14ac:dyDescent="0.25">
      <c r="A2660" s="381"/>
      <c r="B2660" s="207"/>
      <c r="C2660" s="207"/>
      <c r="D2660" s="207"/>
      <c r="E2660" s="207"/>
      <c r="F2660" s="207"/>
      <c r="G2660" s="207"/>
      <c r="H2660" s="207"/>
      <c r="I2660" s="207"/>
      <c r="J2660" s="207"/>
      <c r="K2660" s="207"/>
      <c r="L2660" s="207"/>
    </row>
    <row r="2661" spans="1:12" x14ac:dyDescent="0.25">
      <c r="A2661" s="381"/>
      <c r="B2661" s="207"/>
      <c r="C2661" s="207"/>
      <c r="D2661" s="207"/>
      <c r="E2661" s="207"/>
      <c r="F2661" s="207"/>
      <c r="G2661" s="207"/>
      <c r="H2661" s="207"/>
      <c r="I2661" s="207"/>
      <c r="J2661" s="207"/>
      <c r="K2661" s="207"/>
      <c r="L2661" s="207"/>
    </row>
    <row r="2662" spans="1:12" x14ac:dyDescent="0.25">
      <c r="A2662" s="381"/>
      <c r="B2662" s="207"/>
      <c r="C2662" s="207"/>
      <c r="D2662" s="207"/>
      <c r="E2662" s="207"/>
      <c r="F2662" s="207"/>
      <c r="G2662" s="207"/>
      <c r="H2662" s="207"/>
      <c r="I2662" s="207"/>
      <c r="J2662" s="207"/>
      <c r="K2662" s="207"/>
      <c r="L2662" s="207"/>
    </row>
    <row r="2663" spans="1:12" x14ac:dyDescent="0.25">
      <c r="A2663" s="381"/>
      <c r="B2663" s="207"/>
      <c r="C2663" s="207"/>
      <c r="D2663" s="207"/>
      <c r="E2663" s="207"/>
      <c r="F2663" s="207"/>
      <c r="G2663" s="207"/>
      <c r="H2663" s="207"/>
      <c r="I2663" s="207"/>
      <c r="J2663" s="207"/>
      <c r="K2663" s="207"/>
      <c r="L2663" s="207"/>
    </row>
    <row r="2664" spans="1:12" x14ac:dyDescent="0.25">
      <c r="A2664" s="381"/>
      <c r="B2664" s="207"/>
      <c r="C2664" s="207"/>
      <c r="D2664" s="207"/>
      <c r="E2664" s="207"/>
      <c r="F2664" s="207"/>
      <c r="G2664" s="207"/>
      <c r="H2664" s="207"/>
      <c r="I2664" s="207"/>
      <c r="J2664" s="207"/>
      <c r="K2664" s="207"/>
      <c r="L2664" s="207"/>
    </row>
    <row r="2665" spans="1:12" x14ac:dyDescent="0.25">
      <c r="A2665" s="381"/>
      <c r="B2665" s="207"/>
      <c r="C2665" s="207"/>
      <c r="D2665" s="207"/>
      <c r="E2665" s="207"/>
      <c r="F2665" s="207"/>
      <c r="G2665" s="207"/>
      <c r="H2665" s="207"/>
      <c r="I2665" s="207"/>
      <c r="J2665" s="207"/>
      <c r="K2665" s="207"/>
      <c r="L2665" s="207"/>
    </row>
    <row r="2666" spans="1:12" x14ac:dyDescent="0.25">
      <c r="A2666" s="381"/>
      <c r="B2666" s="207"/>
      <c r="C2666" s="207"/>
      <c r="D2666" s="207"/>
      <c r="E2666" s="207"/>
      <c r="F2666" s="207"/>
      <c r="G2666" s="207"/>
      <c r="H2666" s="207"/>
      <c r="I2666" s="207"/>
      <c r="J2666" s="207"/>
      <c r="K2666" s="207"/>
      <c r="L2666" s="207"/>
    </row>
    <row r="2667" spans="1:12" x14ac:dyDescent="0.25">
      <c r="A2667" s="381"/>
      <c r="B2667" s="207"/>
      <c r="C2667" s="207"/>
      <c r="D2667" s="207"/>
      <c r="E2667" s="207"/>
      <c r="F2667" s="207"/>
      <c r="G2667" s="207"/>
      <c r="H2667" s="207"/>
      <c r="I2667" s="207"/>
      <c r="J2667" s="207"/>
      <c r="K2667" s="207"/>
      <c r="L2667" s="207"/>
    </row>
    <row r="2668" spans="1:12" x14ac:dyDescent="0.25">
      <c r="A2668" s="381"/>
      <c r="B2668" s="207"/>
      <c r="C2668" s="207"/>
      <c r="D2668" s="207"/>
      <c r="E2668" s="207"/>
      <c r="F2668" s="207"/>
      <c r="G2668" s="207"/>
      <c r="H2668" s="207"/>
      <c r="I2668" s="207"/>
      <c r="J2668" s="207"/>
      <c r="K2668" s="207"/>
      <c r="L2668" s="207"/>
    </row>
    <row r="2669" spans="1:12" x14ac:dyDescent="0.25">
      <c r="A2669" s="381"/>
      <c r="B2669" s="207"/>
      <c r="C2669" s="207"/>
      <c r="D2669" s="207"/>
      <c r="E2669" s="207"/>
      <c r="F2669" s="207"/>
      <c r="G2669" s="207"/>
      <c r="H2669" s="207"/>
      <c r="I2669" s="207"/>
      <c r="J2669" s="207"/>
      <c r="K2669" s="207"/>
      <c r="L2669" s="207"/>
    </row>
    <row r="2670" spans="1:12" x14ac:dyDescent="0.25">
      <c r="A2670" s="381"/>
      <c r="B2670" s="207"/>
      <c r="C2670" s="207"/>
      <c r="D2670" s="207"/>
      <c r="E2670" s="207"/>
      <c r="F2670" s="207"/>
      <c r="G2670" s="207"/>
      <c r="H2670" s="207"/>
      <c r="I2670" s="207"/>
      <c r="J2670" s="207"/>
      <c r="K2670" s="207"/>
      <c r="L2670" s="207"/>
    </row>
    <row r="2671" spans="1:12" x14ac:dyDescent="0.25">
      <c r="A2671" s="381"/>
      <c r="B2671" s="207"/>
      <c r="C2671" s="207"/>
      <c r="D2671" s="207"/>
      <c r="E2671" s="207"/>
      <c r="F2671" s="207"/>
      <c r="G2671" s="207"/>
      <c r="H2671" s="207"/>
      <c r="I2671" s="207"/>
      <c r="J2671" s="207"/>
      <c r="K2671" s="207"/>
      <c r="L2671" s="207"/>
    </row>
    <row r="2672" spans="1:12" x14ac:dyDescent="0.25">
      <c r="A2672" s="381"/>
      <c r="B2672" s="207"/>
      <c r="C2672" s="207"/>
      <c r="D2672" s="207"/>
      <c r="E2672" s="207"/>
      <c r="F2672" s="207"/>
      <c r="G2672" s="207"/>
      <c r="H2672" s="207"/>
      <c r="I2672" s="207"/>
      <c r="J2672" s="207"/>
      <c r="K2672" s="207"/>
      <c r="L2672" s="207"/>
    </row>
    <row r="2673" spans="1:12" x14ac:dyDescent="0.25">
      <c r="A2673" s="381"/>
      <c r="B2673" s="207"/>
      <c r="C2673" s="207"/>
      <c r="D2673" s="207"/>
      <c r="E2673" s="207"/>
      <c r="F2673" s="207"/>
      <c r="G2673" s="207"/>
      <c r="H2673" s="207"/>
      <c r="I2673" s="207"/>
      <c r="J2673" s="207"/>
      <c r="K2673" s="207"/>
      <c r="L2673" s="207"/>
    </row>
    <row r="2674" spans="1:12" x14ac:dyDescent="0.25">
      <c r="A2674" s="381"/>
      <c r="B2674" s="207"/>
      <c r="C2674" s="207"/>
      <c r="D2674" s="207"/>
      <c r="E2674" s="207"/>
      <c r="F2674" s="207"/>
      <c r="G2674" s="207"/>
      <c r="H2674" s="207"/>
      <c r="I2674" s="207"/>
      <c r="J2674" s="207"/>
      <c r="K2674" s="207"/>
      <c r="L2674" s="207"/>
    </row>
    <row r="2675" spans="1:12" x14ac:dyDescent="0.25">
      <c r="A2675" s="381"/>
      <c r="B2675" s="207"/>
      <c r="C2675" s="207"/>
      <c r="D2675" s="207"/>
      <c r="E2675" s="207"/>
      <c r="F2675" s="207"/>
      <c r="G2675" s="207"/>
      <c r="H2675" s="207"/>
      <c r="I2675" s="207"/>
      <c r="J2675" s="207"/>
      <c r="K2675" s="207"/>
      <c r="L2675" s="207"/>
    </row>
    <row r="2676" spans="1:12" x14ac:dyDescent="0.25">
      <c r="A2676" s="381"/>
      <c r="B2676" s="207"/>
      <c r="C2676" s="207"/>
      <c r="D2676" s="207"/>
      <c r="E2676" s="207"/>
      <c r="F2676" s="207"/>
      <c r="G2676" s="207"/>
      <c r="H2676" s="207"/>
      <c r="I2676" s="207"/>
      <c r="J2676" s="207"/>
      <c r="K2676" s="207"/>
      <c r="L2676" s="207"/>
    </row>
    <row r="2677" spans="1:12" x14ac:dyDescent="0.25">
      <c r="A2677" s="381"/>
      <c r="B2677" s="207"/>
      <c r="C2677" s="207"/>
      <c r="D2677" s="207"/>
      <c r="E2677" s="207"/>
      <c r="F2677" s="207"/>
      <c r="G2677" s="207"/>
      <c r="H2677" s="207"/>
      <c r="I2677" s="207"/>
      <c r="J2677" s="207"/>
      <c r="K2677" s="207"/>
      <c r="L2677" s="207"/>
    </row>
    <row r="2678" spans="1:12" x14ac:dyDescent="0.25">
      <c r="A2678" s="381"/>
      <c r="B2678" s="207"/>
      <c r="C2678" s="207"/>
      <c r="D2678" s="207"/>
      <c r="E2678" s="207"/>
      <c r="F2678" s="207"/>
      <c r="G2678" s="207"/>
      <c r="H2678" s="207"/>
      <c r="I2678" s="207"/>
      <c r="J2678" s="207"/>
      <c r="K2678" s="207"/>
      <c r="L2678" s="207"/>
    </row>
    <row r="2679" spans="1:12" x14ac:dyDescent="0.25">
      <c r="A2679" s="381"/>
      <c r="B2679" s="207"/>
      <c r="C2679" s="207"/>
      <c r="D2679" s="207"/>
      <c r="E2679" s="207"/>
      <c r="F2679" s="207"/>
      <c r="G2679" s="207"/>
      <c r="H2679" s="207"/>
      <c r="I2679" s="207"/>
      <c r="J2679" s="207"/>
      <c r="K2679" s="207"/>
      <c r="L2679" s="207"/>
    </row>
    <row r="2680" spans="1:12" x14ac:dyDescent="0.25">
      <c r="A2680" s="381"/>
      <c r="B2680" s="207"/>
      <c r="C2680" s="207"/>
      <c r="D2680" s="207"/>
      <c r="E2680" s="207"/>
      <c r="F2680" s="207"/>
      <c r="G2680" s="207"/>
      <c r="H2680" s="207"/>
      <c r="I2680" s="207"/>
      <c r="J2680" s="207"/>
      <c r="K2680" s="207"/>
      <c r="L2680" s="207"/>
    </row>
    <row r="2681" spans="1:12" x14ac:dyDescent="0.25">
      <c r="A2681" s="381"/>
      <c r="B2681" s="207"/>
      <c r="C2681" s="207"/>
      <c r="D2681" s="207"/>
      <c r="E2681" s="207"/>
      <c r="F2681" s="207"/>
      <c r="G2681" s="207"/>
      <c r="H2681" s="207"/>
      <c r="I2681" s="207"/>
      <c r="J2681" s="207"/>
      <c r="K2681" s="207"/>
      <c r="L2681" s="207"/>
    </row>
    <row r="2682" spans="1:12" x14ac:dyDescent="0.25">
      <c r="A2682" s="381"/>
      <c r="B2682" s="207"/>
      <c r="C2682" s="207"/>
      <c r="D2682" s="207"/>
      <c r="E2682" s="207"/>
      <c r="F2682" s="207"/>
      <c r="G2682" s="207"/>
      <c r="H2682" s="207"/>
      <c r="I2682" s="207"/>
      <c r="J2682" s="207"/>
      <c r="K2682" s="207"/>
      <c r="L2682" s="207"/>
    </row>
    <row r="2683" spans="1:12" x14ac:dyDescent="0.25">
      <c r="A2683" s="381"/>
      <c r="B2683" s="207"/>
      <c r="C2683" s="207"/>
      <c r="D2683" s="207"/>
      <c r="E2683" s="207"/>
      <c r="F2683" s="207"/>
      <c r="G2683" s="207"/>
      <c r="H2683" s="207"/>
      <c r="I2683" s="207"/>
      <c r="J2683" s="207"/>
      <c r="K2683" s="207"/>
      <c r="L2683" s="207"/>
    </row>
    <row r="2684" spans="1:12" x14ac:dyDescent="0.25">
      <c r="A2684" s="381"/>
      <c r="B2684" s="207"/>
      <c r="C2684" s="207"/>
      <c r="D2684" s="207"/>
      <c r="E2684" s="207"/>
      <c r="F2684" s="207"/>
      <c r="G2684" s="207"/>
      <c r="H2684" s="207"/>
      <c r="I2684" s="207"/>
      <c r="J2684" s="207"/>
      <c r="K2684" s="207"/>
      <c r="L2684" s="207"/>
    </row>
    <row r="2685" spans="1:12" x14ac:dyDescent="0.25">
      <c r="A2685" s="381"/>
      <c r="B2685" s="207"/>
      <c r="C2685" s="207"/>
      <c r="D2685" s="207"/>
      <c r="E2685" s="207"/>
      <c r="F2685" s="207"/>
      <c r="G2685" s="207"/>
      <c r="H2685" s="207"/>
      <c r="I2685" s="207"/>
      <c r="J2685" s="207"/>
      <c r="K2685" s="207"/>
      <c r="L2685" s="207"/>
    </row>
    <row r="2686" spans="1:12" x14ac:dyDescent="0.25">
      <c r="A2686" s="381"/>
      <c r="B2686" s="207"/>
      <c r="C2686" s="207"/>
      <c r="D2686" s="207"/>
      <c r="E2686" s="207"/>
      <c r="F2686" s="207"/>
      <c r="G2686" s="207"/>
      <c r="H2686" s="207"/>
      <c r="I2686" s="207"/>
      <c r="J2686" s="207"/>
      <c r="K2686" s="207"/>
      <c r="L2686" s="207"/>
    </row>
    <row r="2687" spans="1:12" x14ac:dyDescent="0.25">
      <c r="A2687" s="381"/>
      <c r="B2687" s="207"/>
      <c r="C2687" s="207"/>
      <c r="D2687" s="207"/>
      <c r="E2687" s="207"/>
      <c r="F2687" s="207"/>
      <c r="G2687" s="207"/>
      <c r="H2687" s="207"/>
      <c r="I2687" s="207"/>
      <c r="J2687" s="207"/>
      <c r="K2687" s="207"/>
      <c r="L2687" s="207"/>
    </row>
    <row r="2688" spans="1:12" x14ac:dyDescent="0.25">
      <c r="A2688" s="381"/>
      <c r="B2688" s="207"/>
      <c r="C2688" s="207"/>
      <c r="D2688" s="207"/>
      <c r="E2688" s="207"/>
      <c r="F2688" s="207"/>
      <c r="G2688" s="207"/>
      <c r="H2688" s="207"/>
      <c r="I2688" s="207"/>
      <c r="J2688" s="207"/>
      <c r="K2688" s="207"/>
      <c r="L2688" s="207"/>
    </row>
    <row r="2689" spans="1:12" x14ac:dyDescent="0.25">
      <c r="A2689" s="381"/>
      <c r="B2689" s="207"/>
      <c r="C2689" s="207"/>
      <c r="D2689" s="207"/>
      <c r="E2689" s="207"/>
      <c r="F2689" s="207"/>
      <c r="G2689" s="207"/>
      <c r="H2689" s="207"/>
      <c r="I2689" s="207"/>
      <c r="J2689" s="207"/>
      <c r="K2689" s="207"/>
      <c r="L2689" s="207"/>
    </row>
    <row r="2690" spans="1:12" x14ac:dyDescent="0.25">
      <c r="A2690" s="381"/>
      <c r="B2690" s="207"/>
      <c r="C2690" s="207"/>
      <c r="D2690" s="207"/>
      <c r="E2690" s="207"/>
      <c r="F2690" s="207"/>
      <c r="G2690" s="207"/>
      <c r="H2690" s="207"/>
      <c r="I2690" s="207"/>
      <c r="J2690" s="207"/>
      <c r="K2690" s="207"/>
      <c r="L2690" s="207"/>
    </row>
    <row r="2691" spans="1:12" x14ac:dyDescent="0.25">
      <c r="A2691" s="381"/>
      <c r="B2691" s="207"/>
      <c r="C2691" s="207"/>
      <c r="D2691" s="207"/>
      <c r="E2691" s="207"/>
      <c r="F2691" s="207"/>
      <c r="G2691" s="207"/>
      <c r="H2691" s="207"/>
      <c r="I2691" s="207"/>
      <c r="J2691" s="207"/>
      <c r="K2691" s="207"/>
      <c r="L2691" s="207"/>
    </row>
    <row r="2692" spans="1:12" x14ac:dyDescent="0.25">
      <c r="A2692" s="381"/>
      <c r="B2692" s="207"/>
      <c r="C2692" s="207"/>
      <c r="D2692" s="207"/>
      <c r="E2692" s="207"/>
      <c r="F2692" s="207"/>
      <c r="G2692" s="207"/>
      <c r="H2692" s="207"/>
      <c r="I2692" s="207"/>
      <c r="J2692" s="207"/>
      <c r="K2692" s="207"/>
      <c r="L2692" s="207"/>
    </row>
    <row r="2693" spans="1:12" x14ac:dyDescent="0.25">
      <c r="A2693" s="381"/>
      <c r="B2693" s="207"/>
      <c r="C2693" s="207"/>
      <c r="D2693" s="207"/>
      <c r="E2693" s="207"/>
      <c r="F2693" s="207"/>
      <c r="G2693" s="207"/>
      <c r="H2693" s="207"/>
      <c r="I2693" s="207"/>
      <c r="J2693" s="207"/>
      <c r="K2693" s="207"/>
      <c r="L2693" s="207"/>
    </row>
    <row r="2694" spans="1:12" x14ac:dyDescent="0.25">
      <c r="A2694" s="381"/>
      <c r="B2694" s="207"/>
      <c r="C2694" s="207"/>
      <c r="D2694" s="207"/>
      <c r="E2694" s="207"/>
      <c r="F2694" s="207"/>
      <c r="G2694" s="207"/>
      <c r="H2694" s="207"/>
      <c r="I2694" s="207"/>
      <c r="J2694" s="207"/>
      <c r="K2694" s="207"/>
      <c r="L2694" s="207"/>
    </row>
    <row r="2695" spans="1:12" x14ac:dyDescent="0.25">
      <c r="A2695" s="381"/>
      <c r="B2695" s="207"/>
      <c r="C2695" s="207"/>
      <c r="D2695" s="207"/>
      <c r="E2695" s="207"/>
      <c r="F2695" s="207"/>
      <c r="G2695" s="207"/>
      <c r="H2695" s="207"/>
      <c r="I2695" s="207"/>
      <c r="J2695" s="207"/>
      <c r="K2695" s="207"/>
      <c r="L2695" s="207"/>
    </row>
    <row r="2696" spans="1:12" x14ac:dyDescent="0.25">
      <c r="A2696" s="381"/>
      <c r="B2696" s="207"/>
      <c r="C2696" s="207"/>
      <c r="D2696" s="207"/>
      <c r="E2696" s="207"/>
      <c r="F2696" s="207"/>
      <c r="G2696" s="207"/>
      <c r="H2696" s="207"/>
      <c r="I2696" s="207"/>
      <c r="J2696" s="207"/>
      <c r="K2696" s="207"/>
      <c r="L2696" s="207"/>
    </row>
    <row r="2697" spans="1:12" x14ac:dyDescent="0.25">
      <c r="A2697" s="381"/>
      <c r="B2697" s="207"/>
      <c r="C2697" s="207"/>
      <c r="D2697" s="207"/>
      <c r="E2697" s="207"/>
      <c r="F2697" s="207"/>
      <c r="G2697" s="207"/>
      <c r="H2697" s="207"/>
      <c r="I2697" s="207"/>
      <c r="J2697" s="207"/>
      <c r="K2697" s="207"/>
      <c r="L2697" s="207"/>
    </row>
    <row r="2698" spans="1:12" x14ac:dyDescent="0.25">
      <c r="A2698" s="381"/>
      <c r="B2698" s="207"/>
      <c r="C2698" s="207"/>
      <c r="D2698" s="207"/>
      <c r="E2698" s="207"/>
      <c r="F2698" s="207"/>
      <c r="G2698" s="207"/>
      <c r="H2698" s="207"/>
      <c r="I2698" s="207"/>
      <c r="J2698" s="207"/>
      <c r="K2698" s="207"/>
      <c r="L2698" s="207"/>
    </row>
    <row r="2699" spans="1:12" x14ac:dyDescent="0.25">
      <c r="A2699" s="381"/>
      <c r="B2699" s="207"/>
      <c r="C2699" s="207"/>
      <c r="D2699" s="207"/>
      <c r="E2699" s="207"/>
      <c r="F2699" s="207"/>
      <c r="G2699" s="207"/>
      <c r="H2699" s="207"/>
      <c r="I2699" s="207"/>
      <c r="J2699" s="207"/>
      <c r="K2699" s="207"/>
      <c r="L2699" s="207"/>
    </row>
    <row r="2700" spans="1:12" x14ac:dyDescent="0.25">
      <c r="A2700" s="381"/>
      <c r="B2700" s="207"/>
      <c r="C2700" s="207"/>
      <c r="D2700" s="207"/>
      <c r="E2700" s="207"/>
      <c r="F2700" s="207"/>
      <c r="G2700" s="207"/>
      <c r="H2700" s="207"/>
      <c r="I2700" s="207"/>
      <c r="J2700" s="207"/>
      <c r="K2700" s="207"/>
      <c r="L2700" s="207"/>
    </row>
    <row r="2701" spans="1:12" x14ac:dyDescent="0.25">
      <c r="A2701" s="381"/>
      <c r="B2701" s="207"/>
      <c r="C2701" s="207"/>
      <c r="D2701" s="207"/>
      <c r="E2701" s="207"/>
      <c r="F2701" s="207"/>
      <c r="G2701" s="207"/>
      <c r="H2701" s="207"/>
      <c r="I2701" s="207"/>
      <c r="J2701" s="207"/>
      <c r="K2701" s="207"/>
      <c r="L2701" s="207"/>
    </row>
    <row r="2702" spans="1:12" x14ac:dyDescent="0.25">
      <c r="A2702" s="381"/>
      <c r="B2702" s="207"/>
      <c r="C2702" s="207"/>
      <c r="D2702" s="207"/>
      <c r="E2702" s="207"/>
      <c r="F2702" s="207"/>
      <c r="G2702" s="207"/>
      <c r="H2702" s="207"/>
      <c r="I2702" s="207"/>
      <c r="J2702" s="207"/>
      <c r="K2702" s="207"/>
      <c r="L2702" s="207"/>
    </row>
    <row r="2703" spans="1:12" x14ac:dyDescent="0.25">
      <c r="A2703" s="381"/>
      <c r="B2703" s="207"/>
      <c r="C2703" s="207"/>
      <c r="D2703" s="207"/>
      <c r="E2703" s="207"/>
      <c r="F2703" s="207"/>
      <c r="G2703" s="207"/>
      <c r="H2703" s="207"/>
      <c r="I2703" s="207"/>
      <c r="J2703" s="207"/>
      <c r="K2703" s="207"/>
      <c r="L2703" s="207"/>
    </row>
    <row r="2704" spans="1:12" x14ac:dyDescent="0.25">
      <c r="A2704" s="381"/>
      <c r="B2704" s="207"/>
      <c r="C2704" s="207"/>
      <c r="D2704" s="207"/>
      <c r="E2704" s="207"/>
      <c r="F2704" s="207"/>
      <c r="G2704" s="207"/>
      <c r="H2704" s="207"/>
      <c r="I2704" s="207"/>
      <c r="J2704" s="207"/>
      <c r="K2704" s="207"/>
      <c r="L2704" s="207"/>
    </row>
    <row r="2705" spans="1:12" x14ac:dyDescent="0.25">
      <c r="A2705" s="381"/>
      <c r="B2705" s="207"/>
      <c r="C2705" s="207"/>
      <c r="D2705" s="207"/>
      <c r="E2705" s="207"/>
      <c r="F2705" s="207"/>
      <c r="G2705" s="207"/>
      <c r="H2705" s="207"/>
      <c r="I2705" s="207"/>
      <c r="J2705" s="207"/>
      <c r="K2705" s="207"/>
      <c r="L2705" s="207"/>
    </row>
    <row r="2706" spans="1:12" x14ac:dyDescent="0.25">
      <c r="A2706" s="381"/>
      <c r="B2706" s="207"/>
      <c r="C2706" s="207"/>
      <c r="D2706" s="207"/>
      <c r="E2706" s="207"/>
      <c r="F2706" s="207"/>
      <c r="G2706" s="207"/>
      <c r="H2706" s="207"/>
      <c r="I2706" s="207"/>
      <c r="J2706" s="207"/>
      <c r="K2706" s="207"/>
      <c r="L2706" s="207"/>
    </row>
    <row r="2707" spans="1:12" x14ac:dyDescent="0.25">
      <c r="A2707" s="381"/>
      <c r="B2707" s="207"/>
      <c r="C2707" s="207"/>
      <c r="D2707" s="207"/>
      <c r="E2707" s="207"/>
      <c r="F2707" s="207"/>
      <c r="G2707" s="207"/>
      <c r="H2707" s="207"/>
      <c r="I2707" s="207"/>
      <c r="J2707" s="207"/>
      <c r="K2707" s="207"/>
      <c r="L2707" s="207"/>
    </row>
    <row r="2708" spans="1:12" x14ac:dyDescent="0.25">
      <c r="A2708" s="381"/>
      <c r="B2708" s="207"/>
      <c r="C2708" s="207"/>
      <c r="D2708" s="207"/>
      <c r="E2708" s="207"/>
      <c r="F2708" s="207"/>
      <c r="G2708" s="207"/>
      <c r="H2708" s="207"/>
      <c r="I2708" s="207"/>
      <c r="J2708" s="207"/>
      <c r="K2708" s="207"/>
      <c r="L2708" s="207"/>
    </row>
    <row r="2709" spans="1:12" x14ac:dyDescent="0.25">
      <c r="A2709" s="381"/>
      <c r="B2709" s="207"/>
      <c r="C2709" s="207"/>
      <c r="D2709" s="207"/>
      <c r="E2709" s="207"/>
      <c r="F2709" s="207"/>
      <c r="G2709" s="207"/>
      <c r="H2709" s="207"/>
      <c r="I2709" s="207"/>
      <c r="J2709" s="207"/>
      <c r="K2709" s="207"/>
      <c r="L2709" s="207"/>
    </row>
    <row r="2710" spans="1:12" x14ac:dyDescent="0.25">
      <c r="A2710" s="381"/>
      <c r="B2710" s="207"/>
      <c r="C2710" s="207"/>
      <c r="D2710" s="207"/>
      <c r="E2710" s="207"/>
      <c r="F2710" s="207"/>
      <c r="G2710" s="207"/>
      <c r="H2710" s="207"/>
      <c r="I2710" s="207"/>
      <c r="J2710" s="207"/>
      <c r="K2710" s="207"/>
      <c r="L2710" s="207"/>
    </row>
    <row r="2711" spans="1:12" x14ac:dyDescent="0.25">
      <c r="A2711" s="381"/>
      <c r="B2711" s="207"/>
      <c r="C2711" s="207"/>
      <c r="D2711" s="207"/>
      <c r="E2711" s="207"/>
      <c r="F2711" s="207"/>
      <c r="G2711" s="207"/>
      <c r="H2711" s="207"/>
      <c r="I2711" s="207"/>
      <c r="J2711" s="207"/>
      <c r="K2711" s="207"/>
      <c r="L2711" s="207"/>
    </row>
    <row r="2712" spans="1:12" x14ac:dyDescent="0.25">
      <c r="A2712" s="381"/>
      <c r="B2712" s="207"/>
      <c r="C2712" s="207"/>
      <c r="D2712" s="207"/>
      <c r="E2712" s="207"/>
      <c r="F2712" s="207"/>
      <c r="G2712" s="207"/>
      <c r="H2712" s="207"/>
      <c r="I2712" s="207"/>
      <c r="J2712" s="207"/>
      <c r="K2712" s="207"/>
      <c r="L2712" s="207"/>
    </row>
    <row r="2713" spans="1:12" x14ac:dyDescent="0.25">
      <c r="A2713" s="381"/>
      <c r="B2713" s="207"/>
      <c r="C2713" s="207"/>
      <c r="D2713" s="207"/>
      <c r="E2713" s="207"/>
      <c r="F2713" s="207"/>
      <c r="G2713" s="207"/>
      <c r="H2713" s="207"/>
      <c r="I2713" s="207"/>
      <c r="J2713" s="207"/>
      <c r="K2713" s="207"/>
      <c r="L2713" s="207"/>
    </row>
    <row r="2714" spans="1:12" x14ac:dyDescent="0.25">
      <c r="A2714" s="381"/>
      <c r="B2714" s="207"/>
      <c r="C2714" s="207"/>
      <c r="D2714" s="207"/>
      <c r="E2714" s="207"/>
      <c r="F2714" s="207"/>
      <c r="G2714" s="207"/>
      <c r="H2714" s="207"/>
      <c r="I2714" s="207"/>
      <c r="J2714" s="207"/>
      <c r="K2714" s="207"/>
      <c r="L2714" s="207"/>
    </row>
    <row r="2715" spans="1:12" x14ac:dyDescent="0.25">
      <c r="A2715" s="381"/>
      <c r="B2715" s="207"/>
      <c r="C2715" s="207"/>
      <c r="D2715" s="207"/>
      <c r="E2715" s="207"/>
      <c r="F2715" s="207"/>
      <c r="G2715" s="207"/>
      <c r="H2715" s="207"/>
      <c r="I2715" s="207"/>
      <c r="J2715" s="207"/>
      <c r="K2715" s="207"/>
      <c r="L2715" s="207"/>
    </row>
    <row r="2716" spans="1:12" x14ac:dyDescent="0.25">
      <c r="A2716" s="381"/>
      <c r="B2716" s="207"/>
      <c r="C2716" s="207"/>
      <c r="D2716" s="207"/>
      <c r="E2716" s="207"/>
      <c r="F2716" s="207"/>
      <c r="G2716" s="207"/>
      <c r="H2716" s="207"/>
      <c r="I2716" s="207"/>
      <c r="J2716" s="207"/>
      <c r="K2716" s="207"/>
      <c r="L2716" s="207"/>
    </row>
    <row r="2717" spans="1:12" x14ac:dyDescent="0.25">
      <c r="A2717" s="381"/>
      <c r="B2717" s="207"/>
      <c r="C2717" s="207"/>
      <c r="D2717" s="207"/>
      <c r="E2717" s="207"/>
      <c r="F2717" s="207"/>
      <c r="G2717" s="207"/>
      <c r="H2717" s="207"/>
      <c r="I2717" s="207"/>
      <c r="J2717" s="207"/>
      <c r="K2717" s="207"/>
      <c r="L2717" s="207"/>
    </row>
    <row r="2718" spans="1:12" x14ac:dyDescent="0.25">
      <c r="A2718" s="381"/>
      <c r="B2718" s="207"/>
      <c r="C2718" s="207"/>
      <c r="D2718" s="207"/>
      <c r="E2718" s="207"/>
      <c r="F2718" s="207"/>
      <c r="G2718" s="207"/>
      <c r="H2718" s="207"/>
      <c r="I2718" s="207"/>
      <c r="J2718" s="207"/>
      <c r="K2718" s="207"/>
      <c r="L2718" s="207"/>
    </row>
    <row r="2719" spans="1:12" x14ac:dyDescent="0.25">
      <c r="A2719" s="381"/>
      <c r="B2719" s="207"/>
      <c r="C2719" s="207"/>
      <c r="D2719" s="207"/>
      <c r="E2719" s="207"/>
      <c r="F2719" s="207"/>
      <c r="G2719" s="207"/>
      <c r="H2719" s="207"/>
      <c r="I2719" s="207"/>
      <c r="J2719" s="207"/>
      <c r="K2719" s="207"/>
      <c r="L2719" s="207"/>
    </row>
    <row r="2720" spans="1:12" x14ac:dyDescent="0.25">
      <c r="A2720" s="381"/>
      <c r="B2720" s="207"/>
      <c r="C2720" s="207"/>
      <c r="D2720" s="207"/>
      <c r="E2720" s="207"/>
      <c r="F2720" s="207"/>
      <c r="G2720" s="207"/>
      <c r="H2720" s="207"/>
      <c r="I2720" s="207"/>
      <c r="J2720" s="207"/>
      <c r="K2720" s="207"/>
      <c r="L2720" s="207"/>
    </row>
    <row r="2721" spans="1:12" x14ac:dyDescent="0.25">
      <c r="A2721" s="381"/>
      <c r="B2721" s="207"/>
      <c r="C2721" s="207"/>
      <c r="D2721" s="207"/>
      <c r="E2721" s="207"/>
      <c r="F2721" s="207"/>
      <c r="G2721" s="207"/>
      <c r="H2721" s="207"/>
      <c r="I2721" s="207"/>
      <c r="J2721" s="207"/>
      <c r="K2721" s="207"/>
      <c r="L2721" s="207"/>
    </row>
    <row r="2722" spans="1:12" x14ac:dyDescent="0.25">
      <c r="A2722" s="381"/>
      <c r="B2722" s="207"/>
      <c r="C2722" s="207"/>
      <c r="D2722" s="207"/>
      <c r="E2722" s="207"/>
      <c r="F2722" s="207"/>
      <c r="G2722" s="207"/>
      <c r="H2722" s="207"/>
      <c r="I2722" s="207"/>
      <c r="J2722" s="207"/>
      <c r="K2722" s="207"/>
      <c r="L2722" s="207"/>
    </row>
    <row r="2723" spans="1:12" x14ac:dyDescent="0.25">
      <c r="A2723" s="381"/>
      <c r="B2723" s="207"/>
      <c r="C2723" s="207"/>
      <c r="D2723" s="207"/>
      <c r="E2723" s="207"/>
      <c r="F2723" s="207"/>
      <c r="G2723" s="207"/>
      <c r="H2723" s="207"/>
      <c r="I2723" s="207"/>
      <c r="J2723" s="207"/>
      <c r="K2723" s="207"/>
      <c r="L2723" s="207"/>
    </row>
    <row r="2724" spans="1:12" x14ac:dyDescent="0.25">
      <c r="A2724" s="381"/>
      <c r="B2724" s="207"/>
      <c r="C2724" s="207"/>
      <c r="D2724" s="207"/>
      <c r="E2724" s="207"/>
      <c r="F2724" s="207"/>
      <c r="G2724" s="207"/>
      <c r="H2724" s="207"/>
      <c r="I2724" s="207"/>
      <c r="J2724" s="207"/>
      <c r="K2724" s="207"/>
      <c r="L2724" s="207"/>
    </row>
    <row r="2725" spans="1:12" x14ac:dyDescent="0.25">
      <c r="A2725" s="381"/>
      <c r="B2725" s="207"/>
      <c r="C2725" s="207"/>
      <c r="D2725" s="207"/>
      <c r="E2725" s="207"/>
      <c r="F2725" s="207"/>
      <c r="G2725" s="207"/>
      <c r="H2725" s="207"/>
      <c r="I2725" s="207"/>
      <c r="J2725" s="207"/>
      <c r="K2725" s="207"/>
      <c r="L2725" s="207"/>
    </row>
    <row r="2726" spans="1:12" x14ac:dyDescent="0.25">
      <c r="A2726" s="381"/>
      <c r="B2726" s="207"/>
      <c r="C2726" s="207"/>
      <c r="D2726" s="207"/>
      <c r="E2726" s="207"/>
      <c r="F2726" s="207"/>
      <c r="G2726" s="207"/>
      <c r="H2726" s="207"/>
      <c r="I2726" s="207"/>
      <c r="J2726" s="207"/>
      <c r="K2726" s="207"/>
      <c r="L2726" s="207"/>
    </row>
    <row r="2727" spans="1:12" x14ac:dyDescent="0.25">
      <c r="A2727" s="381"/>
      <c r="B2727" s="207"/>
      <c r="C2727" s="207"/>
      <c r="D2727" s="207"/>
      <c r="E2727" s="207"/>
      <c r="F2727" s="207"/>
      <c r="G2727" s="207"/>
      <c r="H2727" s="207"/>
      <c r="I2727" s="207"/>
      <c r="J2727" s="207"/>
      <c r="K2727" s="207"/>
      <c r="L2727" s="207"/>
    </row>
    <row r="2728" spans="1:12" x14ac:dyDescent="0.25">
      <c r="A2728" s="381"/>
      <c r="B2728" s="207"/>
      <c r="C2728" s="207"/>
      <c r="D2728" s="207"/>
      <c r="E2728" s="207"/>
      <c r="F2728" s="207"/>
      <c r="G2728" s="207"/>
      <c r="H2728" s="207"/>
      <c r="I2728" s="207"/>
      <c r="J2728" s="207"/>
      <c r="K2728" s="207"/>
      <c r="L2728" s="207"/>
    </row>
    <row r="2729" spans="1:12" x14ac:dyDescent="0.25">
      <c r="A2729" s="381"/>
      <c r="B2729" s="207"/>
      <c r="C2729" s="207"/>
      <c r="D2729" s="207"/>
      <c r="E2729" s="207"/>
      <c r="F2729" s="207"/>
      <c r="G2729" s="207"/>
      <c r="H2729" s="207"/>
      <c r="I2729" s="207"/>
      <c r="J2729" s="207"/>
      <c r="K2729" s="207"/>
      <c r="L2729" s="207"/>
    </row>
    <row r="2730" spans="1:12" x14ac:dyDescent="0.25">
      <c r="A2730" s="381"/>
      <c r="B2730" s="207"/>
      <c r="C2730" s="207"/>
      <c r="D2730" s="207"/>
      <c r="E2730" s="207"/>
      <c r="F2730" s="207"/>
      <c r="G2730" s="207"/>
      <c r="H2730" s="207"/>
      <c r="I2730" s="207"/>
      <c r="J2730" s="207"/>
      <c r="K2730" s="207"/>
      <c r="L2730" s="207"/>
    </row>
    <row r="2731" spans="1:12" x14ac:dyDescent="0.25">
      <c r="A2731" s="381"/>
      <c r="B2731" s="207"/>
      <c r="C2731" s="207"/>
      <c r="D2731" s="207"/>
      <c r="E2731" s="207"/>
      <c r="F2731" s="207"/>
      <c r="G2731" s="207"/>
      <c r="H2731" s="207"/>
      <c r="I2731" s="207"/>
      <c r="J2731" s="207"/>
      <c r="K2731" s="207"/>
      <c r="L2731" s="207"/>
    </row>
    <row r="2732" spans="1:12" x14ac:dyDescent="0.25">
      <c r="A2732" s="381"/>
      <c r="B2732" s="207"/>
      <c r="C2732" s="207"/>
      <c r="D2732" s="207"/>
      <c r="E2732" s="207"/>
      <c r="F2732" s="207"/>
      <c r="G2732" s="207"/>
      <c r="H2732" s="207"/>
      <c r="I2732" s="207"/>
      <c r="J2732" s="207"/>
      <c r="K2732" s="207"/>
      <c r="L2732" s="207"/>
    </row>
    <row r="2733" spans="1:12" x14ac:dyDescent="0.25">
      <c r="A2733" s="381"/>
      <c r="B2733" s="207"/>
      <c r="C2733" s="207"/>
      <c r="D2733" s="207"/>
      <c r="E2733" s="207"/>
      <c r="F2733" s="207"/>
      <c r="G2733" s="207"/>
      <c r="H2733" s="207"/>
      <c r="I2733" s="207"/>
      <c r="J2733" s="207"/>
      <c r="K2733" s="207"/>
      <c r="L2733" s="207"/>
    </row>
    <row r="2734" spans="1:12" x14ac:dyDescent="0.25">
      <c r="A2734" s="381"/>
      <c r="B2734" s="207"/>
      <c r="C2734" s="207"/>
      <c r="D2734" s="207"/>
      <c r="E2734" s="207"/>
      <c r="F2734" s="207"/>
      <c r="G2734" s="207"/>
      <c r="H2734" s="207"/>
      <c r="I2734" s="207"/>
      <c r="J2734" s="207"/>
      <c r="K2734" s="207"/>
      <c r="L2734" s="207"/>
    </row>
    <row r="2735" spans="1:12" x14ac:dyDescent="0.25">
      <c r="A2735" s="381"/>
      <c r="B2735" s="207"/>
      <c r="C2735" s="207"/>
      <c r="D2735" s="207"/>
      <c r="E2735" s="207"/>
      <c r="F2735" s="207"/>
      <c r="G2735" s="207"/>
      <c r="H2735" s="207"/>
      <c r="I2735" s="207"/>
      <c r="J2735" s="207"/>
      <c r="K2735" s="207"/>
      <c r="L2735" s="207"/>
    </row>
    <row r="2736" spans="1:12" x14ac:dyDescent="0.25">
      <c r="A2736" s="381"/>
      <c r="B2736" s="207"/>
      <c r="C2736" s="207"/>
      <c r="D2736" s="207"/>
      <c r="E2736" s="207"/>
      <c r="F2736" s="207"/>
      <c r="G2736" s="207"/>
      <c r="H2736" s="207"/>
      <c r="I2736" s="207"/>
      <c r="J2736" s="207"/>
      <c r="K2736" s="207"/>
      <c r="L2736" s="207"/>
    </row>
    <row r="2737" spans="1:12" x14ac:dyDescent="0.25">
      <c r="A2737" s="381"/>
      <c r="B2737" s="207"/>
      <c r="C2737" s="207"/>
      <c r="D2737" s="207"/>
      <c r="E2737" s="207"/>
      <c r="F2737" s="207"/>
      <c r="G2737" s="207"/>
      <c r="H2737" s="207"/>
      <c r="I2737" s="207"/>
      <c r="J2737" s="207"/>
      <c r="K2737" s="207"/>
      <c r="L2737" s="207"/>
    </row>
    <row r="2738" spans="1:12" x14ac:dyDescent="0.25">
      <c r="A2738" s="381"/>
      <c r="B2738" s="207"/>
      <c r="C2738" s="207"/>
      <c r="D2738" s="207"/>
      <c r="E2738" s="207"/>
      <c r="F2738" s="207"/>
      <c r="G2738" s="207"/>
      <c r="H2738" s="207"/>
      <c r="I2738" s="207"/>
      <c r="J2738" s="207"/>
      <c r="K2738" s="207"/>
      <c r="L2738" s="207"/>
    </row>
    <row r="2739" spans="1:12" x14ac:dyDescent="0.25">
      <c r="A2739" s="381"/>
      <c r="B2739" s="207"/>
      <c r="C2739" s="207"/>
      <c r="D2739" s="207"/>
      <c r="E2739" s="207"/>
      <c r="F2739" s="207"/>
      <c r="G2739" s="207"/>
      <c r="H2739" s="207"/>
      <c r="I2739" s="207"/>
      <c r="J2739" s="207"/>
      <c r="K2739" s="207"/>
      <c r="L2739" s="207"/>
    </row>
    <row r="2740" spans="1:12" x14ac:dyDescent="0.25">
      <c r="A2740" s="381"/>
      <c r="B2740" s="207"/>
      <c r="C2740" s="207"/>
      <c r="D2740" s="207"/>
      <c r="E2740" s="207"/>
      <c r="F2740" s="207"/>
      <c r="G2740" s="207"/>
      <c r="H2740" s="207"/>
      <c r="I2740" s="207"/>
      <c r="J2740" s="207"/>
      <c r="K2740" s="207"/>
      <c r="L2740" s="207"/>
    </row>
    <row r="2741" spans="1:12" x14ac:dyDescent="0.25">
      <c r="A2741" s="381"/>
      <c r="B2741" s="207"/>
      <c r="C2741" s="207"/>
      <c r="D2741" s="207"/>
      <c r="E2741" s="207"/>
      <c r="F2741" s="207"/>
      <c r="G2741" s="207"/>
      <c r="H2741" s="207"/>
      <c r="I2741" s="207"/>
      <c r="J2741" s="207"/>
      <c r="K2741" s="207"/>
      <c r="L2741" s="207"/>
    </row>
    <row r="2742" spans="1:12" x14ac:dyDescent="0.25">
      <c r="A2742" s="381"/>
      <c r="B2742" s="207"/>
      <c r="C2742" s="207"/>
      <c r="D2742" s="207"/>
      <c r="E2742" s="207"/>
      <c r="F2742" s="207"/>
      <c r="G2742" s="207"/>
      <c r="H2742" s="207"/>
      <c r="I2742" s="207"/>
      <c r="J2742" s="207"/>
      <c r="K2742" s="207"/>
      <c r="L2742" s="207"/>
    </row>
    <row r="2743" spans="1:12" x14ac:dyDescent="0.25">
      <c r="A2743" s="381"/>
      <c r="B2743" s="207"/>
      <c r="C2743" s="207"/>
      <c r="D2743" s="207"/>
      <c r="E2743" s="207"/>
      <c r="F2743" s="207"/>
      <c r="G2743" s="207"/>
      <c r="H2743" s="207"/>
      <c r="I2743" s="207"/>
      <c r="J2743" s="207"/>
      <c r="K2743" s="207"/>
      <c r="L2743" s="207"/>
    </row>
    <row r="2744" spans="1:12" x14ac:dyDescent="0.25">
      <c r="A2744" s="381"/>
      <c r="B2744" s="207"/>
      <c r="C2744" s="207"/>
      <c r="D2744" s="207"/>
      <c r="E2744" s="207"/>
      <c r="F2744" s="207"/>
      <c r="G2744" s="207"/>
      <c r="H2744" s="207"/>
      <c r="I2744" s="207"/>
      <c r="J2744" s="207"/>
      <c r="K2744" s="207"/>
      <c r="L2744" s="207"/>
    </row>
    <row r="2745" spans="1:12" x14ac:dyDescent="0.25">
      <c r="A2745" s="381"/>
      <c r="B2745" s="207"/>
      <c r="C2745" s="207"/>
      <c r="D2745" s="207"/>
      <c r="E2745" s="207"/>
      <c r="F2745" s="207"/>
      <c r="G2745" s="207"/>
      <c r="H2745" s="207"/>
      <c r="I2745" s="207"/>
      <c r="J2745" s="207"/>
      <c r="K2745" s="207"/>
      <c r="L2745" s="207"/>
    </row>
    <row r="2746" spans="1:12" x14ac:dyDescent="0.25">
      <c r="A2746" s="381"/>
      <c r="B2746" s="207"/>
      <c r="C2746" s="207"/>
      <c r="D2746" s="207"/>
      <c r="E2746" s="207"/>
      <c r="F2746" s="207"/>
      <c r="G2746" s="207"/>
      <c r="H2746" s="207"/>
      <c r="I2746" s="207"/>
      <c r="J2746" s="207"/>
      <c r="K2746" s="207"/>
      <c r="L2746" s="207"/>
    </row>
    <row r="2747" spans="1:12" x14ac:dyDescent="0.25">
      <c r="A2747" s="381"/>
      <c r="B2747" s="207"/>
      <c r="C2747" s="207"/>
      <c r="D2747" s="207"/>
      <c r="E2747" s="207"/>
      <c r="F2747" s="207"/>
      <c r="G2747" s="207"/>
      <c r="H2747" s="207"/>
      <c r="I2747" s="207"/>
      <c r="J2747" s="207"/>
      <c r="K2747" s="207"/>
      <c r="L2747" s="207"/>
    </row>
    <row r="2748" spans="1:12" x14ac:dyDescent="0.25">
      <c r="A2748" s="381"/>
      <c r="B2748" s="207"/>
      <c r="C2748" s="207"/>
      <c r="D2748" s="207"/>
      <c r="E2748" s="207"/>
      <c r="F2748" s="207"/>
      <c r="G2748" s="207"/>
      <c r="H2748" s="207"/>
      <c r="I2748" s="207"/>
      <c r="J2748" s="207"/>
      <c r="K2748" s="207"/>
      <c r="L2748" s="207"/>
    </row>
    <row r="2749" spans="1:12" x14ac:dyDescent="0.25">
      <c r="A2749" s="381"/>
      <c r="B2749" s="207"/>
      <c r="C2749" s="207"/>
      <c r="D2749" s="207"/>
      <c r="E2749" s="207"/>
      <c r="F2749" s="207"/>
      <c r="G2749" s="207"/>
      <c r="H2749" s="207"/>
      <c r="I2749" s="207"/>
      <c r="J2749" s="207"/>
      <c r="K2749" s="207"/>
      <c r="L2749" s="207"/>
    </row>
    <row r="2750" spans="1:12" x14ac:dyDescent="0.25">
      <c r="A2750" s="381"/>
      <c r="B2750" s="207"/>
      <c r="C2750" s="207"/>
      <c r="D2750" s="207"/>
      <c r="E2750" s="207"/>
      <c r="F2750" s="207"/>
      <c r="G2750" s="207"/>
      <c r="H2750" s="207"/>
      <c r="I2750" s="207"/>
      <c r="J2750" s="207"/>
      <c r="K2750" s="207"/>
      <c r="L2750" s="207"/>
    </row>
    <row r="2751" spans="1:12" x14ac:dyDescent="0.25">
      <c r="A2751" s="381"/>
      <c r="B2751" s="207"/>
      <c r="C2751" s="207"/>
      <c r="D2751" s="207"/>
      <c r="E2751" s="207"/>
      <c r="F2751" s="207"/>
      <c r="G2751" s="207"/>
      <c r="H2751" s="207"/>
      <c r="I2751" s="207"/>
      <c r="J2751" s="207"/>
      <c r="K2751" s="207"/>
      <c r="L2751" s="207"/>
    </row>
    <row r="2752" spans="1:12" x14ac:dyDescent="0.25">
      <c r="A2752" s="381"/>
      <c r="B2752" s="207"/>
      <c r="C2752" s="207"/>
      <c r="D2752" s="207"/>
      <c r="E2752" s="207"/>
      <c r="F2752" s="207"/>
      <c r="G2752" s="207"/>
      <c r="H2752" s="207"/>
      <c r="I2752" s="207"/>
      <c r="J2752" s="207"/>
      <c r="K2752" s="207"/>
      <c r="L2752" s="207"/>
    </row>
    <row r="2753" spans="1:12" x14ac:dyDescent="0.25">
      <c r="A2753" s="381"/>
      <c r="B2753" s="207"/>
      <c r="C2753" s="207"/>
      <c r="D2753" s="207"/>
      <c r="E2753" s="207"/>
      <c r="F2753" s="207"/>
      <c r="G2753" s="207"/>
      <c r="H2753" s="207"/>
      <c r="I2753" s="207"/>
      <c r="J2753" s="207"/>
      <c r="K2753" s="207"/>
      <c r="L2753" s="207"/>
    </row>
    <row r="2754" spans="1:12" x14ac:dyDescent="0.25">
      <c r="A2754" s="381"/>
      <c r="B2754" s="207"/>
      <c r="C2754" s="207"/>
      <c r="D2754" s="207"/>
      <c r="E2754" s="207"/>
      <c r="F2754" s="207"/>
      <c r="G2754" s="207"/>
      <c r="H2754" s="207"/>
      <c r="I2754" s="207"/>
      <c r="J2754" s="207"/>
      <c r="K2754" s="207"/>
      <c r="L2754" s="207"/>
    </row>
    <row r="2755" spans="1:12" x14ac:dyDescent="0.25">
      <c r="A2755" s="381"/>
      <c r="B2755" s="207"/>
      <c r="C2755" s="207"/>
      <c r="D2755" s="207"/>
      <c r="E2755" s="207"/>
      <c r="F2755" s="207"/>
      <c r="G2755" s="207"/>
      <c r="H2755" s="207"/>
      <c r="I2755" s="207"/>
      <c r="J2755" s="207"/>
      <c r="K2755" s="207"/>
      <c r="L2755" s="207"/>
    </row>
    <row r="2756" spans="1:12" x14ac:dyDescent="0.25">
      <c r="A2756" s="381"/>
      <c r="B2756" s="207"/>
      <c r="C2756" s="207"/>
      <c r="D2756" s="207"/>
      <c r="E2756" s="207"/>
      <c r="F2756" s="207"/>
      <c r="G2756" s="207"/>
      <c r="H2756" s="207"/>
      <c r="I2756" s="207"/>
      <c r="J2756" s="207"/>
      <c r="K2756" s="207"/>
      <c r="L2756" s="207"/>
    </row>
    <row r="2757" spans="1:12" x14ac:dyDescent="0.25">
      <c r="A2757" s="381"/>
      <c r="B2757" s="207"/>
      <c r="C2757" s="207"/>
      <c r="D2757" s="207"/>
      <c r="E2757" s="207"/>
      <c r="F2757" s="207"/>
      <c r="G2757" s="207"/>
      <c r="H2757" s="207"/>
      <c r="I2757" s="207"/>
      <c r="J2757" s="207"/>
      <c r="K2757" s="207"/>
      <c r="L2757" s="207"/>
    </row>
    <row r="2758" spans="1:12" x14ac:dyDescent="0.25">
      <c r="A2758" s="381"/>
      <c r="B2758" s="207"/>
      <c r="C2758" s="207"/>
      <c r="D2758" s="207"/>
      <c r="E2758" s="207"/>
      <c r="F2758" s="207"/>
      <c r="G2758" s="207"/>
      <c r="H2758" s="207"/>
      <c r="I2758" s="207"/>
      <c r="J2758" s="207"/>
      <c r="K2758" s="207"/>
      <c r="L2758" s="207"/>
    </row>
    <row r="2759" spans="1:12" x14ac:dyDescent="0.25">
      <c r="A2759" s="381"/>
      <c r="B2759" s="207"/>
      <c r="C2759" s="207"/>
      <c r="D2759" s="207"/>
      <c r="E2759" s="207"/>
      <c r="F2759" s="207"/>
      <c r="G2759" s="207"/>
      <c r="H2759" s="207"/>
      <c r="I2759" s="207"/>
      <c r="J2759" s="207"/>
      <c r="K2759" s="207"/>
      <c r="L2759" s="207"/>
    </row>
    <row r="2760" spans="1:12" x14ac:dyDescent="0.25">
      <c r="A2760" s="381"/>
      <c r="B2760" s="207"/>
      <c r="C2760" s="207"/>
      <c r="D2760" s="207"/>
      <c r="E2760" s="207"/>
      <c r="F2760" s="207"/>
      <c r="G2760" s="207"/>
      <c r="H2760" s="207"/>
      <c r="I2760" s="207"/>
      <c r="J2760" s="207"/>
      <c r="K2760" s="207"/>
      <c r="L2760" s="207"/>
    </row>
    <row r="2761" spans="1:12" x14ac:dyDescent="0.25">
      <c r="A2761" s="381"/>
      <c r="B2761" s="207"/>
      <c r="C2761" s="207"/>
      <c r="D2761" s="207"/>
      <c r="E2761" s="207"/>
      <c r="F2761" s="207"/>
      <c r="G2761" s="207"/>
      <c r="H2761" s="207"/>
      <c r="I2761" s="207"/>
      <c r="J2761" s="207"/>
      <c r="K2761" s="207"/>
      <c r="L2761" s="207"/>
    </row>
    <row r="2762" spans="1:12" x14ac:dyDescent="0.25">
      <c r="A2762" s="381"/>
      <c r="B2762" s="207"/>
      <c r="C2762" s="207"/>
      <c r="D2762" s="207"/>
      <c r="E2762" s="207"/>
      <c r="F2762" s="207"/>
      <c r="G2762" s="207"/>
      <c r="H2762" s="207"/>
      <c r="I2762" s="207"/>
      <c r="J2762" s="207"/>
      <c r="K2762" s="207"/>
      <c r="L2762" s="207"/>
    </row>
    <row r="2763" spans="1:12" x14ac:dyDescent="0.25">
      <c r="A2763" s="381"/>
      <c r="B2763" s="207"/>
      <c r="C2763" s="207"/>
      <c r="D2763" s="207"/>
      <c r="E2763" s="207"/>
      <c r="F2763" s="207"/>
      <c r="G2763" s="207"/>
      <c r="H2763" s="207"/>
      <c r="I2763" s="207"/>
      <c r="J2763" s="207"/>
      <c r="K2763" s="207"/>
      <c r="L2763" s="207"/>
    </row>
    <row r="2764" spans="1:12" x14ac:dyDescent="0.25">
      <c r="A2764" s="381"/>
      <c r="B2764" s="207"/>
      <c r="C2764" s="207"/>
      <c r="D2764" s="207"/>
      <c r="E2764" s="207"/>
      <c r="F2764" s="207"/>
      <c r="G2764" s="207"/>
      <c r="H2764" s="207"/>
      <c r="I2764" s="207"/>
      <c r="J2764" s="207"/>
      <c r="K2764" s="207"/>
      <c r="L2764" s="207"/>
    </row>
    <row r="2765" spans="1:12" x14ac:dyDescent="0.25">
      <c r="A2765" s="381"/>
      <c r="B2765" s="207"/>
      <c r="C2765" s="207"/>
      <c r="D2765" s="207"/>
      <c r="E2765" s="207"/>
      <c r="F2765" s="207"/>
      <c r="G2765" s="207"/>
      <c r="H2765" s="207"/>
      <c r="I2765" s="207"/>
      <c r="J2765" s="207"/>
      <c r="K2765" s="207"/>
      <c r="L2765" s="207"/>
    </row>
    <row r="2766" spans="1:12" x14ac:dyDescent="0.25">
      <c r="A2766" s="381"/>
      <c r="B2766" s="207"/>
      <c r="C2766" s="207"/>
      <c r="D2766" s="207"/>
      <c r="E2766" s="207"/>
      <c r="F2766" s="207"/>
      <c r="G2766" s="207"/>
      <c r="H2766" s="207"/>
      <c r="I2766" s="207"/>
      <c r="J2766" s="207"/>
      <c r="K2766" s="207"/>
      <c r="L2766" s="207"/>
    </row>
    <row r="2767" spans="1:12" x14ac:dyDescent="0.25">
      <c r="A2767" s="381"/>
      <c r="B2767" s="207"/>
      <c r="C2767" s="207"/>
      <c r="D2767" s="207"/>
      <c r="E2767" s="207"/>
      <c r="F2767" s="207"/>
      <c r="G2767" s="207"/>
      <c r="H2767" s="207"/>
      <c r="I2767" s="207"/>
      <c r="J2767" s="207"/>
      <c r="K2767" s="207"/>
      <c r="L2767" s="207"/>
    </row>
    <row r="2768" spans="1:12" x14ac:dyDescent="0.25">
      <c r="A2768" s="381"/>
      <c r="B2768" s="207"/>
      <c r="C2768" s="207"/>
      <c r="D2768" s="207"/>
      <c r="E2768" s="207"/>
      <c r="F2768" s="207"/>
      <c r="G2768" s="207"/>
      <c r="H2768" s="207"/>
      <c r="I2768" s="207"/>
      <c r="J2768" s="207"/>
      <c r="K2768" s="207"/>
      <c r="L2768" s="207"/>
    </row>
    <row r="2769" spans="1:12" x14ac:dyDescent="0.25">
      <c r="A2769" s="381"/>
      <c r="B2769" s="207"/>
      <c r="C2769" s="207"/>
      <c r="D2769" s="207"/>
      <c r="E2769" s="207"/>
      <c r="F2769" s="207"/>
      <c r="G2769" s="207"/>
      <c r="H2769" s="207"/>
      <c r="I2769" s="207"/>
      <c r="J2769" s="207"/>
      <c r="K2769" s="207"/>
      <c r="L2769" s="207"/>
    </row>
    <row r="2770" spans="1:12" x14ac:dyDescent="0.25">
      <c r="A2770" s="381"/>
      <c r="B2770" s="207"/>
      <c r="C2770" s="207"/>
      <c r="D2770" s="207"/>
      <c r="E2770" s="207"/>
      <c r="F2770" s="207"/>
      <c r="G2770" s="207"/>
      <c r="H2770" s="207"/>
      <c r="I2770" s="207"/>
      <c r="J2770" s="207"/>
      <c r="K2770" s="207"/>
      <c r="L2770" s="207"/>
    </row>
    <row r="2771" spans="1:12" x14ac:dyDescent="0.25">
      <c r="A2771" s="381"/>
      <c r="B2771" s="207"/>
      <c r="C2771" s="207"/>
      <c r="D2771" s="207"/>
      <c r="E2771" s="207"/>
      <c r="F2771" s="207"/>
      <c r="G2771" s="207"/>
      <c r="H2771" s="207"/>
      <c r="I2771" s="207"/>
      <c r="J2771" s="207"/>
      <c r="K2771" s="207"/>
      <c r="L2771" s="207"/>
    </row>
    <row r="2772" spans="1:12" x14ac:dyDescent="0.25">
      <c r="A2772" s="381"/>
      <c r="B2772" s="207"/>
      <c r="C2772" s="207"/>
      <c r="D2772" s="207"/>
      <c r="E2772" s="207"/>
      <c r="F2772" s="207"/>
      <c r="G2772" s="207"/>
      <c r="H2772" s="207"/>
      <c r="I2772" s="207"/>
      <c r="J2772" s="207"/>
      <c r="K2772" s="207"/>
      <c r="L2772" s="207"/>
    </row>
    <row r="2773" spans="1:12" x14ac:dyDescent="0.25">
      <c r="A2773" s="381"/>
      <c r="B2773" s="207"/>
      <c r="C2773" s="207"/>
      <c r="D2773" s="207"/>
      <c r="E2773" s="207"/>
      <c r="F2773" s="207"/>
      <c r="G2773" s="207"/>
      <c r="H2773" s="207"/>
      <c r="I2773" s="207"/>
      <c r="J2773" s="207"/>
      <c r="K2773" s="207"/>
      <c r="L2773" s="207"/>
    </row>
    <row r="2774" spans="1:12" x14ac:dyDescent="0.25">
      <c r="A2774" s="381"/>
      <c r="B2774" s="207"/>
      <c r="C2774" s="207"/>
      <c r="D2774" s="207"/>
      <c r="E2774" s="207"/>
      <c r="F2774" s="207"/>
      <c r="G2774" s="207"/>
      <c r="H2774" s="207"/>
      <c r="I2774" s="207"/>
      <c r="J2774" s="207"/>
      <c r="K2774" s="207"/>
      <c r="L2774" s="207"/>
    </row>
    <row r="2775" spans="1:12" x14ac:dyDescent="0.25">
      <c r="A2775" s="381"/>
      <c r="B2775" s="207"/>
      <c r="C2775" s="207"/>
      <c r="D2775" s="207"/>
      <c r="E2775" s="207"/>
      <c r="F2775" s="207"/>
      <c r="G2775" s="207"/>
      <c r="H2775" s="207"/>
      <c r="I2775" s="207"/>
      <c r="J2775" s="207"/>
      <c r="K2775" s="207"/>
      <c r="L2775" s="207"/>
    </row>
    <row r="2776" spans="1:12" x14ac:dyDescent="0.25">
      <c r="A2776" s="381"/>
      <c r="B2776" s="207"/>
      <c r="C2776" s="207"/>
      <c r="D2776" s="207"/>
      <c r="E2776" s="207"/>
      <c r="F2776" s="207"/>
      <c r="G2776" s="207"/>
      <c r="H2776" s="207"/>
      <c r="I2776" s="207"/>
      <c r="J2776" s="207"/>
      <c r="K2776" s="207"/>
      <c r="L2776" s="207"/>
    </row>
    <row r="2777" spans="1:12" x14ac:dyDescent="0.25">
      <c r="A2777" s="381"/>
      <c r="B2777" s="207"/>
      <c r="C2777" s="207"/>
      <c r="D2777" s="207"/>
      <c r="E2777" s="207"/>
      <c r="F2777" s="207"/>
      <c r="G2777" s="207"/>
      <c r="H2777" s="207"/>
      <c r="I2777" s="207"/>
      <c r="J2777" s="207"/>
      <c r="K2777" s="207"/>
      <c r="L2777" s="207"/>
    </row>
    <row r="2778" spans="1:12" x14ac:dyDescent="0.25">
      <c r="A2778" s="381"/>
      <c r="B2778" s="207"/>
      <c r="C2778" s="207"/>
      <c r="D2778" s="207"/>
      <c r="E2778" s="207"/>
      <c r="F2778" s="207"/>
      <c r="G2778" s="207"/>
      <c r="H2778" s="207"/>
      <c r="I2778" s="207"/>
      <c r="J2778" s="207"/>
      <c r="K2778" s="207"/>
      <c r="L2778" s="207"/>
    </row>
    <row r="2779" spans="1:12" x14ac:dyDescent="0.25">
      <c r="A2779" s="381"/>
      <c r="B2779" s="207"/>
      <c r="C2779" s="207"/>
      <c r="D2779" s="207"/>
      <c r="E2779" s="207"/>
      <c r="F2779" s="207"/>
      <c r="G2779" s="207"/>
      <c r="H2779" s="207"/>
      <c r="I2779" s="207"/>
      <c r="J2779" s="207"/>
      <c r="K2779" s="207"/>
      <c r="L2779" s="207"/>
    </row>
    <row r="2780" spans="1:12" x14ac:dyDescent="0.25">
      <c r="A2780" s="381"/>
      <c r="B2780" s="207"/>
      <c r="C2780" s="207"/>
      <c r="D2780" s="207"/>
      <c r="E2780" s="207"/>
      <c r="F2780" s="207"/>
      <c r="G2780" s="207"/>
      <c r="H2780" s="207"/>
      <c r="I2780" s="207"/>
      <c r="J2780" s="207"/>
      <c r="K2780" s="207"/>
      <c r="L2780" s="207"/>
    </row>
    <row r="2781" spans="1:12" x14ac:dyDescent="0.25">
      <c r="A2781" s="381"/>
      <c r="B2781" s="207"/>
      <c r="C2781" s="207"/>
      <c r="D2781" s="207"/>
      <c r="E2781" s="207"/>
      <c r="F2781" s="207"/>
      <c r="G2781" s="207"/>
      <c r="H2781" s="207"/>
      <c r="I2781" s="207"/>
      <c r="J2781" s="207"/>
      <c r="K2781" s="207"/>
      <c r="L2781" s="207"/>
    </row>
    <row r="2782" spans="1:12" x14ac:dyDescent="0.25">
      <c r="A2782" s="381"/>
      <c r="B2782" s="207"/>
      <c r="C2782" s="207"/>
      <c r="D2782" s="207"/>
      <c r="E2782" s="207"/>
      <c r="F2782" s="207"/>
      <c r="G2782" s="207"/>
      <c r="H2782" s="207"/>
      <c r="I2782" s="207"/>
      <c r="J2782" s="207"/>
      <c r="K2782" s="207"/>
      <c r="L2782" s="207"/>
    </row>
    <row r="2783" spans="1:12" x14ac:dyDescent="0.25">
      <c r="A2783" s="381"/>
      <c r="B2783" s="207"/>
      <c r="C2783" s="207"/>
      <c r="D2783" s="207"/>
      <c r="E2783" s="207"/>
      <c r="F2783" s="207"/>
      <c r="G2783" s="207"/>
      <c r="H2783" s="207"/>
      <c r="I2783" s="207"/>
      <c r="J2783" s="207"/>
      <c r="K2783" s="207"/>
      <c r="L2783" s="207"/>
    </row>
    <row r="2784" spans="1:12" x14ac:dyDescent="0.25">
      <c r="A2784" s="381"/>
      <c r="B2784" s="207"/>
      <c r="C2784" s="207"/>
      <c r="D2784" s="207"/>
      <c r="E2784" s="207"/>
      <c r="F2784" s="207"/>
      <c r="G2784" s="207"/>
      <c r="H2784" s="207"/>
      <c r="I2784" s="207"/>
      <c r="J2784" s="207"/>
      <c r="K2784" s="207"/>
      <c r="L2784" s="207"/>
    </row>
    <row r="2785" spans="1:12" x14ac:dyDescent="0.25">
      <c r="A2785" s="381"/>
      <c r="B2785" s="207"/>
      <c r="C2785" s="207"/>
      <c r="D2785" s="207"/>
      <c r="E2785" s="207"/>
      <c r="F2785" s="207"/>
      <c r="G2785" s="207"/>
      <c r="H2785" s="207"/>
      <c r="I2785" s="207"/>
      <c r="J2785" s="207"/>
      <c r="K2785" s="207"/>
      <c r="L2785" s="207"/>
    </row>
    <row r="2786" spans="1:12" x14ac:dyDescent="0.25">
      <c r="A2786" s="381"/>
      <c r="B2786" s="207"/>
      <c r="C2786" s="207"/>
      <c r="D2786" s="207"/>
      <c r="E2786" s="207"/>
      <c r="F2786" s="207"/>
      <c r="G2786" s="207"/>
      <c r="H2786" s="207"/>
      <c r="I2786" s="207"/>
      <c r="J2786" s="207"/>
      <c r="K2786" s="207"/>
      <c r="L2786" s="207"/>
    </row>
    <row r="2787" spans="1:12" x14ac:dyDescent="0.25">
      <c r="A2787" s="381"/>
      <c r="B2787" s="207"/>
      <c r="C2787" s="207"/>
      <c r="D2787" s="207"/>
      <c r="E2787" s="207"/>
      <c r="F2787" s="207"/>
      <c r="G2787" s="207"/>
      <c r="H2787" s="207"/>
      <c r="I2787" s="207"/>
      <c r="J2787" s="207"/>
      <c r="K2787" s="207"/>
      <c r="L2787" s="207"/>
    </row>
    <row r="2788" spans="1:12" x14ac:dyDescent="0.25">
      <c r="A2788" s="381"/>
      <c r="B2788" s="207"/>
      <c r="C2788" s="207"/>
      <c r="D2788" s="207"/>
      <c r="E2788" s="207"/>
      <c r="F2788" s="207"/>
      <c r="G2788" s="207"/>
      <c r="H2788" s="207"/>
      <c r="I2788" s="207"/>
      <c r="J2788" s="207"/>
      <c r="K2788" s="207"/>
      <c r="L2788" s="207"/>
    </row>
    <row r="2789" spans="1:12" x14ac:dyDescent="0.25">
      <c r="A2789" s="381"/>
      <c r="B2789" s="207"/>
      <c r="C2789" s="207"/>
      <c r="D2789" s="207"/>
      <c r="E2789" s="207"/>
      <c r="F2789" s="207"/>
      <c r="G2789" s="207"/>
      <c r="H2789" s="207"/>
      <c r="I2789" s="207"/>
      <c r="J2789" s="207"/>
      <c r="K2789" s="207"/>
      <c r="L2789" s="207"/>
    </row>
    <row r="2790" spans="1:12" x14ac:dyDescent="0.25">
      <c r="A2790" s="381"/>
      <c r="B2790" s="207"/>
      <c r="C2790" s="207"/>
      <c r="D2790" s="207"/>
      <c r="E2790" s="207"/>
      <c r="F2790" s="207"/>
      <c r="G2790" s="207"/>
      <c r="H2790" s="207"/>
      <c r="I2790" s="207"/>
      <c r="J2790" s="207"/>
      <c r="K2790" s="207"/>
      <c r="L2790" s="207"/>
    </row>
    <row r="2791" spans="1:12" x14ac:dyDescent="0.25">
      <c r="A2791" s="381"/>
      <c r="B2791" s="207"/>
      <c r="C2791" s="207"/>
      <c r="D2791" s="207"/>
      <c r="E2791" s="207"/>
      <c r="F2791" s="207"/>
      <c r="G2791" s="207"/>
      <c r="H2791" s="207"/>
      <c r="I2791" s="207"/>
      <c r="J2791" s="207"/>
      <c r="K2791" s="207"/>
      <c r="L2791" s="207"/>
    </row>
    <row r="2792" spans="1:12" x14ac:dyDescent="0.25">
      <c r="A2792" s="381"/>
      <c r="B2792" s="207"/>
      <c r="C2792" s="207"/>
      <c r="D2792" s="207"/>
      <c r="E2792" s="207"/>
      <c r="F2792" s="207"/>
      <c r="G2792" s="207"/>
      <c r="H2792" s="207"/>
      <c r="I2792" s="207"/>
      <c r="J2792" s="207"/>
      <c r="K2792" s="207"/>
      <c r="L2792" s="207"/>
    </row>
    <row r="2793" spans="1:12" x14ac:dyDescent="0.25">
      <c r="A2793" s="381"/>
      <c r="B2793" s="207"/>
      <c r="C2793" s="207"/>
      <c r="D2793" s="207"/>
      <c r="E2793" s="207"/>
      <c r="F2793" s="207"/>
      <c r="G2793" s="207"/>
      <c r="H2793" s="207"/>
      <c r="I2793" s="207"/>
      <c r="J2793" s="207"/>
      <c r="K2793" s="207"/>
      <c r="L2793" s="207"/>
    </row>
    <row r="2794" spans="1:12" x14ac:dyDescent="0.25">
      <c r="A2794" s="381"/>
      <c r="B2794" s="207"/>
      <c r="C2794" s="207"/>
      <c r="D2794" s="207"/>
      <c r="E2794" s="207"/>
      <c r="F2794" s="207"/>
      <c r="G2794" s="207"/>
      <c r="H2794" s="207"/>
      <c r="I2794" s="207"/>
      <c r="J2794" s="207"/>
      <c r="K2794" s="207"/>
      <c r="L2794" s="207"/>
    </row>
    <row r="2795" spans="1:12" x14ac:dyDescent="0.25">
      <c r="A2795" s="381"/>
      <c r="B2795" s="207"/>
      <c r="C2795" s="207"/>
      <c r="D2795" s="207"/>
      <c r="E2795" s="207"/>
      <c r="F2795" s="207"/>
      <c r="G2795" s="207"/>
      <c r="H2795" s="207"/>
      <c r="I2795" s="207"/>
      <c r="J2795" s="207"/>
      <c r="K2795" s="207"/>
      <c r="L2795" s="207"/>
    </row>
    <row r="2796" spans="1:12" x14ac:dyDescent="0.25">
      <c r="A2796" s="381"/>
      <c r="B2796" s="207"/>
      <c r="C2796" s="207"/>
      <c r="D2796" s="207"/>
      <c r="E2796" s="207"/>
      <c r="F2796" s="207"/>
      <c r="G2796" s="207"/>
      <c r="H2796" s="207"/>
      <c r="I2796" s="207"/>
      <c r="J2796" s="207"/>
      <c r="K2796" s="207"/>
      <c r="L2796" s="207"/>
    </row>
    <row r="2797" spans="1:12" x14ac:dyDescent="0.25">
      <c r="A2797" s="381"/>
      <c r="B2797" s="207"/>
      <c r="C2797" s="207"/>
      <c r="D2797" s="207"/>
      <c r="E2797" s="207"/>
      <c r="F2797" s="207"/>
      <c r="G2797" s="207"/>
      <c r="H2797" s="207"/>
      <c r="I2797" s="207"/>
      <c r="J2797" s="207"/>
      <c r="K2797" s="207"/>
      <c r="L2797" s="207"/>
    </row>
    <row r="2798" spans="1:12" x14ac:dyDescent="0.25">
      <c r="A2798" s="381"/>
      <c r="B2798" s="207"/>
      <c r="C2798" s="207"/>
      <c r="D2798" s="207"/>
      <c r="E2798" s="207"/>
      <c r="F2798" s="207"/>
      <c r="G2798" s="207"/>
      <c r="H2798" s="207"/>
      <c r="I2798" s="207"/>
      <c r="J2798" s="207"/>
      <c r="K2798" s="207"/>
      <c r="L2798" s="207"/>
    </row>
    <row r="2799" spans="1:12" x14ac:dyDescent="0.25">
      <c r="A2799" s="381"/>
      <c r="B2799" s="207"/>
      <c r="C2799" s="207"/>
      <c r="D2799" s="207"/>
      <c r="E2799" s="207"/>
      <c r="F2799" s="207"/>
      <c r="G2799" s="207"/>
      <c r="H2799" s="207"/>
      <c r="I2799" s="207"/>
      <c r="J2799" s="207"/>
      <c r="K2799" s="207"/>
      <c r="L2799" s="207"/>
    </row>
    <row r="2800" spans="1:12" x14ac:dyDescent="0.25">
      <c r="A2800" s="381"/>
      <c r="B2800" s="207"/>
      <c r="C2800" s="207"/>
      <c r="D2800" s="207"/>
      <c r="E2800" s="207"/>
      <c r="F2800" s="207"/>
      <c r="G2800" s="207"/>
      <c r="H2800" s="207"/>
      <c r="I2800" s="207"/>
      <c r="J2800" s="207"/>
      <c r="K2800" s="207"/>
      <c r="L2800" s="207"/>
    </row>
    <row r="2801" spans="1:12" x14ac:dyDescent="0.25">
      <c r="A2801" s="381"/>
      <c r="B2801" s="207"/>
      <c r="C2801" s="207"/>
      <c r="D2801" s="207"/>
      <c r="E2801" s="207"/>
      <c r="F2801" s="207"/>
      <c r="G2801" s="207"/>
      <c r="H2801" s="207"/>
      <c r="I2801" s="207"/>
      <c r="J2801" s="207"/>
      <c r="K2801" s="207"/>
      <c r="L2801" s="207"/>
    </row>
    <row r="2802" spans="1:12" x14ac:dyDescent="0.25">
      <c r="A2802" s="381"/>
      <c r="B2802" s="207"/>
      <c r="C2802" s="207"/>
      <c r="D2802" s="207"/>
      <c r="E2802" s="207"/>
      <c r="F2802" s="207"/>
      <c r="G2802" s="207"/>
      <c r="H2802" s="207"/>
      <c r="I2802" s="207"/>
      <c r="J2802" s="207"/>
      <c r="K2802" s="207"/>
      <c r="L2802" s="207"/>
    </row>
    <row r="2803" spans="1:12" x14ac:dyDescent="0.25">
      <c r="A2803" s="381"/>
      <c r="B2803" s="207"/>
      <c r="C2803" s="207"/>
      <c r="D2803" s="207"/>
      <c r="E2803" s="207"/>
      <c r="F2803" s="207"/>
      <c r="G2803" s="207"/>
      <c r="H2803" s="207"/>
      <c r="I2803" s="207"/>
      <c r="J2803" s="207"/>
      <c r="K2803" s="207"/>
      <c r="L2803" s="207"/>
    </row>
    <row r="2804" spans="1:12" x14ac:dyDescent="0.25">
      <c r="A2804" s="381"/>
      <c r="B2804" s="207"/>
      <c r="C2804" s="207"/>
      <c r="D2804" s="207"/>
      <c r="E2804" s="207"/>
      <c r="F2804" s="207"/>
      <c r="G2804" s="207"/>
      <c r="H2804" s="207"/>
      <c r="I2804" s="207"/>
      <c r="J2804" s="207"/>
      <c r="K2804" s="207"/>
      <c r="L2804" s="207"/>
    </row>
    <row r="2805" spans="1:12" x14ac:dyDescent="0.25">
      <c r="A2805" s="381"/>
      <c r="B2805" s="207"/>
      <c r="C2805" s="207"/>
      <c r="D2805" s="207"/>
      <c r="E2805" s="207"/>
      <c r="F2805" s="207"/>
      <c r="G2805" s="207"/>
      <c r="H2805" s="207"/>
      <c r="I2805" s="207"/>
      <c r="J2805" s="207"/>
      <c r="K2805" s="207"/>
      <c r="L2805" s="207"/>
    </row>
    <row r="2806" spans="1:12" x14ac:dyDescent="0.25">
      <c r="A2806" s="381"/>
      <c r="B2806" s="207"/>
      <c r="C2806" s="207"/>
      <c r="D2806" s="207"/>
      <c r="E2806" s="207"/>
      <c r="F2806" s="207"/>
      <c r="G2806" s="207"/>
      <c r="H2806" s="207"/>
      <c r="I2806" s="207"/>
      <c r="J2806" s="207"/>
      <c r="K2806" s="207"/>
      <c r="L2806" s="207"/>
    </row>
    <row r="2807" spans="1:12" x14ac:dyDescent="0.25">
      <c r="A2807" s="381"/>
      <c r="B2807" s="207"/>
      <c r="C2807" s="207"/>
      <c r="D2807" s="207"/>
      <c r="E2807" s="207"/>
      <c r="F2807" s="207"/>
      <c r="G2807" s="207"/>
      <c r="H2807" s="207"/>
      <c r="I2807" s="207"/>
      <c r="J2807" s="207"/>
      <c r="K2807" s="207"/>
      <c r="L2807" s="207"/>
    </row>
    <row r="2808" spans="1:12" x14ac:dyDescent="0.25">
      <c r="A2808" s="381"/>
      <c r="B2808" s="207"/>
      <c r="C2808" s="207"/>
      <c r="D2808" s="207"/>
      <c r="E2808" s="207"/>
      <c r="F2808" s="207"/>
      <c r="G2808" s="207"/>
      <c r="H2808" s="207"/>
      <c r="I2808" s="207"/>
      <c r="J2808" s="207"/>
      <c r="K2808" s="207"/>
      <c r="L2808" s="207"/>
    </row>
    <row r="2809" spans="1:12" x14ac:dyDescent="0.25">
      <c r="A2809" s="381"/>
      <c r="B2809" s="207"/>
      <c r="C2809" s="207"/>
      <c r="D2809" s="207"/>
      <c r="E2809" s="207"/>
      <c r="F2809" s="207"/>
      <c r="G2809" s="207"/>
      <c r="H2809" s="207"/>
      <c r="I2809" s="207"/>
      <c r="J2809" s="207"/>
      <c r="K2809" s="207"/>
      <c r="L2809" s="207"/>
    </row>
    <row r="2810" spans="1:12" x14ac:dyDescent="0.25">
      <c r="A2810" s="381"/>
      <c r="B2810" s="207"/>
      <c r="C2810" s="207"/>
      <c r="D2810" s="207"/>
      <c r="E2810" s="207"/>
      <c r="F2810" s="207"/>
      <c r="G2810" s="207"/>
      <c r="H2810" s="207"/>
      <c r="I2810" s="207"/>
      <c r="J2810" s="207"/>
      <c r="K2810" s="207"/>
      <c r="L2810" s="207"/>
    </row>
    <row r="2811" spans="1:12" x14ac:dyDescent="0.25">
      <c r="A2811" s="381"/>
      <c r="B2811" s="207"/>
      <c r="C2811" s="207"/>
      <c r="D2811" s="207"/>
      <c r="E2811" s="207"/>
      <c r="F2811" s="207"/>
      <c r="G2811" s="207"/>
      <c r="H2811" s="207"/>
      <c r="I2811" s="207"/>
      <c r="J2811" s="207"/>
      <c r="K2811" s="207"/>
      <c r="L2811" s="207"/>
    </row>
    <row r="2812" spans="1:12" x14ac:dyDescent="0.25">
      <c r="A2812" s="381"/>
      <c r="B2812" s="207"/>
      <c r="C2812" s="207"/>
      <c r="D2812" s="207"/>
      <c r="E2812" s="207"/>
      <c r="F2812" s="207"/>
      <c r="G2812" s="207"/>
      <c r="H2812" s="207"/>
      <c r="I2812" s="207"/>
      <c r="J2812" s="207"/>
      <c r="K2812" s="207"/>
      <c r="L2812" s="207"/>
    </row>
    <row r="2813" spans="1:12" x14ac:dyDescent="0.25">
      <c r="A2813" s="381"/>
      <c r="B2813" s="207"/>
      <c r="C2813" s="207"/>
      <c r="D2813" s="207"/>
      <c r="E2813" s="207"/>
      <c r="F2813" s="207"/>
      <c r="G2813" s="207"/>
      <c r="H2813" s="207"/>
      <c r="I2813" s="207"/>
      <c r="J2813" s="207"/>
      <c r="K2813" s="207"/>
      <c r="L2813" s="207"/>
    </row>
    <row r="2814" spans="1:12" x14ac:dyDescent="0.25">
      <c r="A2814" s="381"/>
      <c r="B2814" s="207"/>
      <c r="C2814" s="207"/>
      <c r="D2814" s="207"/>
      <c r="E2814" s="207"/>
      <c r="F2814" s="207"/>
      <c r="G2814" s="207"/>
      <c r="H2814" s="207"/>
      <c r="I2814" s="207"/>
      <c r="J2814" s="207"/>
      <c r="K2814" s="207"/>
      <c r="L2814" s="207"/>
    </row>
    <row r="2815" spans="1:12" x14ac:dyDescent="0.25">
      <c r="A2815" s="381"/>
      <c r="B2815" s="207"/>
      <c r="C2815" s="207"/>
      <c r="D2815" s="207"/>
      <c r="E2815" s="207"/>
      <c r="F2815" s="207"/>
      <c r="G2815" s="207"/>
      <c r="H2815" s="207"/>
      <c r="I2815" s="207"/>
      <c r="J2815" s="207"/>
      <c r="K2815" s="207"/>
      <c r="L2815" s="207"/>
    </row>
    <row r="2816" spans="1:12" x14ac:dyDescent="0.25">
      <c r="A2816" s="381"/>
      <c r="B2816" s="207"/>
      <c r="C2816" s="207"/>
      <c r="D2816" s="207"/>
      <c r="E2816" s="207"/>
      <c r="F2816" s="207"/>
      <c r="G2816" s="207"/>
      <c r="H2816" s="207"/>
      <c r="I2816" s="207"/>
      <c r="J2816" s="207"/>
      <c r="K2816" s="207"/>
      <c r="L2816" s="207"/>
    </row>
    <row r="2817" spans="1:12" x14ac:dyDescent="0.25">
      <c r="A2817" s="381"/>
      <c r="B2817" s="207"/>
      <c r="C2817" s="207"/>
      <c r="D2817" s="207"/>
      <c r="E2817" s="207"/>
      <c r="F2817" s="207"/>
      <c r="G2817" s="207"/>
      <c r="H2817" s="207"/>
      <c r="I2817" s="207"/>
      <c r="J2817" s="207"/>
      <c r="K2817" s="207"/>
      <c r="L2817" s="207"/>
    </row>
    <row r="2818" spans="1:12" x14ac:dyDescent="0.25">
      <c r="A2818" s="381"/>
      <c r="B2818" s="207"/>
      <c r="C2818" s="207"/>
      <c r="D2818" s="207"/>
      <c r="E2818" s="207"/>
      <c r="F2818" s="207"/>
      <c r="G2818" s="207"/>
      <c r="H2818" s="207"/>
      <c r="I2818" s="207"/>
      <c r="J2818" s="207"/>
      <c r="K2818" s="207"/>
      <c r="L2818" s="207"/>
    </row>
    <row r="2819" spans="1:12" x14ac:dyDescent="0.25">
      <c r="A2819" s="381"/>
      <c r="B2819" s="207"/>
      <c r="C2819" s="207"/>
      <c r="D2819" s="207"/>
      <c r="E2819" s="207"/>
      <c r="F2819" s="207"/>
      <c r="G2819" s="207"/>
      <c r="H2819" s="207"/>
      <c r="I2819" s="207"/>
      <c r="J2819" s="207"/>
      <c r="K2819" s="207"/>
      <c r="L2819" s="207"/>
    </row>
    <row r="2820" spans="1:12" x14ac:dyDescent="0.25">
      <c r="A2820" s="381"/>
      <c r="B2820" s="207"/>
      <c r="C2820" s="207"/>
      <c r="D2820" s="207"/>
      <c r="E2820" s="207"/>
      <c r="F2820" s="207"/>
      <c r="G2820" s="207"/>
      <c r="H2820" s="207"/>
      <c r="I2820" s="207"/>
      <c r="J2820" s="207"/>
      <c r="K2820" s="207"/>
      <c r="L2820" s="207"/>
    </row>
    <row r="2821" spans="1:12" x14ac:dyDescent="0.25">
      <c r="A2821" s="381"/>
      <c r="B2821" s="207"/>
      <c r="C2821" s="207"/>
      <c r="D2821" s="207"/>
      <c r="E2821" s="207"/>
      <c r="F2821" s="207"/>
      <c r="G2821" s="207"/>
      <c r="H2821" s="207"/>
      <c r="I2821" s="207"/>
      <c r="J2821" s="207"/>
      <c r="K2821" s="207"/>
      <c r="L2821" s="207"/>
    </row>
    <row r="2822" spans="1:12" x14ac:dyDescent="0.25">
      <c r="A2822" s="381"/>
      <c r="B2822" s="207"/>
      <c r="C2822" s="207"/>
      <c r="D2822" s="207"/>
      <c r="E2822" s="207"/>
      <c r="F2822" s="207"/>
      <c r="G2822" s="207"/>
      <c r="H2822" s="207"/>
      <c r="I2822" s="207"/>
      <c r="J2822" s="207"/>
      <c r="K2822" s="207"/>
      <c r="L2822" s="207"/>
    </row>
    <row r="2823" spans="1:12" x14ac:dyDescent="0.25">
      <c r="A2823" s="381"/>
      <c r="B2823" s="207"/>
      <c r="C2823" s="207"/>
      <c r="D2823" s="207"/>
      <c r="E2823" s="207"/>
      <c r="F2823" s="207"/>
      <c r="G2823" s="207"/>
      <c r="H2823" s="207"/>
      <c r="I2823" s="207"/>
      <c r="J2823" s="207"/>
      <c r="K2823" s="207"/>
      <c r="L2823" s="207"/>
    </row>
    <row r="2824" spans="1:12" x14ac:dyDescent="0.25">
      <c r="A2824" s="381"/>
      <c r="B2824" s="207"/>
      <c r="C2824" s="207"/>
      <c r="D2824" s="207"/>
      <c r="E2824" s="207"/>
      <c r="F2824" s="207"/>
      <c r="G2824" s="207"/>
      <c r="H2824" s="207"/>
      <c r="I2824" s="207"/>
      <c r="J2824" s="207"/>
      <c r="K2824" s="207"/>
      <c r="L2824" s="207"/>
    </row>
    <row r="2825" spans="1:12" x14ac:dyDescent="0.25">
      <c r="A2825" s="381"/>
      <c r="B2825" s="207"/>
      <c r="C2825" s="207"/>
      <c r="D2825" s="207"/>
      <c r="E2825" s="207"/>
      <c r="F2825" s="207"/>
      <c r="G2825" s="207"/>
      <c r="H2825" s="207"/>
      <c r="I2825" s="207"/>
      <c r="J2825" s="207"/>
      <c r="K2825" s="207"/>
      <c r="L2825" s="207"/>
    </row>
    <row r="2826" spans="1:12" x14ac:dyDescent="0.25">
      <c r="A2826" s="381"/>
      <c r="B2826" s="207"/>
      <c r="C2826" s="207"/>
      <c r="D2826" s="207"/>
      <c r="E2826" s="207"/>
      <c r="F2826" s="207"/>
      <c r="G2826" s="207"/>
      <c r="H2826" s="207"/>
      <c r="I2826" s="207"/>
      <c r="J2826" s="207"/>
      <c r="K2826" s="207"/>
      <c r="L2826" s="207"/>
    </row>
    <row r="2827" spans="1:12" x14ac:dyDescent="0.25">
      <c r="A2827" s="381"/>
      <c r="B2827" s="207"/>
      <c r="C2827" s="207"/>
      <c r="D2827" s="207"/>
      <c r="E2827" s="207"/>
      <c r="F2827" s="207"/>
      <c r="G2827" s="207"/>
      <c r="H2827" s="207"/>
      <c r="I2827" s="207"/>
      <c r="J2827" s="207"/>
      <c r="K2827" s="207"/>
      <c r="L2827" s="207"/>
    </row>
    <row r="2828" spans="1:12" x14ac:dyDescent="0.25">
      <c r="A2828" s="381"/>
      <c r="B2828" s="207"/>
      <c r="C2828" s="207"/>
      <c r="D2828" s="207"/>
      <c r="E2828" s="207"/>
      <c r="F2828" s="207"/>
      <c r="G2828" s="207"/>
      <c r="H2828" s="207"/>
      <c r="I2828" s="207"/>
      <c r="J2828" s="207"/>
      <c r="K2828" s="207"/>
      <c r="L2828" s="207"/>
    </row>
    <row r="2829" spans="1:12" x14ac:dyDescent="0.25">
      <c r="A2829" s="381"/>
      <c r="B2829" s="207"/>
      <c r="C2829" s="207"/>
      <c r="D2829" s="207"/>
      <c r="E2829" s="207"/>
      <c r="F2829" s="207"/>
      <c r="G2829" s="207"/>
      <c r="H2829" s="207"/>
      <c r="I2829" s="207"/>
      <c r="J2829" s="207"/>
      <c r="K2829" s="207"/>
      <c r="L2829" s="207"/>
    </row>
    <row r="2830" spans="1:12" x14ac:dyDescent="0.25">
      <c r="A2830" s="381"/>
      <c r="B2830" s="207"/>
      <c r="C2830" s="207"/>
      <c r="D2830" s="207"/>
      <c r="E2830" s="207"/>
      <c r="F2830" s="207"/>
      <c r="G2830" s="207"/>
      <c r="H2830" s="207"/>
      <c r="I2830" s="207"/>
      <c r="J2830" s="207"/>
      <c r="K2830" s="207"/>
      <c r="L2830" s="207"/>
    </row>
    <row r="2831" spans="1:12" x14ac:dyDescent="0.25">
      <c r="A2831" s="381"/>
      <c r="B2831" s="207"/>
      <c r="C2831" s="207"/>
      <c r="D2831" s="207"/>
      <c r="E2831" s="207"/>
      <c r="F2831" s="207"/>
      <c r="G2831" s="207"/>
      <c r="H2831" s="207"/>
      <c r="I2831" s="207"/>
      <c r="J2831" s="207"/>
      <c r="K2831" s="207"/>
      <c r="L2831" s="207"/>
    </row>
    <row r="2832" spans="1:12" x14ac:dyDescent="0.25">
      <c r="A2832" s="381"/>
      <c r="B2832" s="207"/>
      <c r="C2832" s="207"/>
      <c r="D2832" s="207"/>
      <c r="E2832" s="207"/>
      <c r="F2832" s="207"/>
      <c r="G2832" s="207"/>
      <c r="H2832" s="207"/>
      <c r="I2832" s="207"/>
      <c r="J2832" s="207"/>
      <c r="K2832" s="207"/>
      <c r="L2832" s="207"/>
    </row>
    <row r="2833" spans="1:12" x14ac:dyDescent="0.25">
      <c r="A2833" s="381"/>
      <c r="B2833" s="207"/>
      <c r="C2833" s="207"/>
      <c r="D2833" s="207"/>
      <c r="E2833" s="207"/>
      <c r="F2833" s="207"/>
      <c r="G2833" s="207"/>
      <c r="H2833" s="207"/>
      <c r="I2833" s="207"/>
      <c r="J2833" s="207"/>
      <c r="K2833" s="207"/>
      <c r="L2833" s="207"/>
    </row>
    <row r="2834" spans="1:12" x14ac:dyDescent="0.25">
      <c r="A2834" s="381"/>
      <c r="B2834" s="207"/>
      <c r="C2834" s="207"/>
      <c r="D2834" s="207"/>
      <c r="E2834" s="207"/>
      <c r="F2834" s="207"/>
      <c r="G2834" s="207"/>
      <c r="H2834" s="207"/>
      <c r="I2834" s="207"/>
      <c r="J2834" s="207"/>
      <c r="K2834" s="207"/>
      <c r="L2834" s="207"/>
    </row>
    <row r="2835" spans="1:12" x14ac:dyDescent="0.25">
      <c r="A2835" s="381"/>
      <c r="B2835" s="207"/>
      <c r="C2835" s="207"/>
      <c r="D2835" s="207"/>
      <c r="E2835" s="207"/>
      <c r="F2835" s="207"/>
      <c r="G2835" s="207"/>
      <c r="H2835" s="207"/>
      <c r="I2835" s="207"/>
      <c r="J2835" s="207"/>
      <c r="K2835" s="207"/>
      <c r="L2835" s="207"/>
    </row>
    <row r="2836" spans="1:12" x14ac:dyDescent="0.25">
      <c r="A2836" s="381"/>
      <c r="B2836" s="207"/>
      <c r="C2836" s="207"/>
      <c r="D2836" s="207"/>
      <c r="E2836" s="207"/>
      <c r="F2836" s="207"/>
      <c r="G2836" s="207"/>
      <c r="H2836" s="207"/>
      <c r="I2836" s="207"/>
      <c r="J2836" s="207"/>
      <c r="K2836" s="207"/>
      <c r="L2836" s="207"/>
    </row>
    <row r="2837" spans="1:12" x14ac:dyDescent="0.25">
      <c r="A2837" s="381"/>
      <c r="B2837" s="207"/>
      <c r="C2837" s="207"/>
      <c r="D2837" s="207"/>
      <c r="E2837" s="207"/>
      <c r="F2837" s="207"/>
      <c r="G2837" s="207"/>
      <c r="H2837" s="207"/>
      <c r="I2837" s="207"/>
      <c r="J2837" s="207"/>
      <c r="K2837" s="207"/>
      <c r="L2837" s="207"/>
    </row>
    <row r="2838" spans="1:12" x14ac:dyDescent="0.25">
      <c r="A2838" s="381"/>
      <c r="B2838" s="207"/>
      <c r="C2838" s="207"/>
      <c r="D2838" s="207"/>
      <c r="E2838" s="207"/>
      <c r="F2838" s="207"/>
      <c r="G2838" s="207"/>
      <c r="H2838" s="207"/>
      <c r="I2838" s="207"/>
      <c r="J2838" s="207"/>
      <c r="K2838" s="207"/>
      <c r="L2838" s="207"/>
    </row>
    <row r="2839" spans="1:12" x14ac:dyDescent="0.25">
      <c r="A2839" s="381"/>
      <c r="B2839" s="207"/>
      <c r="C2839" s="207"/>
      <c r="D2839" s="207"/>
      <c r="E2839" s="207"/>
      <c r="F2839" s="207"/>
      <c r="G2839" s="207"/>
      <c r="H2839" s="207"/>
      <c r="I2839" s="207"/>
      <c r="J2839" s="207"/>
      <c r="K2839" s="207"/>
      <c r="L2839" s="207"/>
    </row>
    <row r="2840" spans="1:12" x14ac:dyDescent="0.25">
      <c r="A2840" s="381"/>
      <c r="B2840" s="207"/>
      <c r="C2840" s="207"/>
      <c r="D2840" s="207"/>
      <c r="E2840" s="207"/>
      <c r="F2840" s="207"/>
      <c r="G2840" s="207"/>
      <c r="H2840" s="207"/>
      <c r="I2840" s="207"/>
      <c r="J2840" s="207"/>
      <c r="K2840" s="207"/>
      <c r="L2840" s="207"/>
    </row>
    <row r="2841" spans="1:12" x14ac:dyDescent="0.25">
      <c r="A2841" s="381"/>
      <c r="B2841" s="207"/>
      <c r="C2841" s="207"/>
      <c r="D2841" s="207"/>
      <c r="E2841" s="207"/>
      <c r="F2841" s="207"/>
      <c r="G2841" s="207"/>
      <c r="H2841" s="207"/>
      <c r="I2841" s="207"/>
      <c r="J2841" s="207"/>
      <c r="K2841" s="207"/>
      <c r="L2841" s="207"/>
    </row>
    <row r="2842" spans="1:12" x14ac:dyDescent="0.25">
      <c r="A2842" s="381"/>
      <c r="B2842" s="207"/>
      <c r="C2842" s="207"/>
      <c r="D2842" s="207"/>
      <c r="E2842" s="207"/>
      <c r="F2842" s="207"/>
      <c r="G2842" s="207"/>
      <c r="H2842" s="207"/>
      <c r="I2842" s="207"/>
      <c r="J2842" s="207"/>
      <c r="K2842" s="207"/>
      <c r="L2842" s="207"/>
    </row>
    <row r="2843" spans="1:12" x14ac:dyDescent="0.25">
      <c r="A2843" s="381"/>
      <c r="B2843" s="207"/>
      <c r="C2843" s="207"/>
      <c r="D2843" s="207"/>
      <c r="E2843" s="207"/>
      <c r="F2843" s="207"/>
      <c r="G2843" s="207"/>
      <c r="H2843" s="207"/>
      <c r="I2843" s="207"/>
      <c r="J2843" s="207"/>
      <c r="K2843" s="207"/>
      <c r="L2843" s="207"/>
    </row>
    <row r="2844" spans="1:12" x14ac:dyDescent="0.25">
      <c r="A2844" s="381"/>
      <c r="B2844" s="207"/>
      <c r="C2844" s="207"/>
      <c r="D2844" s="207"/>
      <c r="E2844" s="207"/>
      <c r="F2844" s="207"/>
      <c r="G2844" s="207"/>
      <c r="H2844" s="207"/>
      <c r="I2844" s="207"/>
      <c r="J2844" s="207"/>
      <c r="K2844" s="207"/>
      <c r="L2844" s="207"/>
    </row>
    <row r="2845" spans="1:12" x14ac:dyDescent="0.25">
      <c r="A2845" s="381"/>
      <c r="B2845" s="207"/>
      <c r="C2845" s="207"/>
      <c r="D2845" s="207"/>
      <c r="E2845" s="207"/>
      <c r="F2845" s="207"/>
      <c r="G2845" s="207"/>
      <c r="H2845" s="207"/>
      <c r="I2845" s="207"/>
      <c r="J2845" s="207"/>
      <c r="K2845" s="207"/>
      <c r="L2845" s="207"/>
    </row>
    <row r="2846" spans="1:12" x14ac:dyDescent="0.25">
      <c r="A2846" s="381"/>
      <c r="B2846" s="207"/>
      <c r="C2846" s="207"/>
      <c r="D2846" s="207"/>
      <c r="E2846" s="207"/>
      <c r="F2846" s="207"/>
      <c r="G2846" s="207"/>
      <c r="H2846" s="207"/>
      <c r="I2846" s="207"/>
      <c r="J2846" s="207"/>
      <c r="K2846" s="207"/>
      <c r="L2846" s="207"/>
    </row>
    <row r="2847" spans="1:12" x14ac:dyDescent="0.25">
      <c r="A2847" s="381"/>
      <c r="B2847" s="207"/>
      <c r="C2847" s="207"/>
      <c r="D2847" s="207"/>
      <c r="E2847" s="207"/>
      <c r="F2847" s="207"/>
      <c r="G2847" s="207"/>
      <c r="H2847" s="207"/>
      <c r="I2847" s="207"/>
      <c r="J2847" s="207"/>
      <c r="K2847" s="207"/>
      <c r="L2847" s="207"/>
    </row>
    <row r="2848" spans="1:12" x14ac:dyDescent="0.25">
      <c r="A2848" s="381"/>
      <c r="B2848" s="207"/>
      <c r="C2848" s="207"/>
      <c r="D2848" s="207"/>
      <c r="E2848" s="207"/>
      <c r="F2848" s="207"/>
      <c r="G2848" s="207"/>
      <c r="H2848" s="207"/>
      <c r="I2848" s="207"/>
      <c r="J2848" s="207"/>
      <c r="K2848" s="207"/>
      <c r="L2848" s="207"/>
    </row>
    <row r="2849" spans="1:12" x14ac:dyDescent="0.25">
      <c r="A2849" s="381"/>
      <c r="B2849" s="207"/>
      <c r="C2849" s="207"/>
      <c r="D2849" s="207"/>
      <c r="E2849" s="207"/>
      <c r="F2849" s="207"/>
      <c r="G2849" s="207"/>
      <c r="H2849" s="207"/>
      <c r="I2849" s="207"/>
      <c r="J2849" s="207"/>
      <c r="K2849" s="207"/>
      <c r="L2849" s="207"/>
    </row>
    <row r="2850" spans="1:12" x14ac:dyDescent="0.25">
      <c r="A2850" s="381"/>
      <c r="B2850" s="207"/>
      <c r="C2850" s="207"/>
      <c r="D2850" s="207"/>
      <c r="E2850" s="207"/>
      <c r="F2850" s="207"/>
      <c r="G2850" s="207"/>
      <c r="H2850" s="207"/>
      <c r="I2850" s="207"/>
      <c r="J2850" s="207"/>
      <c r="K2850" s="207"/>
      <c r="L2850" s="207"/>
    </row>
    <row r="2851" spans="1:12" x14ac:dyDescent="0.25">
      <c r="A2851" s="381"/>
      <c r="B2851" s="207"/>
      <c r="C2851" s="207"/>
      <c r="D2851" s="207"/>
      <c r="E2851" s="207"/>
      <c r="F2851" s="207"/>
      <c r="G2851" s="207"/>
      <c r="H2851" s="207"/>
      <c r="I2851" s="207"/>
      <c r="J2851" s="207"/>
      <c r="K2851" s="207"/>
      <c r="L2851" s="207"/>
    </row>
    <row r="2852" spans="1:12" x14ac:dyDescent="0.25">
      <c r="A2852" s="381"/>
      <c r="B2852" s="207"/>
      <c r="C2852" s="207"/>
      <c r="D2852" s="207"/>
      <c r="E2852" s="207"/>
      <c r="F2852" s="207"/>
      <c r="G2852" s="207"/>
      <c r="H2852" s="207"/>
      <c r="I2852" s="207"/>
      <c r="J2852" s="207"/>
      <c r="K2852" s="207"/>
      <c r="L2852" s="207"/>
    </row>
    <row r="2853" spans="1:12" x14ac:dyDescent="0.25">
      <c r="A2853" s="381"/>
      <c r="B2853" s="207"/>
      <c r="C2853" s="207"/>
      <c r="D2853" s="207"/>
      <c r="E2853" s="207"/>
      <c r="F2853" s="207"/>
      <c r="G2853" s="207"/>
      <c r="H2853" s="207"/>
      <c r="I2853" s="207"/>
      <c r="J2853" s="207"/>
      <c r="K2853" s="207"/>
      <c r="L2853" s="207"/>
    </row>
    <row r="2854" spans="1:12" x14ac:dyDescent="0.25">
      <c r="A2854" s="381"/>
      <c r="B2854" s="207"/>
      <c r="C2854" s="207"/>
      <c r="D2854" s="207"/>
      <c r="E2854" s="207"/>
      <c r="F2854" s="207"/>
      <c r="G2854" s="207"/>
      <c r="H2854" s="207"/>
      <c r="I2854" s="207"/>
      <c r="J2854" s="207"/>
      <c r="K2854" s="207"/>
      <c r="L2854" s="207"/>
    </row>
    <row r="2855" spans="1:12" x14ac:dyDescent="0.25">
      <c r="A2855" s="381"/>
      <c r="B2855" s="207"/>
      <c r="C2855" s="207"/>
      <c r="D2855" s="207"/>
      <c r="E2855" s="207"/>
      <c r="F2855" s="207"/>
      <c r="G2855" s="207"/>
      <c r="H2855" s="207"/>
      <c r="I2855" s="207"/>
      <c r="J2855" s="207"/>
      <c r="K2855" s="207"/>
      <c r="L2855" s="207"/>
    </row>
    <row r="2856" spans="1:12" x14ac:dyDescent="0.25">
      <c r="A2856" s="381"/>
      <c r="B2856" s="207"/>
      <c r="C2856" s="207"/>
      <c r="D2856" s="207"/>
      <c r="E2856" s="207"/>
      <c r="F2856" s="207"/>
      <c r="G2856" s="207"/>
      <c r="H2856" s="207"/>
      <c r="I2856" s="207"/>
      <c r="J2856" s="207"/>
      <c r="K2856" s="207"/>
      <c r="L2856" s="207"/>
    </row>
    <row r="2857" spans="1:12" x14ac:dyDescent="0.25">
      <c r="A2857" s="381"/>
      <c r="B2857" s="207"/>
      <c r="C2857" s="207"/>
      <c r="D2857" s="207"/>
      <c r="E2857" s="207"/>
      <c r="F2857" s="207"/>
      <c r="G2857" s="207"/>
      <c r="H2857" s="207"/>
      <c r="I2857" s="207"/>
      <c r="J2857" s="207"/>
      <c r="K2857" s="207"/>
      <c r="L2857" s="207"/>
    </row>
    <row r="2858" spans="1:12" x14ac:dyDescent="0.25">
      <c r="A2858" s="381"/>
      <c r="B2858" s="207"/>
      <c r="C2858" s="207"/>
      <c r="D2858" s="207"/>
      <c r="E2858" s="207"/>
      <c r="F2858" s="207"/>
      <c r="G2858" s="207"/>
      <c r="H2858" s="207"/>
      <c r="I2858" s="207"/>
      <c r="J2858" s="207"/>
      <c r="K2858" s="207"/>
      <c r="L2858" s="207"/>
    </row>
    <row r="2859" spans="1:12" x14ac:dyDescent="0.25">
      <c r="A2859" s="381"/>
      <c r="B2859" s="207"/>
      <c r="C2859" s="207"/>
      <c r="D2859" s="207"/>
      <c r="E2859" s="207"/>
      <c r="F2859" s="207"/>
      <c r="G2859" s="207"/>
      <c r="H2859" s="207"/>
      <c r="I2859" s="207"/>
      <c r="J2859" s="207"/>
      <c r="K2859" s="207"/>
      <c r="L2859" s="207"/>
    </row>
    <row r="2860" spans="1:12" x14ac:dyDescent="0.25">
      <c r="A2860" s="381"/>
      <c r="B2860" s="207"/>
      <c r="C2860" s="207"/>
      <c r="D2860" s="207"/>
      <c r="E2860" s="207"/>
      <c r="F2860" s="207"/>
      <c r="G2860" s="207"/>
      <c r="H2860" s="207"/>
      <c r="I2860" s="207"/>
      <c r="J2860" s="207"/>
      <c r="K2860" s="207"/>
      <c r="L2860" s="207"/>
    </row>
    <row r="2861" spans="1:12" x14ac:dyDescent="0.25">
      <c r="A2861" s="381"/>
      <c r="B2861" s="207"/>
      <c r="C2861" s="207"/>
      <c r="D2861" s="207"/>
      <c r="E2861" s="207"/>
      <c r="F2861" s="207"/>
      <c r="G2861" s="207"/>
      <c r="H2861" s="207"/>
      <c r="I2861" s="207"/>
      <c r="J2861" s="207"/>
      <c r="K2861" s="207"/>
      <c r="L2861" s="207"/>
    </row>
    <row r="2862" spans="1:12" x14ac:dyDescent="0.25">
      <c r="A2862" s="381"/>
      <c r="B2862" s="207"/>
      <c r="C2862" s="207"/>
      <c r="D2862" s="207"/>
      <c r="E2862" s="207"/>
      <c r="F2862" s="207"/>
      <c r="G2862" s="207"/>
      <c r="H2862" s="207"/>
      <c r="I2862" s="207"/>
      <c r="J2862" s="207"/>
      <c r="K2862" s="207"/>
      <c r="L2862" s="207"/>
    </row>
    <row r="2863" spans="1:12" x14ac:dyDescent="0.25">
      <c r="A2863" s="381"/>
      <c r="B2863" s="207"/>
      <c r="C2863" s="207"/>
      <c r="D2863" s="207"/>
      <c r="E2863" s="207"/>
      <c r="F2863" s="207"/>
      <c r="G2863" s="207"/>
      <c r="H2863" s="207"/>
      <c r="I2863" s="207"/>
      <c r="J2863" s="207"/>
      <c r="K2863" s="207"/>
      <c r="L2863" s="207"/>
    </row>
    <row r="2864" spans="1:12" x14ac:dyDescent="0.25">
      <c r="A2864" s="381"/>
      <c r="B2864" s="207"/>
      <c r="C2864" s="207"/>
      <c r="D2864" s="207"/>
      <c r="E2864" s="207"/>
      <c r="F2864" s="207"/>
      <c r="G2864" s="207"/>
      <c r="H2864" s="207"/>
      <c r="I2864" s="207"/>
      <c r="J2864" s="207"/>
      <c r="K2864" s="207"/>
      <c r="L2864" s="207"/>
    </row>
    <row r="2865" spans="1:12" x14ac:dyDescent="0.25">
      <c r="A2865" s="381"/>
      <c r="B2865" s="207"/>
      <c r="C2865" s="207"/>
      <c r="D2865" s="207"/>
      <c r="E2865" s="207"/>
      <c r="F2865" s="207"/>
      <c r="G2865" s="207"/>
      <c r="H2865" s="207"/>
      <c r="I2865" s="207"/>
      <c r="J2865" s="207"/>
      <c r="K2865" s="207"/>
      <c r="L2865" s="207"/>
    </row>
    <row r="2866" spans="1:12" x14ac:dyDescent="0.25">
      <c r="A2866" s="381"/>
      <c r="B2866" s="207"/>
      <c r="C2866" s="207"/>
      <c r="D2866" s="207"/>
      <c r="E2866" s="207"/>
      <c r="F2866" s="207"/>
      <c r="G2866" s="207"/>
      <c r="H2866" s="207"/>
      <c r="I2866" s="207"/>
      <c r="J2866" s="207"/>
      <c r="K2866" s="207"/>
      <c r="L2866" s="207"/>
    </row>
    <row r="2867" spans="1:12" x14ac:dyDescent="0.25">
      <c r="A2867" s="381"/>
      <c r="B2867" s="207"/>
      <c r="C2867" s="207"/>
      <c r="D2867" s="207"/>
      <c r="E2867" s="207"/>
      <c r="F2867" s="207"/>
      <c r="G2867" s="207"/>
      <c r="H2867" s="207"/>
      <c r="I2867" s="207"/>
      <c r="J2867" s="207"/>
      <c r="K2867" s="207"/>
      <c r="L2867" s="207"/>
    </row>
    <row r="2868" spans="1:12" x14ac:dyDescent="0.25">
      <c r="A2868" s="381"/>
      <c r="B2868" s="207"/>
      <c r="C2868" s="207"/>
      <c r="D2868" s="207"/>
      <c r="E2868" s="207"/>
      <c r="F2868" s="207"/>
      <c r="G2868" s="207"/>
      <c r="H2868" s="207"/>
      <c r="I2868" s="207"/>
      <c r="J2868" s="207"/>
      <c r="K2868" s="207"/>
      <c r="L2868" s="207"/>
    </row>
    <row r="2869" spans="1:12" x14ac:dyDescent="0.25">
      <c r="A2869" s="381"/>
      <c r="B2869" s="207"/>
      <c r="C2869" s="207"/>
      <c r="D2869" s="207"/>
      <c r="E2869" s="207"/>
      <c r="F2869" s="207"/>
      <c r="G2869" s="207"/>
      <c r="H2869" s="207"/>
      <c r="I2869" s="207"/>
      <c r="J2869" s="207"/>
      <c r="K2869" s="207"/>
      <c r="L2869" s="207"/>
    </row>
    <row r="2870" spans="1:12" x14ac:dyDescent="0.25">
      <c r="A2870" s="381"/>
      <c r="B2870" s="207"/>
      <c r="C2870" s="207"/>
      <c r="D2870" s="207"/>
      <c r="E2870" s="207"/>
      <c r="F2870" s="207"/>
      <c r="G2870" s="207"/>
      <c r="H2870" s="207"/>
      <c r="I2870" s="207"/>
      <c r="J2870" s="207"/>
      <c r="K2870" s="207"/>
      <c r="L2870" s="207"/>
    </row>
    <row r="2871" spans="1:12" x14ac:dyDescent="0.25">
      <c r="A2871" s="381"/>
      <c r="B2871" s="207"/>
      <c r="C2871" s="207"/>
      <c r="D2871" s="207"/>
      <c r="E2871" s="207"/>
      <c r="F2871" s="207"/>
      <c r="G2871" s="207"/>
      <c r="H2871" s="207"/>
      <c r="I2871" s="207"/>
      <c r="J2871" s="207"/>
      <c r="K2871" s="207"/>
      <c r="L2871" s="207"/>
    </row>
    <row r="2872" spans="1:12" x14ac:dyDescent="0.25">
      <c r="A2872" s="381"/>
      <c r="B2872" s="207"/>
      <c r="C2872" s="207"/>
      <c r="D2872" s="207"/>
      <c r="E2872" s="207"/>
      <c r="F2872" s="207"/>
      <c r="G2872" s="207"/>
      <c r="H2872" s="207"/>
      <c r="I2872" s="207"/>
      <c r="J2872" s="207"/>
      <c r="K2872" s="207"/>
      <c r="L2872" s="207"/>
    </row>
    <row r="2873" spans="1:12" x14ac:dyDescent="0.25">
      <c r="A2873" s="381"/>
      <c r="B2873" s="207"/>
      <c r="C2873" s="207"/>
      <c r="D2873" s="207"/>
      <c r="E2873" s="207"/>
      <c r="F2873" s="207"/>
      <c r="G2873" s="207"/>
      <c r="H2873" s="207"/>
      <c r="I2873" s="207"/>
      <c r="J2873" s="207"/>
      <c r="K2873" s="207"/>
      <c r="L2873" s="207"/>
    </row>
    <row r="2874" spans="1:12" x14ac:dyDescent="0.25">
      <c r="A2874" s="381"/>
      <c r="B2874" s="207"/>
      <c r="C2874" s="207"/>
      <c r="D2874" s="207"/>
      <c r="E2874" s="207"/>
      <c r="F2874" s="207"/>
      <c r="G2874" s="207"/>
      <c r="H2874" s="207"/>
      <c r="I2874" s="207"/>
      <c r="J2874" s="207"/>
      <c r="K2874" s="207"/>
      <c r="L2874" s="207"/>
    </row>
    <row r="2875" spans="1:12" x14ac:dyDescent="0.25">
      <c r="A2875" s="381"/>
      <c r="B2875" s="207"/>
      <c r="C2875" s="207"/>
      <c r="D2875" s="207"/>
      <c r="E2875" s="207"/>
      <c r="F2875" s="207"/>
      <c r="G2875" s="207"/>
      <c r="H2875" s="207"/>
      <c r="I2875" s="207"/>
      <c r="J2875" s="207"/>
      <c r="K2875" s="207"/>
      <c r="L2875" s="207"/>
    </row>
    <row r="2876" spans="1:12" x14ac:dyDescent="0.25">
      <c r="A2876" s="381"/>
      <c r="B2876" s="207"/>
      <c r="C2876" s="207"/>
      <c r="D2876" s="207"/>
      <c r="E2876" s="207"/>
      <c r="F2876" s="207"/>
      <c r="G2876" s="207"/>
      <c r="H2876" s="207"/>
      <c r="I2876" s="207"/>
      <c r="J2876" s="207"/>
      <c r="K2876" s="207"/>
      <c r="L2876" s="207"/>
    </row>
    <row r="2877" spans="1:12" x14ac:dyDescent="0.25">
      <c r="A2877" s="381"/>
      <c r="B2877" s="207"/>
      <c r="C2877" s="207"/>
      <c r="D2877" s="207"/>
      <c r="E2877" s="207"/>
      <c r="F2877" s="207"/>
      <c r="G2877" s="207"/>
      <c r="H2877" s="207"/>
      <c r="I2877" s="207"/>
      <c r="J2877" s="207"/>
      <c r="K2877" s="207"/>
      <c r="L2877" s="207"/>
    </row>
    <row r="2878" spans="1:12" x14ac:dyDescent="0.25">
      <c r="A2878" s="381"/>
      <c r="B2878" s="207"/>
      <c r="C2878" s="207"/>
      <c r="D2878" s="207"/>
      <c r="E2878" s="207"/>
      <c r="F2878" s="207"/>
      <c r="G2878" s="207"/>
      <c r="H2878" s="207"/>
      <c r="I2878" s="207"/>
      <c r="J2878" s="207"/>
      <c r="K2878" s="207"/>
      <c r="L2878" s="207"/>
    </row>
    <row r="2879" spans="1:12" x14ac:dyDescent="0.25">
      <c r="A2879" s="381"/>
      <c r="B2879" s="207"/>
      <c r="C2879" s="207"/>
      <c r="D2879" s="207"/>
      <c r="E2879" s="207"/>
      <c r="F2879" s="207"/>
      <c r="G2879" s="207"/>
      <c r="H2879" s="207"/>
      <c r="I2879" s="207"/>
      <c r="J2879" s="207"/>
      <c r="K2879" s="207"/>
      <c r="L2879" s="207"/>
    </row>
    <row r="2880" spans="1:12" x14ac:dyDescent="0.25">
      <c r="A2880" s="381"/>
      <c r="B2880" s="207"/>
      <c r="C2880" s="207"/>
      <c r="D2880" s="207"/>
      <c r="E2880" s="207"/>
      <c r="F2880" s="207"/>
      <c r="G2880" s="207"/>
      <c r="H2880" s="207"/>
      <c r="I2880" s="207"/>
      <c r="J2880" s="207"/>
      <c r="K2880" s="207"/>
      <c r="L2880" s="207"/>
    </row>
    <row r="2881" spans="1:12" x14ac:dyDescent="0.25">
      <c r="A2881" s="381"/>
      <c r="B2881" s="207"/>
      <c r="C2881" s="207"/>
      <c r="D2881" s="207"/>
      <c r="E2881" s="207"/>
      <c r="F2881" s="207"/>
      <c r="G2881" s="207"/>
      <c r="H2881" s="207"/>
      <c r="I2881" s="207"/>
      <c r="J2881" s="207"/>
      <c r="K2881" s="207"/>
      <c r="L2881" s="207"/>
    </row>
    <row r="2882" spans="1:12" x14ac:dyDescent="0.25">
      <c r="A2882" s="381"/>
      <c r="B2882" s="207"/>
      <c r="C2882" s="207"/>
      <c r="D2882" s="207"/>
      <c r="E2882" s="207"/>
      <c r="F2882" s="207"/>
      <c r="G2882" s="207"/>
      <c r="H2882" s="207"/>
      <c r="I2882" s="207"/>
      <c r="J2882" s="207"/>
      <c r="K2882" s="207"/>
      <c r="L2882" s="207"/>
    </row>
    <row r="2883" spans="1:12" x14ac:dyDescent="0.25">
      <c r="A2883" s="381"/>
      <c r="B2883" s="207"/>
      <c r="C2883" s="207"/>
      <c r="D2883" s="207"/>
      <c r="E2883" s="207"/>
      <c r="F2883" s="207"/>
      <c r="G2883" s="207"/>
      <c r="H2883" s="207"/>
      <c r="I2883" s="207"/>
      <c r="J2883" s="207"/>
      <c r="K2883" s="207"/>
      <c r="L2883" s="207"/>
    </row>
    <row r="2884" spans="1:12" x14ac:dyDescent="0.25">
      <c r="A2884" s="381"/>
      <c r="B2884" s="207"/>
      <c r="C2884" s="207"/>
      <c r="D2884" s="207"/>
      <c r="E2884" s="207"/>
      <c r="F2884" s="207"/>
      <c r="G2884" s="207"/>
      <c r="H2884" s="207"/>
      <c r="I2884" s="207"/>
      <c r="J2884" s="207"/>
      <c r="K2884" s="207"/>
      <c r="L2884" s="207"/>
    </row>
    <row r="2885" spans="1:12" x14ac:dyDescent="0.25">
      <c r="A2885" s="381"/>
      <c r="B2885" s="207"/>
      <c r="C2885" s="207"/>
      <c r="D2885" s="207"/>
      <c r="E2885" s="207"/>
      <c r="F2885" s="207"/>
      <c r="G2885" s="207"/>
      <c r="H2885" s="207"/>
      <c r="I2885" s="207"/>
      <c r="J2885" s="207"/>
      <c r="K2885" s="207"/>
      <c r="L2885" s="207"/>
    </row>
    <row r="2886" spans="1:12" x14ac:dyDescent="0.25">
      <c r="A2886" s="381"/>
      <c r="B2886" s="207"/>
      <c r="C2886" s="207"/>
      <c r="D2886" s="207"/>
      <c r="E2886" s="207"/>
      <c r="F2886" s="207"/>
      <c r="G2886" s="207"/>
      <c r="H2886" s="207"/>
      <c r="I2886" s="207"/>
      <c r="J2886" s="207"/>
      <c r="K2886" s="207"/>
      <c r="L2886" s="207"/>
    </row>
    <row r="2887" spans="1:12" x14ac:dyDescent="0.25">
      <c r="A2887" s="381"/>
      <c r="B2887" s="207"/>
      <c r="C2887" s="207"/>
      <c r="D2887" s="207"/>
      <c r="E2887" s="207"/>
      <c r="F2887" s="207"/>
      <c r="G2887" s="207"/>
      <c r="H2887" s="207"/>
      <c r="I2887" s="207"/>
      <c r="J2887" s="207"/>
      <c r="K2887" s="207"/>
      <c r="L2887" s="207"/>
    </row>
    <row r="2888" spans="1:12" x14ac:dyDescent="0.25">
      <c r="A2888" s="381"/>
      <c r="B2888" s="207"/>
      <c r="C2888" s="207"/>
      <c r="D2888" s="207"/>
      <c r="E2888" s="207"/>
      <c r="F2888" s="207"/>
      <c r="G2888" s="207"/>
      <c r="H2888" s="207"/>
      <c r="I2888" s="207"/>
      <c r="J2888" s="207"/>
      <c r="K2888" s="207"/>
      <c r="L2888" s="207"/>
    </row>
    <row r="2889" spans="1:12" x14ac:dyDescent="0.25">
      <c r="A2889" s="381"/>
      <c r="B2889" s="207"/>
      <c r="C2889" s="207"/>
      <c r="D2889" s="207"/>
      <c r="E2889" s="207"/>
      <c r="F2889" s="207"/>
      <c r="G2889" s="207"/>
      <c r="H2889" s="207"/>
      <c r="I2889" s="207"/>
      <c r="J2889" s="207"/>
      <c r="K2889" s="207"/>
      <c r="L2889" s="207"/>
    </row>
    <row r="2890" spans="1:12" x14ac:dyDescent="0.25">
      <c r="A2890" s="381"/>
      <c r="B2890" s="207"/>
      <c r="C2890" s="207"/>
      <c r="D2890" s="207"/>
      <c r="E2890" s="207"/>
      <c r="F2890" s="207"/>
      <c r="G2890" s="207"/>
      <c r="H2890" s="207"/>
      <c r="I2890" s="207"/>
      <c r="J2890" s="207"/>
      <c r="K2890" s="207"/>
      <c r="L2890" s="207"/>
    </row>
    <row r="2891" spans="1:12" x14ac:dyDescent="0.25">
      <c r="A2891" s="381"/>
      <c r="B2891" s="207"/>
      <c r="C2891" s="207"/>
      <c r="D2891" s="207"/>
      <c r="E2891" s="207"/>
      <c r="F2891" s="207"/>
      <c r="G2891" s="207"/>
      <c r="H2891" s="207"/>
      <c r="I2891" s="207"/>
      <c r="J2891" s="207"/>
      <c r="K2891" s="207"/>
      <c r="L2891" s="207"/>
    </row>
    <row r="2892" spans="1:12" x14ac:dyDescent="0.25">
      <c r="A2892" s="381"/>
      <c r="B2892" s="207"/>
      <c r="C2892" s="207"/>
      <c r="D2892" s="207"/>
      <c r="E2892" s="207"/>
      <c r="F2892" s="207"/>
      <c r="G2892" s="207"/>
      <c r="H2892" s="207"/>
      <c r="I2892" s="207"/>
      <c r="J2892" s="207"/>
      <c r="K2892" s="207"/>
      <c r="L2892" s="207"/>
    </row>
    <row r="2893" spans="1:12" x14ac:dyDescent="0.25">
      <c r="A2893" s="381"/>
      <c r="B2893" s="207"/>
      <c r="C2893" s="207"/>
      <c r="D2893" s="207"/>
      <c r="E2893" s="207"/>
      <c r="F2893" s="207"/>
      <c r="G2893" s="207"/>
      <c r="H2893" s="207"/>
      <c r="I2893" s="207"/>
      <c r="J2893" s="207"/>
      <c r="K2893" s="207"/>
      <c r="L2893" s="207"/>
    </row>
    <row r="2894" spans="1:12" x14ac:dyDescent="0.25">
      <c r="A2894" s="381"/>
      <c r="B2894" s="207"/>
      <c r="C2894" s="207"/>
      <c r="D2894" s="207"/>
      <c r="E2894" s="207"/>
      <c r="F2894" s="207"/>
      <c r="G2894" s="207"/>
      <c r="H2894" s="207"/>
      <c r="I2894" s="207"/>
      <c r="J2894" s="207"/>
      <c r="K2894" s="207"/>
      <c r="L2894" s="207"/>
    </row>
    <row r="2895" spans="1:12" x14ac:dyDescent="0.25">
      <c r="A2895" s="381"/>
      <c r="B2895" s="207"/>
      <c r="C2895" s="207"/>
      <c r="D2895" s="207"/>
      <c r="E2895" s="207"/>
      <c r="F2895" s="207"/>
      <c r="G2895" s="207"/>
      <c r="H2895" s="207"/>
      <c r="I2895" s="207"/>
      <c r="J2895" s="207"/>
      <c r="K2895" s="207"/>
      <c r="L2895" s="207"/>
    </row>
    <row r="2896" spans="1:12" x14ac:dyDescent="0.25">
      <c r="A2896" s="381"/>
      <c r="B2896" s="207"/>
      <c r="C2896" s="207"/>
      <c r="D2896" s="207"/>
      <c r="E2896" s="207"/>
      <c r="F2896" s="207"/>
      <c r="G2896" s="207"/>
      <c r="H2896" s="207"/>
      <c r="I2896" s="207"/>
      <c r="J2896" s="207"/>
      <c r="K2896" s="207"/>
      <c r="L2896" s="207"/>
    </row>
    <row r="2897" spans="1:12" x14ac:dyDescent="0.25">
      <c r="A2897" s="381"/>
      <c r="B2897" s="207"/>
      <c r="C2897" s="207"/>
      <c r="D2897" s="207"/>
      <c r="E2897" s="207"/>
      <c r="F2897" s="207"/>
      <c r="G2897" s="207"/>
      <c r="H2897" s="207"/>
      <c r="I2897" s="207"/>
      <c r="J2897" s="207"/>
      <c r="K2897" s="207"/>
      <c r="L2897" s="207"/>
    </row>
    <row r="2898" spans="1:12" x14ac:dyDescent="0.25">
      <c r="A2898" s="381"/>
      <c r="B2898" s="207"/>
      <c r="C2898" s="207"/>
      <c r="D2898" s="207"/>
      <c r="E2898" s="207"/>
      <c r="F2898" s="207"/>
      <c r="G2898" s="207"/>
      <c r="H2898" s="207"/>
      <c r="I2898" s="207"/>
      <c r="J2898" s="207"/>
      <c r="K2898" s="207"/>
      <c r="L2898" s="207"/>
    </row>
    <row r="2899" spans="1:12" x14ac:dyDescent="0.25">
      <c r="A2899" s="381"/>
      <c r="B2899" s="207"/>
      <c r="C2899" s="207"/>
      <c r="D2899" s="207"/>
      <c r="E2899" s="207"/>
      <c r="F2899" s="207"/>
      <c r="G2899" s="207"/>
      <c r="H2899" s="207"/>
      <c r="I2899" s="207"/>
      <c r="J2899" s="207"/>
      <c r="K2899" s="207"/>
      <c r="L2899" s="207"/>
    </row>
    <row r="2900" spans="1:12" x14ac:dyDescent="0.25">
      <c r="A2900" s="381"/>
      <c r="B2900" s="207"/>
      <c r="C2900" s="207"/>
      <c r="D2900" s="207"/>
      <c r="E2900" s="207"/>
      <c r="F2900" s="207"/>
      <c r="G2900" s="207"/>
      <c r="H2900" s="207"/>
      <c r="I2900" s="207"/>
      <c r="J2900" s="207"/>
      <c r="K2900" s="207"/>
      <c r="L2900" s="207"/>
    </row>
    <row r="2901" spans="1:12" x14ac:dyDescent="0.25">
      <c r="A2901" s="381"/>
      <c r="B2901" s="207"/>
      <c r="C2901" s="207"/>
      <c r="D2901" s="207"/>
      <c r="E2901" s="207"/>
      <c r="F2901" s="207"/>
      <c r="G2901" s="207"/>
      <c r="H2901" s="207"/>
      <c r="I2901" s="207"/>
      <c r="J2901" s="207"/>
      <c r="K2901" s="207"/>
      <c r="L2901" s="207"/>
    </row>
    <row r="2902" spans="1:12" x14ac:dyDescent="0.25">
      <c r="A2902" s="381"/>
      <c r="B2902" s="207"/>
      <c r="C2902" s="207"/>
      <c r="D2902" s="207"/>
      <c r="E2902" s="207"/>
      <c r="F2902" s="207"/>
      <c r="G2902" s="207"/>
      <c r="H2902" s="207"/>
      <c r="I2902" s="207"/>
      <c r="J2902" s="207"/>
      <c r="K2902" s="207"/>
      <c r="L2902" s="207"/>
    </row>
    <row r="2903" spans="1:12" x14ac:dyDescent="0.25">
      <c r="A2903" s="381"/>
      <c r="B2903" s="207"/>
      <c r="C2903" s="207"/>
      <c r="D2903" s="207"/>
      <c r="E2903" s="207"/>
      <c r="F2903" s="207"/>
      <c r="G2903" s="207"/>
      <c r="H2903" s="207"/>
      <c r="I2903" s="207"/>
      <c r="J2903" s="207"/>
      <c r="K2903" s="207"/>
      <c r="L2903" s="207"/>
    </row>
    <row r="2904" spans="1:12" x14ac:dyDescent="0.25">
      <c r="A2904" s="381"/>
      <c r="B2904" s="207"/>
      <c r="C2904" s="207"/>
      <c r="D2904" s="207"/>
      <c r="E2904" s="207"/>
      <c r="F2904" s="207"/>
      <c r="G2904" s="207"/>
      <c r="H2904" s="207"/>
      <c r="I2904" s="207"/>
      <c r="J2904" s="207"/>
      <c r="K2904" s="207"/>
      <c r="L2904" s="207"/>
    </row>
    <row r="2905" spans="1:12" x14ac:dyDescent="0.25">
      <c r="A2905" s="381"/>
      <c r="B2905" s="207"/>
      <c r="C2905" s="207"/>
      <c r="D2905" s="207"/>
      <c r="E2905" s="207"/>
      <c r="F2905" s="207"/>
      <c r="G2905" s="207"/>
      <c r="H2905" s="207"/>
      <c r="I2905" s="207"/>
      <c r="J2905" s="207"/>
      <c r="K2905" s="207"/>
      <c r="L2905" s="207"/>
    </row>
    <row r="2906" spans="1:12" x14ac:dyDescent="0.25">
      <c r="A2906" s="381"/>
      <c r="B2906" s="207"/>
      <c r="C2906" s="207"/>
      <c r="D2906" s="207"/>
      <c r="E2906" s="207"/>
      <c r="F2906" s="207"/>
      <c r="G2906" s="207"/>
      <c r="H2906" s="207"/>
      <c r="I2906" s="207"/>
      <c r="J2906" s="207"/>
      <c r="K2906" s="207"/>
      <c r="L2906" s="207"/>
    </row>
    <row r="2907" spans="1:12" x14ac:dyDescent="0.25">
      <c r="A2907" s="381"/>
      <c r="B2907" s="207"/>
      <c r="C2907" s="207"/>
      <c r="D2907" s="207"/>
      <c r="E2907" s="207"/>
      <c r="F2907" s="207"/>
      <c r="G2907" s="207"/>
      <c r="H2907" s="207"/>
      <c r="I2907" s="207"/>
      <c r="J2907" s="207"/>
      <c r="K2907" s="207"/>
      <c r="L2907" s="207"/>
    </row>
    <row r="2908" spans="1:12" x14ac:dyDescent="0.25">
      <c r="A2908" s="381"/>
      <c r="B2908" s="207"/>
      <c r="C2908" s="207"/>
      <c r="D2908" s="207"/>
      <c r="E2908" s="207"/>
      <c r="F2908" s="207"/>
      <c r="G2908" s="207"/>
      <c r="H2908" s="207"/>
      <c r="I2908" s="207"/>
      <c r="J2908" s="207"/>
      <c r="K2908" s="207"/>
      <c r="L2908" s="207"/>
    </row>
    <row r="2909" spans="1:12" x14ac:dyDescent="0.25">
      <c r="A2909" s="381"/>
      <c r="B2909" s="207"/>
      <c r="C2909" s="207"/>
      <c r="D2909" s="207"/>
      <c r="E2909" s="207"/>
      <c r="F2909" s="207"/>
      <c r="G2909" s="207"/>
      <c r="H2909" s="207"/>
      <c r="I2909" s="207"/>
      <c r="J2909" s="207"/>
      <c r="K2909" s="207"/>
      <c r="L2909" s="207"/>
    </row>
    <row r="2910" spans="1:12" x14ac:dyDescent="0.25">
      <c r="A2910" s="381"/>
      <c r="B2910" s="207"/>
      <c r="C2910" s="207"/>
      <c r="D2910" s="207"/>
      <c r="E2910" s="207"/>
      <c r="F2910" s="207"/>
      <c r="G2910" s="207"/>
      <c r="H2910" s="207"/>
      <c r="I2910" s="207"/>
      <c r="J2910" s="207"/>
      <c r="K2910" s="207"/>
      <c r="L2910" s="207"/>
    </row>
    <row r="2911" spans="1:12" x14ac:dyDescent="0.25">
      <c r="A2911" s="381"/>
      <c r="B2911" s="207"/>
      <c r="C2911" s="207"/>
      <c r="D2911" s="207"/>
      <c r="E2911" s="207"/>
      <c r="F2911" s="207"/>
      <c r="G2911" s="207"/>
      <c r="H2911" s="207"/>
      <c r="I2911" s="207"/>
      <c r="J2911" s="207"/>
      <c r="K2911" s="207"/>
      <c r="L2911" s="207"/>
    </row>
    <row r="2912" spans="1:12" x14ac:dyDescent="0.25">
      <c r="A2912" s="381"/>
      <c r="B2912" s="207"/>
      <c r="C2912" s="207"/>
      <c r="D2912" s="207"/>
      <c r="E2912" s="207"/>
      <c r="F2912" s="207"/>
      <c r="G2912" s="207"/>
      <c r="H2912" s="207"/>
      <c r="I2912" s="207"/>
      <c r="J2912" s="207"/>
      <c r="K2912" s="207"/>
      <c r="L2912" s="207"/>
    </row>
    <row r="2913" spans="1:12" x14ac:dyDescent="0.25">
      <c r="A2913" s="381"/>
      <c r="B2913" s="207"/>
      <c r="C2913" s="207"/>
      <c r="D2913" s="207"/>
      <c r="E2913" s="207"/>
      <c r="F2913" s="207"/>
      <c r="G2913" s="207"/>
      <c r="H2913" s="207"/>
      <c r="I2913" s="207"/>
      <c r="J2913" s="207"/>
      <c r="K2913" s="207"/>
      <c r="L2913" s="207"/>
    </row>
    <row r="2914" spans="1:12" x14ac:dyDescent="0.25">
      <c r="A2914" s="381"/>
      <c r="B2914" s="207"/>
      <c r="C2914" s="207"/>
      <c r="D2914" s="207"/>
      <c r="E2914" s="207"/>
      <c r="F2914" s="207"/>
      <c r="G2914" s="207"/>
      <c r="H2914" s="207"/>
      <c r="I2914" s="207"/>
      <c r="J2914" s="207"/>
      <c r="K2914" s="207"/>
      <c r="L2914" s="207"/>
    </row>
    <row r="2915" spans="1:12" x14ac:dyDescent="0.25">
      <c r="A2915" s="381"/>
      <c r="B2915" s="207"/>
      <c r="C2915" s="207"/>
      <c r="D2915" s="207"/>
      <c r="E2915" s="207"/>
      <c r="F2915" s="207"/>
      <c r="G2915" s="207"/>
      <c r="H2915" s="207"/>
      <c r="I2915" s="207"/>
      <c r="J2915" s="207"/>
      <c r="K2915" s="207"/>
      <c r="L2915" s="207"/>
    </row>
    <row r="2916" spans="1:12" x14ac:dyDescent="0.25">
      <c r="A2916" s="381"/>
      <c r="B2916" s="207"/>
      <c r="C2916" s="207"/>
      <c r="D2916" s="207"/>
      <c r="E2916" s="207"/>
      <c r="F2916" s="207"/>
      <c r="G2916" s="207"/>
      <c r="H2916" s="207"/>
      <c r="I2916" s="207"/>
      <c r="J2916" s="207"/>
      <c r="K2916" s="207"/>
      <c r="L2916" s="207"/>
    </row>
    <row r="2917" spans="1:12" x14ac:dyDescent="0.25">
      <c r="A2917" s="381"/>
      <c r="B2917" s="207"/>
      <c r="C2917" s="207"/>
      <c r="D2917" s="207"/>
      <c r="E2917" s="207"/>
      <c r="F2917" s="207"/>
      <c r="G2917" s="207"/>
      <c r="H2917" s="207"/>
      <c r="I2917" s="207"/>
      <c r="J2917" s="207"/>
      <c r="K2917" s="207"/>
      <c r="L2917" s="207"/>
    </row>
    <row r="2918" spans="1:12" x14ac:dyDescent="0.25">
      <c r="A2918" s="381"/>
      <c r="B2918" s="207"/>
      <c r="C2918" s="207"/>
      <c r="D2918" s="207"/>
      <c r="E2918" s="207"/>
      <c r="F2918" s="207"/>
      <c r="G2918" s="207"/>
      <c r="H2918" s="207"/>
      <c r="I2918" s="207"/>
      <c r="J2918" s="207"/>
      <c r="K2918" s="207"/>
      <c r="L2918" s="207"/>
    </row>
    <row r="2919" spans="1:12" x14ac:dyDescent="0.25">
      <c r="A2919" s="381"/>
      <c r="B2919" s="207"/>
      <c r="C2919" s="207"/>
      <c r="D2919" s="207"/>
      <c r="E2919" s="207"/>
      <c r="F2919" s="207"/>
      <c r="G2919" s="207"/>
      <c r="H2919" s="207"/>
      <c r="I2919" s="207"/>
      <c r="J2919" s="207"/>
      <c r="K2919" s="207"/>
      <c r="L2919" s="207"/>
    </row>
    <row r="2920" spans="1:12" x14ac:dyDescent="0.25">
      <c r="A2920" s="381"/>
      <c r="B2920" s="207"/>
      <c r="C2920" s="207"/>
      <c r="D2920" s="207"/>
      <c r="E2920" s="207"/>
      <c r="F2920" s="207"/>
      <c r="G2920" s="207"/>
      <c r="H2920" s="207"/>
      <c r="I2920" s="207"/>
      <c r="J2920" s="207"/>
      <c r="K2920" s="207"/>
      <c r="L2920" s="207"/>
    </row>
    <row r="2921" spans="1:12" x14ac:dyDescent="0.25">
      <c r="A2921" s="381"/>
      <c r="B2921" s="207"/>
      <c r="C2921" s="207"/>
      <c r="D2921" s="207"/>
      <c r="E2921" s="207"/>
      <c r="F2921" s="207"/>
      <c r="G2921" s="207"/>
      <c r="H2921" s="207"/>
      <c r="I2921" s="207"/>
      <c r="J2921" s="207"/>
      <c r="K2921" s="207"/>
      <c r="L2921" s="207"/>
    </row>
    <row r="2922" spans="1:12" x14ac:dyDescent="0.25">
      <c r="A2922" s="381"/>
      <c r="B2922" s="207"/>
      <c r="C2922" s="207"/>
      <c r="D2922" s="207"/>
      <c r="E2922" s="207"/>
      <c r="F2922" s="207"/>
      <c r="G2922" s="207"/>
      <c r="H2922" s="207"/>
      <c r="I2922" s="207"/>
      <c r="J2922" s="207"/>
      <c r="K2922" s="207"/>
      <c r="L2922" s="207"/>
    </row>
    <row r="2923" spans="1:12" x14ac:dyDescent="0.25">
      <c r="A2923" s="381"/>
      <c r="B2923" s="207"/>
      <c r="C2923" s="207"/>
      <c r="D2923" s="207"/>
      <c r="E2923" s="207"/>
      <c r="F2923" s="207"/>
      <c r="G2923" s="207"/>
      <c r="H2923" s="207"/>
      <c r="I2923" s="207"/>
      <c r="J2923" s="207"/>
      <c r="K2923" s="207"/>
      <c r="L2923" s="207"/>
    </row>
    <row r="2924" spans="1:12" x14ac:dyDescent="0.25">
      <c r="A2924" s="381"/>
      <c r="B2924" s="207"/>
      <c r="C2924" s="207"/>
      <c r="D2924" s="207"/>
      <c r="E2924" s="207"/>
      <c r="F2924" s="207"/>
      <c r="G2924" s="207"/>
      <c r="H2924" s="207"/>
      <c r="I2924" s="207"/>
      <c r="J2924" s="207"/>
      <c r="K2924" s="207"/>
      <c r="L2924" s="207"/>
    </row>
    <row r="2925" spans="1:12" x14ac:dyDescent="0.25">
      <c r="A2925" s="381"/>
      <c r="B2925" s="207"/>
      <c r="C2925" s="207"/>
      <c r="D2925" s="207"/>
      <c r="E2925" s="207"/>
      <c r="F2925" s="207"/>
      <c r="G2925" s="207"/>
      <c r="H2925" s="207"/>
      <c r="I2925" s="207"/>
      <c r="J2925" s="207"/>
      <c r="K2925" s="207"/>
      <c r="L2925" s="207"/>
    </row>
    <row r="2926" spans="1:12" x14ac:dyDescent="0.25">
      <c r="A2926" s="381"/>
      <c r="B2926" s="207"/>
      <c r="C2926" s="207"/>
      <c r="D2926" s="207"/>
      <c r="E2926" s="207"/>
      <c r="F2926" s="207"/>
      <c r="G2926" s="207"/>
      <c r="H2926" s="207"/>
      <c r="I2926" s="207"/>
      <c r="J2926" s="207"/>
      <c r="K2926" s="207"/>
      <c r="L2926" s="207"/>
    </row>
    <row r="2927" spans="1:12" x14ac:dyDescent="0.25">
      <c r="A2927" s="381"/>
      <c r="B2927" s="207"/>
      <c r="C2927" s="207"/>
      <c r="D2927" s="207"/>
      <c r="E2927" s="207"/>
      <c r="F2927" s="207"/>
      <c r="G2927" s="207"/>
      <c r="H2927" s="207"/>
      <c r="I2927" s="207"/>
      <c r="J2927" s="207"/>
      <c r="K2927" s="207"/>
      <c r="L2927" s="207"/>
    </row>
    <row r="2928" spans="1:12" x14ac:dyDescent="0.25">
      <c r="A2928" s="381"/>
      <c r="B2928" s="207"/>
      <c r="C2928" s="207"/>
      <c r="D2928" s="207"/>
      <c r="E2928" s="207"/>
      <c r="F2928" s="207"/>
      <c r="G2928" s="207"/>
      <c r="H2928" s="207"/>
      <c r="I2928" s="207"/>
      <c r="J2928" s="207"/>
      <c r="K2928" s="207"/>
      <c r="L2928" s="207"/>
    </row>
    <row r="2929" spans="1:12" x14ac:dyDescent="0.25">
      <c r="A2929" s="381"/>
      <c r="B2929" s="207"/>
      <c r="C2929" s="207"/>
      <c r="D2929" s="207"/>
      <c r="E2929" s="207"/>
      <c r="F2929" s="207"/>
      <c r="G2929" s="207"/>
      <c r="H2929" s="207"/>
      <c r="I2929" s="207"/>
      <c r="J2929" s="207"/>
      <c r="K2929" s="207"/>
      <c r="L2929" s="207"/>
    </row>
    <row r="2930" spans="1:12" x14ac:dyDescent="0.25">
      <c r="A2930" s="381"/>
      <c r="B2930" s="207"/>
      <c r="C2930" s="207"/>
      <c r="D2930" s="207"/>
      <c r="E2930" s="207"/>
      <c r="F2930" s="207"/>
      <c r="G2930" s="207"/>
      <c r="H2930" s="207"/>
      <c r="I2930" s="207"/>
      <c r="J2930" s="207"/>
      <c r="K2930" s="207"/>
      <c r="L2930" s="207"/>
    </row>
    <row r="2931" spans="1:12" x14ac:dyDescent="0.25">
      <c r="A2931" s="381"/>
      <c r="B2931" s="207"/>
      <c r="C2931" s="207"/>
      <c r="D2931" s="207"/>
      <c r="E2931" s="207"/>
      <c r="F2931" s="207"/>
      <c r="G2931" s="207"/>
      <c r="H2931" s="207"/>
      <c r="I2931" s="207"/>
      <c r="J2931" s="207"/>
      <c r="K2931" s="207"/>
      <c r="L2931" s="207"/>
    </row>
    <row r="2932" spans="1:12" x14ac:dyDescent="0.25">
      <c r="A2932" s="381"/>
      <c r="B2932" s="207"/>
      <c r="C2932" s="207"/>
      <c r="D2932" s="207"/>
      <c r="E2932" s="207"/>
      <c r="F2932" s="207"/>
      <c r="G2932" s="207"/>
      <c r="H2932" s="207"/>
      <c r="I2932" s="207"/>
      <c r="J2932" s="207"/>
      <c r="K2932" s="207"/>
      <c r="L2932" s="207"/>
    </row>
    <row r="2933" spans="1:12" x14ac:dyDescent="0.25">
      <c r="A2933" s="381"/>
      <c r="B2933" s="207"/>
      <c r="C2933" s="207"/>
      <c r="D2933" s="207"/>
      <c r="E2933" s="207"/>
      <c r="F2933" s="207"/>
      <c r="G2933" s="207"/>
      <c r="H2933" s="207"/>
      <c r="I2933" s="207"/>
      <c r="J2933" s="207"/>
      <c r="K2933" s="207"/>
      <c r="L2933" s="207"/>
    </row>
    <row r="2934" spans="1:12" x14ac:dyDescent="0.25">
      <c r="A2934" s="381"/>
      <c r="B2934" s="207"/>
      <c r="C2934" s="207"/>
      <c r="D2934" s="207"/>
      <c r="E2934" s="207"/>
      <c r="F2934" s="207"/>
      <c r="G2934" s="207"/>
      <c r="H2934" s="207"/>
      <c r="I2934" s="207"/>
      <c r="J2934" s="207"/>
      <c r="K2934" s="207"/>
      <c r="L2934" s="207"/>
    </row>
    <row r="2935" spans="1:12" x14ac:dyDescent="0.25">
      <c r="A2935" s="381"/>
      <c r="B2935" s="207"/>
      <c r="C2935" s="207"/>
      <c r="D2935" s="207"/>
      <c r="E2935" s="207"/>
      <c r="F2935" s="207"/>
      <c r="G2935" s="207"/>
      <c r="H2935" s="207"/>
      <c r="I2935" s="207"/>
      <c r="J2935" s="207"/>
      <c r="K2935" s="207"/>
      <c r="L2935" s="207"/>
    </row>
    <row r="2936" spans="1:12" x14ac:dyDescent="0.25">
      <c r="A2936" s="381"/>
      <c r="B2936" s="207"/>
      <c r="C2936" s="207"/>
      <c r="D2936" s="207"/>
      <c r="E2936" s="207"/>
      <c r="F2936" s="207"/>
      <c r="G2936" s="207"/>
      <c r="H2936" s="207"/>
      <c r="I2936" s="207"/>
      <c r="J2936" s="207"/>
      <c r="K2936" s="207"/>
      <c r="L2936" s="207"/>
    </row>
    <row r="2937" spans="1:12" x14ac:dyDescent="0.25">
      <c r="A2937" s="381"/>
      <c r="B2937" s="207"/>
      <c r="C2937" s="207"/>
      <c r="D2937" s="207"/>
      <c r="E2937" s="207"/>
      <c r="F2937" s="207"/>
      <c r="G2937" s="207"/>
      <c r="H2937" s="207"/>
      <c r="I2937" s="207"/>
      <c r="J2937" s="207"/>
      <c r="K2937" s="207"/>
      <c r="L2937" s="207"/>
    </row>
    <row r="2938" spans="1:12" x14ac:dyDescent="0.25">
      <c r="A2938" s="381"/>
      <c r="B2938" s="207"/>
      <c r="C2938" s="207"/>
      <c r="D2938" s="207"/>
      <c r="E2938" s="207"/>
      <c r="F2938" s="207"/>
      <c r="G2938" s="207"/>
      <c r="H2938" s="207"/>
      <c r="I2938" s="207"/>
      <c r="J2938" s="207"/>
      <c r="K2938" s="207"/>
      <c r="L2938" s="207"/>
    </row>
    <row r="2939" spans="1:12" x14ac:dyDescent="0.25">
      <c r="A2939" s="381"/>
      <c r="B2939" s="207"/>
      <c r="C2939" s="207"/>
      <c r="D2939" s="207"/>
      <c r="E2939" s="207"/>
      <c r="F2939" s="207"/>
      <c r="G2939" s="207"/>
      <c r="H2939" s="207"/>
      <c r="I2939" s="207"/>
      <c r="J2939" s="207"/>
      <c r="K2939" s="207"/>
      <c r="L2939" s="207"/>
    </row>
    <row r="2940" spans="1:12" x14ac:dyDescent="0.25">
      <c r="A2940" s="381"/>
      <c r="B2940" s="207"/>
      <c r="C2940" s="207"/>
      <c r="D2940" s="207"/>
      <c r="E2940" s="207"/>
      <c r="F2940" s="207"/>
      <c r="G2940" s="207"/>
      <c r="H2940" s="207"/>
      <c r="I2940" s="207"/>
      <c r="J2940" s="207"/>
      <c r="K2940" s="207"/>
      <c r="L2940" s="207"/>
    </row>
    <row r="2941" spans="1:12" x14ac:dyDescent="0.25">
      <c r="A2941" s="381"/>
      <c r="B2941" s="207"/>
      <c r="C2941" s="207"/>
      <c r="D2941" s="207"/>
      <c r="E2941" s="207"/>
      <c r="F2941" s="207"/>
      <c r="G2941" s="207"/>
      <c r="H2941" s="207"/>
      <c r="I2941" s="207"/>
      <c r="J2941" s="207"/>
      <c r="K2941" s="207"/>
      <c r="L2941" s="207"/>
    </row>
    <row r="2942" spans="1:12" x14ac:dyDescent="0.25">
      <c r="A2942" s="381"/>
      <c r="B2942" s="207"/>
      <c r="C2942" s="207"/>
      <c r="D2942" s="207"/>
      <c r="E2942" s="207"/>
      <c r="F2942" s="207"/>
      <c r="G2942" s="207"/>
      <c r="H2942" s="207"/>
      <c r="I2942" s="207"/>
      <c r="J2942" s="207"/>
      <c r="K2942" s="207"/>
      <c r="L2942" s="207"/>
    </row>
    <row r="2943" spans="1:12" x14ac:dyDescent="0.25">
      <c r="A2943" s="381"/>
      <c r="B2943" s="207"/>
      <c r="C2943" s="207"/>
      <c r="D2943" s="207"/>
      <c r="E2943" s="207"/>
      <c r="F2943" s="207"/>
      <c r="G2943" s="207"/>
      <c r="H2943" s="207"/>
      <c r="I2943" s="207"/>
      <c r="J2943" s="207"/>
      <c r="K2943" s="207"/>
      <c r="L2943" s="207"/>
    </row>
    <row r="2944" spans="1:12" x14ac:dyDescent="0.25">
      <c r="A2944" s="381"/>
      <c r="B2944" s="207"/>
      <c r="C2944" s="207"/>
      <c r="D2944" s="207"/>
      <c r="E2944" s="207"/>
      <c r="F2944" s="207"/>
      <c r="G2944" s="207"/>
      <c r="H2944" s="207"/>
      <c r="I2944" s="207"/>
      <c r="J2944" s="207"/>
      <c r="K2944" s="207"/>
      <c r="L2944" s="207"/>
    </row>
    <row r="2945" spans="1:12" x14ac:dyDescent="0.25">
      <c r="A2945" s="381"/>
      <c r="B2945" s="207"/>
      <c r="C2945" s="207"/>
      <c r="D2945" s="207"/>
      <c r="E2945" s="207"/>
      <c r="F2945" s="207"/>
      <c r="G2945" s="207"/>
      <c r="H2945" s="207"/>
      <c r="I2945" s="207"/>
      <c r="J2945" s="207"/>
      <c r="K2945" s="207"/>
      <c r="L2945" s="207"/>
    </row>
    <row r="2946" spans="1:12" x14ac:dyDescent="0.25">
      <c r="A2946" s="381"/>
      <c r="B2946" s="207"/>
      <c r="C2946" s="207"/>
      <c r="D2946" s="207"/>
      <c r="E2946" s="207"/>
      <c r="F2946" s="207"/>
      <c r="G2946" s="207"/>
      <c r="H2946" s="207"/>
      <c r="I2946" s="207"/>
      <c r="J2946" s="207"/>
      <c r="K2946" s="207"/>
      <c r="L2946" s="207"/>
    </row>
    <row r="2947" spans="1:12" x14ac:dyDescent="0.25">
      <c r="A2947" s="381"/>
      <c r="B2947" s="207"/>
      <c r="C2947" s="207"/>
      <c r="D2947" s="207"/>
      <c r="E2947" s="207"/>
      <c r="F2947" s="207"/>
      <c r="G2947" s="207"/>
      <c r="H2947" s="207"/>
      <c r="I2947" s="207"/>
      <c r="J2947" s="207"/>
      <c r="K2947" s="207"/>
      <c r="L2947" s="207"/>
    </row>
    <row r="2948" spans="1:12" x14ac:dyDescent="0.25">
      <c r="A2948" s="381"/>
      <c r="B2948" s="207"/>
      <c r="C2948" s="207"/>
      <c r="D2948" s="207"/>
      <c r="E2948" s="207"/>
      <c r="F2948" s="207"/>
      <c r="G2948" s="207"/>
      <c r="H2948" s="207"/>
      <c r="I2948" s="207"/>
      <c r="J2948" s="207"/>
      <c r="K2948" s="207"/>
      <c r="L2948" s="207"/>
    </row>
    <row r="2949" spans="1:12" x14ac:dyDescent="0.25">
      <c r="A2949" s="381"/>
      <c r="B2949" s="207"/>
      <c r="C2949" s="207"/>
      <c r="D2949" s="207"/>
      <c r="E2949" s="207"/>
      <c r="F2949" s="207"/>
      <c r="G2949" s="207"/>
      <c r="H2949" s="207"/>
      <c r="I2949" s="207"/>
      <c r="J2949" s="207"/>
      <c r="K2949" s="207"/>
      <c r="L2949" s="207"/>
    </row>
    <row r="2950" spans="1:12" x14ac:dyDescent="0.25">
      <c r="A2950" s="381"/>
      <c r="B2950" s="207"/>
      <c r="C2950" s="207"/>
      <c r="D2950" s="207"/>
      <c r="E2950" s="207"/>
      <c r="F2950" s="207"/>
      <c r="G2950" s="207"/>
      <c r="H2950" s="207"/>
      <c r="I2950" s="207"/>
      <c r="J2950" s="207"/>
      <c r="K2950" s="207"/>
      <c r="L2950" s="207"/>
    </row>
    <row r="2951" spans="1:12" x14ac:dyDescent="0.25">
      <c r="A2951" s="381"/>
      <c r="B2951" s="207"/>
      <c r="C2951" s="207"/>
      <c r="D2951" s="207"/>
      <c r="E2951" s="207"/>
      <c r="F2951" s="207"/>
      <c r="G2951" s="207"/>
      <c r="H2951" s="207"/>
      <c r="I2951" s="207"/>
      <c r="J2951" s="207"/>
      <c r="K2951" s="207"/>
      <c r="L2951" s="207"/>
    </row>
    <row r="2952" spans="1:12" x14ac:dyDescent="0.25">
      <c r="A2952" s="381"/>
      <c r="B2952" s="207"/>
      <c r="C2952" s="207"/>
      <c r="D2952" s="207"/>
      <c r="E2952" s="207"/>
      <c r="F2952" s="207"/>
      <c r="G2952" s="207"/>
      <c r="H2952" s="207"/>
      <c r="I2952" s="207"/>
      <c r="J2952" s="207"/>
      <c r="K2952" s="207"/>
      <c r="L2952" s="207"/>
    </row>
    <row r="2953" spans="1:12" x14ac:dyDescent="0.25">
      <c r="A2953" s="381"/>
      <c r="B2953" s="207"/>
      <c r="C2953" s="207"/>
      <c r="D2953" s="207"/>
      <c r="E2953" s="207"/>
      <c r="F2953" s="207"/>
      <c r="G2953" s="207"/>
      <c r="H2953" s="207"/>
      <c r="I2953" s="207"/>
      <c r="J2953" s="207"/>
      <c r="K2953" s="207"/>
      <c r="L2953" s="207"/>
    </row>
    <row r="2954" spans="1:12" x14ac:dyDescent="0.25">
      <c r="A2954" s="381"/>
      <c r="B2954" s="207"/>
      <c r="C2954" s="207"/>
      <c r="D2954" s="207"/>
      <c r="E2954" s="207"/>
      <c r="F2954" s="207"/>
      <c r="G2954" s="207"/>
      <c r="H2954" s="207"/>
      <c r="I2954" s="207"/>
      <c r="J2954" s="207"/>
      <c r="K2954" s="207"/>
      <c r="L2954" s="207"/>
    </row>
    <row r="2955" spans="1:12" x14ac:dyDescent="0.25">
      <c r="A2955" s="381"/>
      <c r="B2955" s="207"/>
      <c r="C2955" s="207"/>
      <c r="D2955" s="207"/>
      <c r="E2955" s="207"/>
      <c r="F2955" s="207"/>
      <c r="G2955" s="207"/>
      <c r="H2955" s="207"/>
      <c r="I2955" s="207"/>
      <c r="J2955" s="207"/>
      <c r="K2955" s="207"/>
      <c r="L2955" s="207"/>
    </row>
    <row r="2956" spans="1:12" x14ac:dyDescent="0.25">
      <c r="A2956" s="381"/>
      <c r="B2956" s="207"/>
      <c r="C2956" s="207"/>
      <c r="D2956" s="207"/>
      <c r="E2956" s="207"/>
      <c r="F2956" s="207"/>
      <c r="G2956" s="207"/>
      <c r="H2956" s="207"/>
      <c r="I2956" s="207"/>
      <c r="J2956" s="207"/>
      <c r="K2956" s="207"/>
      <c r="L2956" s="207"/>
    </row>
    <row r="2957" spans="1:12" x14ac:dyDescent="0.25">
      <c r="A2957" s="381"/>
      <c r="B2957" s="207"/>
      <c r="C2957" s="207"/>
      <c r="D2957" s="207"/>
      <c r="E2957" s="207"/>
      <c r="F2957" s="207"/>
      <c r="G2957" s="207"/>
      <c r="H2957" s="207"/>
      <c r="I2957" s="207"/>
      <c r="J2957" s="207"/>
      <c r="K2957" s="207"/>
      <c r="L2957" s="207"/>
    </row>
    <row r="2958" spans="1:12" x14ac:dyDescent="0.25">
      <c r="A2958" s="381"/>
      <c r="B2958" s="207"/>
      <c r="C2958" s="207"/>
      <c r="D2958" s="207"/>
      <c r="E2958" s="207"/>
      <c r="F2958" s="207"/>
      <c r="G2958" s="207"/>
      <c r="H2958" s="207"/>
      <c r="I2958" s="207"/>
      <c r="J2958" s="207"/>
      <c r="K2958" s="207"/>
      <c r="L2958" s="207"/>
    </row>
    <row r="2959" spans="1:12" x14ac:dyDescent="0.25">
      <c r="A2959" s="381"/>
      <c r="B2959" s="207"/>
      <c r="C2959" s="207"/>
      <c r="D2959" s="207"/>
      <c r="E2959" s="207"/>
      <c r="F2959" s="207"/>
      <c r="G2959" s="207"/>
      <c r="H2959" s="207"/>
      <c r="I2959" s="207"/>
      <c r="J2959" s="207"/>
      <c r="K2959" s="207"/>
      <c r="L2959" s="207"/>
    </row>
    <row r="2960" spans="1:12" x14ac:dyDescent="0.25">
      <c r="A2960" s="381"/>
      <c r="B2960" s="207"/>
      <c r="C2960" s="207"/>
      <c r="D2960" s="207"/>
      <c r="E2960" s="207"/>
      <c r="F2960" s="207"/>
      <c r="G2960" s="207"/>
      <c r="H2960" s="207"/>
      <c r="I2960" s="207"/>
      <c r="J2960" s="207"/>
      <c r="K2960" s="207"/>
      <c r="L2960" s="207"/>
    </row>
    <row r="2961" spans="1:12" x14ac:dyDescent="0.25">
      <c r="A2961" s="381"/>
      <c r="B2961" s="207"/>
      <c r="C2961" s="207"/>
      <c r="D2961" s="207"/>
      <c r="E2961" s="207"/>
      <c r="F2961" s="207"/>
      <c r="G2961" s="207"/>
      <c r="H2961" s="207"/>
      <c r="I2961" s="207"/>
      <c r="J2961" s="207"/>
      <c r="K2961" s="207"/>
      <c r="L2961" s="207"/>
    </row>
    <row r="2962" spans="1:12" x14ac:dyDescent="0.25">
      <c r="A2962" s="381"/>
      <c r="B2962" s="207"/>
      <c r="C2962" s="207"/>
      <c r="D2962" s="207"/>
      <c r="E2962" s="207"/>
      <c r="F2962" s="207"/>
      <c r="G2962" s="207"/>
      <c r="H2962" s="207"/>
      <c r="I2962" s="207"/>
      <c r="J2962" s="207"/>
      <c r="K2962" s="207"/>
      <c r="L2962" s="207"/>
    </row>
    <row r="2963" spans="1:12" x14ac:dyDescent="0.25">
      <c r="A2963" s="381"/>
      <c r="B2963" s="207"/>
      <c r="C2963" s="207"/>
      <c r="D2963" s="207"/>
      <c r="E2963" s="207"/>
      <c r="F2963" s="207"/>
      <c r="G2963" s="207"/>
      <c r="H2963" s="207"/>
      <c r="I2963" s="207"/>
      <c r="J2963" s="207"/>
      <c r="K2963" s="207"/>
      <c r="L2963" s="207"/>
    </row>
    <row r="2964" spans="1:12" x14ac:dyDescent="0.25">
      <c r="A2964" s="381"/>
      <c r="B2964" s="207"/>
      <c r="C2964" s="207"/>
      <c r="D2964" s="207"/>
      <c r="E2964" s="207"/>
      <c r="F2964" s="207"/>
      <c r="G2964" s="207"/>
      <c r="H2964" s="207"/>
      <c r="I2964" s="207"/>
      <c r="J2964" s="207"/>
      <c r="K2964" s="207"/>
      <c r="L2964" s="207"/>
    </row>
    <row r="2965" spans="1:12" x14ac:dyDescent="0.25">
      <c r="A2965" s="381"/>
      <c r="B2965" s="207"/>
      <c r="C2965" s="207"/>
      <c r="D2965" s="207"/>
      <c r="E2965" s="207"/>
      <c r="F2965" s="207"/>
      <c r="G2965" s="207"/>
      <c r="H2965" s="207"/>
      <c r="I2965" s="207"/>
      <c r="J2965" s="207"/>
      <c r="K2965" s="207"/>
      <c r="L2965" s="207"/>
    </row>
    <row r="2966" spans="1:12" x14ac:dyDescent="0.25">
      <c r="A2966" s="381"/>
      <c r="B2966" s="207"/>
      <c r="C2966" s="207"/>
      <c r="D2966" s="207"/>
      <c r="E2966" s="207"/>
      <c r="F2966" s="207"/>
      <c r="G2966" s="207"/>
      <c r="H2966" s="207"/>
      <c r="I2966" s="207"/>
      <c r="J2966" s="207"/>
      <c r="K2966" s="207"/>
      <c r="L2966" s="207"/>
    </row>
    <row r="2967" spans="1:12" x14ac:dyDescent="0.25">
      <c r="A2967" s="381"/>
      <c r="B2967" s="207"/>
      <c r="C2967" s="207"/>
      <c r="D2967" s="207"/>
      <c r="E2967" s="207"/>
      <c r="F2967" s="207"/>
      <c r="G2967" s="207"/>
      <c r="H2967" s="207"/>
      <c r="I2967" s="207"/>
      <c r="J2967" s="207"/>
      <c r="K2967" s="207"/>
      <c r="L2967" s="207"/>
    </row>
    <row r="2968" spans="1:12" x14ac:dyDescent="0.25">
      <c r="A2968" s="381"/>
      <c r="B2968" s="207"/>
      <c r="C2968" s="207"/>
      <c r="D2968" s="207"/>
      <c r="E2968" s="207"/>
      <c r="F2968" s="207"/>
      <c r="G2968" s="207"/>
      <c r="H2968" s="207"/>
      <c r="I2968" s="207"/>
      <c r="J2968" s="207"/>
      <c r="K2968" s="207"/>
      <c r="L2968" s="207"/>
    </row>
    <row r="2969" spans="1:12" x14ac:dyDescent="0.25">
      <c r="A2969" s="381"/>
      <c r="B2969" s="207"/>
      <c r="C2969" s="207"/>
      <c r="D2969" s="207"/>
      <c r="E2969" s="207"/>
      <c r="F2969" s="207"/>
      <c r="G2969" s="207"/>
      <c r="H2969" s="207"/>
      <c r="I2969" s="207"/>
      <c r="J2969" s="207"/>
      <c r="K2969" s="207"/>
      <c r="L2969" s="207"/>
    </row>
    <row r="2970" spans="1:12" x14ac:dyDescent="0.25">
      <c r="A2970" s="381"/>
      <c r="B2970" s="207"/>
      <c r="C2970" s="207"/>
      <c r="D2970" s="207"/>
      <c r="E2970" s="207"/>
      <c r="F2970" s="207"/>
      <c r="G2970" s="207"/>
      <c r="H2970" s="207"/>
      <c r="I2970" s="207"/>
      <c r="J2970" s="207"/>
      <c r="K2970" s="207"/>
      <c r="L2970" s="207"/>
    </row>
    <row r="2971" spans="1:12" x14ac:dyDescent="0.25">
      <c r="A2971" s="381"/>
      <c r="B2971" s="207"/>
      <c r="C2971" s="207"/>
      <c r="D2971" s="207"/>
      <c r="E2971" s="207"/>
      <c r="F2971" s="207"/>
      <c r="G2971" s="207"/>
      <c r="H2971" s="207"/>
      <c r="I2971" s="207"/>
      <c r="J2971" s="207"/>
      <c r="K2971" s="207"/>
      <c r="L2971" s="207"/>
    </row>
    <row r="2972" spans="1:12" x14ac:dyDescent="0.25">
      <c r="A2972" s="381"/>
      <c r="B2972" s="207"/>
      <c r="C2972" s="207"/>
      <c r="D2972" s="207"/>
      <c r="E2972" s="207"/>
      <c r="F2972" s="207"/>
      <c r="G2972" s="207"/>
      <c r="H2972" s="207"/>
      <c r="I2972" s="207"/>
      <c r="J2972" s="207"/>
      <c r="K2972" s="207"/>
      <c r="L2972" s="207"/>
    </row>
    <row r="2973" spans="1:12" x14ac:dyDescent="0.25">
      <c r="A2973" s="381"/>
      <c r="B2973" s="207"/>
      <c r="C2973" s="207"/>
      <c r="D2973" s="207"/>
      <c r="E2973" s="207"/>
      <c r="F2973" s="207"/>
      <c r="G2973" s="207"/>
      <c r="H2973" s="207"/>
      <c r="I2973" s="207"/>
      <c r="J2973" s="207"/>
      <c r="K2973" s="207"/>
      <c r="L2973" s="207"/>
    </row>
    <row r="2974" spans="1:12" x14ac:dyDescent="0.25">
      <c r="A2974" s="381"/>
      <c r="B2974" s="207"/>
      <c r="C2974" s="207"/>
      <c r="D2974" s="207"/>
      <c r="E2974" s="207"/>
      <c r="F2974" s="207"/>
      <c r="G2974" s="207"/>
      <c r="H2974" s="207"/>
      <c r="I2974" s="207"/>
      <c r="J2974" s="207"/>
      <c r="K2974" s="207"/>
      <c r="L2974" s="207"/>
    </row>
    <row r="2975" spans="1:12" x14ac:dyDescent="0.25">
      <c r="A2975" s="381"/>
      <c r="B2975" s="207"/>
      <c r="C2975" s="207"/>
      <c r="D2975" s="207"/>
      <c r="E2975" s="207"/>
      <c r="F2975" s="207"/>
      <c r="G2975" s="207"/>
      <c r="H2975" s="207"/>
      <c r="I2975" s="207"/>
      <c r="J2975" s="207"/>
      <c r="K2975" s="207"/>
      <c r="L2975" s="207"/>
    </row>
    <row r="2976" spans="1:12" x14ac:dyDescent="0.25">
      <c r="A2976" s="381"/>
      <c r="B2976" s="207"/>
      <c r="C2976" s="207"/>
      <c r="D2976" s="207"/>
      <c r="E2976" s="207"/>
      <c r="F2976" s="207"/>
      <c r="G2976" s="207"/>
      <c r="H2976" s="207"/>
      <c r="I2976" s="207"/>
      <c r="J2976" s="207"/>
      <c r="K2976" s="207"/>
      <c r="L2976" s="207"/>
    </row>
    <row r="2977" spans="1:12" x14ac:dyDescent="0.25">
      <c r="A2977" s="381"/>
      <c r="B2977" s="207"/>
      <c r="C2977" s="207"/>
      <c r="D2977" s="207"/>
      <c r="E2977" s="207"/>
      <c r="F2977" s="207"/>
      <c r="G2977" s="207"/>
      <c r="H2977" s="207"/>
      <c r="I2977" s="207"/>
      <c r="J2977" s="207"/>
      <c r="K2977" s="207"/>
      <c r="L2977" s="207"/>
    </row>
    <row r="2978" spans="1:12" x14ac:dyDescent="0.25">
      <c r="A2978" s="381"/>
      <c r="B2978" s="207"/>
      <c r="C2978" s="207"/>
      <c r="D2978" s="207"/>
      <c r="E2978" s="207"/>
      <c r="F2978" s="207"/>
      <c r="G2978" s="207"/>
      <c r="H2978" s="207"/>
      <c r="I2978" s="207"/>
      <c r="J2978" s="207"/>
      <c r="K2978" s="207"/>
      <c r="L2978" s="207"/>
    </row>
    <row r="2979" spans="1:12" x14ac:dyDescent="0.25">
      <c r="A2979" s="381"/>
      <c r="B2979" s="207"/>
      <c r="C2979" s="207"/>
      <c r="D2979" s="207"/>
      <c r="E2979" s="207"/>
      <c r="F2979" s="207"/>
      <c r="G2979" s="207"/>
      <c r="H2979" s="207"/>
      <c r="I2979" s="207"/>
      <c r="J2979" s="207"/>
      <c r="K2979" s="207"/>
      <c r="L2979" s="207"/>
    </row>
    <row r="2980" spans="1:12" x14ac:dyDescent="0.25">
      <c r="A2980" s="381"/>
      <c r="B2980" s="207"/>
      <c r="C2980" s="207"/>
      <c r="D2980" s="207"/>
      <c r="E2980" s="207"/>
      <c r="F2980" s="207"/>
      <c r="G2980" s="207"/>
      <c r="H2980" s="207"/>
      <c r="I2980" s="207"/>
      <c r="J2980" s="207"/>
      <c r="K2980" s="207"/>
      <c r="L2980" s="207"/>
    </row>
    <row r="2981" spans="1:12" x14ac:dyDescent="0.25">
      <c r="A2981" s="381"/>
      <c r="B2981" s="207"/>
      <c r="C2981" s="207"/>
      <c r="D2981" s="207"/>
      <c r="E2981" s="207"/>
      <c r="F2981" s="207"/>
      <c r="G2981" s="207"/>
      <c r="H2981" s="207"/>
      <c r="I2981" s="207"/>
      <c r="J2981" s="207"/>
      <c r="K2981" s="207"/>
      <c r="L2981" s="207"/>
    </row>
    <row r="2982" spans="1:12" x14ac:dyDescent="0.25">
      <c r="A2982" s="381"/>
      <c r="B2982" s="207"/>
      <c r="C2982" s="207"/>
      <c r="D2982" s="207"/>
      <c r="E2982" s="207"/>
      <c r="F2982" s="207"/>
      <c r="G2982" s="207"/>
      <c r="H2982" s="207"/>
      <c r="I2982" s="207"/>
      <c r="J2982" s="207"/>
      <c r="K2982" s="207"/>
      <c r="L2982" s="207"/>
    </row>
    <row r="2983" spans="1:12" x14ac:dyDescent="0.25">
      <c r="A2983" s="381"/>
      <c r="B2983" s="207"/>
      <c r="C2983" s="207"/>
      <c r="D2983" s="207"/>
      <c r="E2983" s="207"/>
      <c r="F2983" s="207"/>
      <c r="G2983" s="207"/>
      <c r="H2983" s="207"/>
      <c r="I2983" s="207"/>
      <c r="J2983" s="207"/>
      <c r="K2983" s="207"/>
      <c r="L2983" s="207"/>
    </row>
    <row r="2984" spans="1:12" x14ac:dyDescent="0.25">
      <c r="A2984" s="381"/>
      <c r="B2984" s="207"/>
      <c r="C2984" s="207"/>
      <c r="D2984" s="207"/>
      <c r="E2984" s="207"/>
      <c r="F2984" s="207"/>
      <c r="G2984" s="207"/>
      <c r="H2984" s="207"/>
      <c r="I2984" s="207"/>
      <c r="J2984" s="207"/>
      <c r="K2984" s="207"/>
      <c r="L2984" s="207"/>
    </row>
    <row r="2985" spans="1:12" x14ac:dyDescent="0.25">
      <c r="A2985" s="381"/>
      <c r="B2985" s="207"/>
      <c r="C2985" s="207"/>
      <c r="D2985" s="207"/>
      <c r="E2985" s="207"/>
      <c r="F2985" s="207"/>
      <c r="G2985" s="207"/>
      <c r="H2985" s="207"/>
      <c r="I2985" s="207"/>
      <c r="J2985" s="207"/>
      <c r="K2985" s="207"/>
      <c r="L2985" s="207"/>
    </row>
    <row r="2986" spans="1:12" x14ac:dyDescent="0.25">
      <c r="A2986" s="381"/>
      <c r="B2986" s="207"/>
      <c r="C2986" s="207"/>
      <c r="D2986" s="207"/>
      <c r="E2986" s="207"/>
      <c r="F2986" s="207"/>
      <c r="G2986" s="207"/>
      <c r="H2986" s="207"/>
      <c r="I2986" s="207"/>
      <c r="J2986" s="207"/>
      <c r="K2986" s="207"/>
      <c r="L2986" s="207"/>
    </row>
    <row r="2987" spans="1:12" x14ac:dyDescent="0.25">
      <c r="A2987" s="381"/>
      <c r="B2987" s="207"/>
      <c r="C2987" s="207"/>
      <c r="D2987" s="207"/>
      <c r="E2987" s="207"/>
      <c r="F2987" s="207"/>
      <c r="G2987" s="207"/>
      <c r="H2987" s="207"/>
      <c r="I2987" s="207"/>
      <c r="J2987" s="207"/>
      <c r="K2987" s="207"/>
      <c r="L2987" s="207"/>
    </row>
    <row r="2988" spans="1:12" x14ac:dyDescent="0.25">
      <c r="A2988" s="381"/>
      <c r="B2988" s="207"/>
      <c r="C2988" s="207"/>
      <c r="D2988" s="207"/>
      <c r="E2988" s="207"/>
      <c r="F2988" s="207"/>
      <c r="G2988" s="207"/>
      <c r="H2988" s="207"/>
      <c r="I2988" s="207"/>
      <c r="J2988" s="207"/>
      <c r="K2988" s="207"/>
      <c r="L2988" s="207"/>
    </row>
    <row r="2989" spans="1:12" x14ac:dyDescent="0.25">
      <c r="A2989" s="381"/>
      <c r="B2989" s="207"/>
      <c r="C2989" s="207"/>
      <c r="D2989" s="207"/>
      <c r="E2989" s="207"/>
      <c r="F2989" s="207"/>
      <c r="G2989" s="207"/>
      <c r="H2989" s="207"/>
      <c r="I2989" s="207"/>
      <c r="J2989" s="207"/>
      <c r="K2989" s="207"/>
      <c r="L2989" s="207"/>
    </row>
    <row r="2990" spans="1:12" x14ac:dyDescent="0.25">
      <c r="A2990" s="381"/>
      <c r="B2990" s="207"/>
      <c r="C2990" s="207"/>
      <c r="D2990" s="207"/>
      <c r="E2990" s="207"/>
      <c r="F2990" s="207"/>
      <c r="G2990" s="207"/>
      <c r="H2990" s="207"/>
      <c r="I2990" s="207"/>
      <c r="J2990" s="207"/>
      <c r="K2990" s="207"/>
      <c r="L2990" s="207"/>
    </row>
    <row r="2991" spans="1:12" x14ac:dyDescent="0.25">
      <c r="A2991" s="381"/>
      <c r="B2991" s="207"/>
      <c r="C2991" s="207"/>
      <c r="D2991" s="207"/>
      <c r="E2991" s="207"/>
      <c r="F2991" s="207"/>
      <c r="G2991" s="207"/>
      <c r="H2991" s="207"/>
      <c r="I2991" s="207"/>
      <c r="J2991" s="207"/>
      <c r="K2991" s="207"/>
      <c r="L2991" s="207"/>
    </row>
    <row r="2992" spans="1:12" x14ac:dyDescent="0.25">
      <c r="A2992" s="381"/>
      <c r="B2992" s="207"/>
      <c r="C2992" s="207"/>
      <c r="D2992" s="207"/>
      <c r="E2992" s="207"/>
      <c r="F2992" s="207"/>
      <c r="G2992" s="207"/>
      <c r="H2992" s="207"/>
      <c r="I2992" s="207"/>
      <c r="J2992" s="207"/>
      <c r="K2992" s="207"/>
      <c r="L2992" s="207"/>
    </row>
    <row r="2993" spans="1:12" x14ac:dyDescent="0.25">
      <c r="A2993" s="381"/>
      <c r="B2993" s="207"/>
      <c r="C2993" s="207"/>
      <c r="D2993" s="207"/>
      <c r="E2993" s="207"/>
      <c r="F2993" s="207"/>
      <c r="G2993" s="207"/>
      <c r="H2993" s="207"/>
      <c r="I2993" s="207"/>
      <c r="J2993" s="207"/>
      <c r="K2993" s="207"/>
      <c r="L2993" s="207"/>
    </row>
    <row r="2994" spans="1:12" x14ac:dyDescent="0.25">
      <c r="A2994" s="381"/>
      <c r="B2994" s="207"/>
      <c r="C2994" s="207"/>
      <c r="D2994" s="207"/>
      <c r="E2994" s="207"/>
      <c r="F2994" s="207"/>
      <c r="G2994" s="207"/>
      <c r="H2994" s="207"/>
      <c r="I2994" s="207"/>
      <c r="J2994" s="207"/>
      <c r="K2994" s="207"/>
      <c r="L2994" s="207"/>
    </row>
    <row r="2995" spans="1:12" x14ac:dyDescent="0.25">
      <c r="A2995" s="381"/>
      <c r="B2995" s="207"/>
      <c r="C2995" s="207"/>
      <c r="D2995" s="207"/>
      <c r="E2995" s="207"/>
      <c r="F2995" s="207"/>
      <c r="G2995" s="207"/>
      <c r="H2995" s="207"/>
      <c r="I2995" s="207"/>
      <c r="J2995" s="207"/>
      <c r="K2995" s="207"/>
      <c r="L2995" s="207"/>
    </row>
    <row r="2996" spans="1:12" x14ac:dyDescent="0.25">
      <c r="A2996" s="381"/>
      <c r="B2996" s="207"/>
      <c r="C2996" s="207"/>
      <c r="D2996" s="207"/>
      <c r="E2996" s="207"/>
      <c r="F2996" s="207"/>
      <c r="G2996" s="207"/>
      <c r="H2996" s="207"/>
      <c r="I2996" s="207"/>
      <c r="J2996" s="207"/>
      <c r="K2996" s="207"/>
      <c r="L2996" s="207"/>
    </row>
    <row r="2997" spans="1:12" x14ac:dyDescent="0.25">
      <c r="A2997" s="381"/>
      <c r="B2997" s="207"/>
      <c r="C2997" s="207"/>
      <c r="D2997" s="207"/>
      <c r="E2997" s="207"/>
      <c r="F2997" s="207"/>
      <c r="G2997" s="207"/>
      <c r="H2997" s="207"/>
      <c r="I2997" s="207"/>
      <c r="J2997" s="207"/>
      <c r="K2997" s="207"/>
      <c r="L2997" s="207"/>
    </row>
    <row r="2998" spans="1:12" x14ac:dyDescent="0.25">
      <c r="A2998" s="381"/>
      <c r="B2998" s="207"/>
      <c r="C2998" s="207"/>
      <c r="D2998" s="207"/>
      <c r="E2998" s="207"/>
      <c r="F2998" s="207"/>
      <c r="G2998" s="207"/>
      <c r="H2998" s="207"/>
      <c r="I2998" s="207"/>
      <c r="J2998" s="207"/>
      <c r="K2998" s="207"/>
      <c r="L2998" s="207"/>
    </row>
    <row r="2999" spans="1:12" x14ac:dyDescent="0.25">
      <c r="A2999" s="381"/>
      <c r="B2999" s="207"/>
      <c r="C2999" s="207"/>
      <c r="D2999" s="207"/>
      <c r="E2999" s="207"/>
      <c r="F2999" s="207"/>
      <c r="G2999" s="207"/>
      <c r="H2999" s="207"/>
      <c r="I2999" s="207"/>
      <c r="J2999" s="207"/>
      <c r="K2999" s="207"/>
      <c r="L2999" s="207"/>
    </row>
    <row r="3000" spans="1:12" x14ac:dyDescent="0.25">
      <c r="A3000" s="381"/>
      <c r="B3000" s="207"/>
      <c r="C3000" s="207"/>
      <c r="D3000" s="207"/>
      <c r="E3000" s="207"/>
      <c r="F3000" s="207"/>
      <c r="G3000" s="207"/>
      <c r="H3000" s="207"/>
      <c r="I3000" s="207"/>
      <c r="J3000" s="207"/>
      <c r="K3000" s="207"/>
      <c r="L3000" s="207"/>
    </row>
    <row r="3001" spans="1:12" x14ac:dyDescent="0.25">
      <c r="A3001" s="381"/>
      <c r="B3001" s="207"/>
      <c r="C3001" s="207"/>
      <c r="D3001" s="207"/>
      <c r="E3001" s="207"/>
      <c r="F3001" s="207"/>
      <c r="G3001" s="207"/>
      <c r="H3001" s="207"/>
      <c r="I3001" s="207"/>
      <c r="J3001" s="207"/>
      <c r="K3001" s="207"/>
      <c r="L3001" s="207"/>
    </row>
    <row r="3002" spans="1:12" x14ac:dyDescent="0.25">
      <c r="A3002" s="381"/>
      <c r="B3002" s="207"/>
      <c r="C3002" s="207"/>
      <c r="D3002" s="207"/>
      <c r="E3002" s="207"/>
      <c r="F3002" s="207"/>
      <c r="G3002" s="207"/>
      <c r="H3002" s="207"/>
      <c r="I3002" s="207"/>
      <c r="J3002" s="207"/>
      <c r="K3002" s="207"/>
      <c r="L3002" s="207"/>
    </row>
    <row r="3003" spans="1:12" x14ac:dyDescent="0.25">
      <c r="A3003" s="381"/>
      <c r="B3003" s="207"/>
      <c r="C3003" s="207"/>
      <c r="D3003" s="207"/>
      <c r="E3003" s="207"/>
      <c r="F3003" s="207"/>
      <c r="G3003" s="207"/>
      <c r="H3003" s="207"/>
      <c r="I3003" s="207"/>
      <c r="J3003" s="207"/>
      <c r="K3003" s="207"/>
      <c r="L3003" s="207"/>
    </row>
    <row r="3004" spans="1:12" x14ac:dyDescent="0.25">
      <c r="A3004" s="381"/>
      <c r="B3004" s="207"/>
      <c r="C3004" s="207"/>
      <c r="D3004" s="207"/>
      <c r="E3004" s="207"/>
      <c r="F3004" s="207"/>
      <c r="G3004" s="207"/>
      <c r="H3004" s="207"/>
      <c r="I3004" s="207"/>
      <c r="J3004" s="207"/>
      <c r="K3004" s="207"/>
      <c r="L3004" s="207"/>
    </row>
    <row r="3005" spans="1:12" x14ac:dyDescent="0.25">
      <c r="A3005" s="381"/>
      <c r="B3005" s="207"/>
      <c r="C3005" s="207"/>
      <c r="D3005" s="207"/>
      <c r="E3005" s="207"/>
      <c r="F3005" s="207"/>
      <c r="G3005" s="207"/>
      <c r="H3005" s="207"/>
      <c r="I3005" s="207"/>
      <c r="J3005" s="207"/>
      <c r="K3005" s="207"/>
      <c r="L3005" s="207"/>
    </row>
    <row r="3006" spans="1:12" x14ac:dyDescent="0.25">
      <c r="A3006" s="381"/>
      <c r="B3006" s="207"/>
      <c r="C3006" s="207"/>
      <c r="D3006" s="207"/>
      <c r="E3006" s="207"/>
      <c r="F3006" s="207"/>
      <c r="G3006" s="207"/>
      <c r="H3006" s="207"/>
      <c r="I3006" s="207"/>
      <c r="J3006" s="207"/>
      <c r="K3006" s="207"/>
      <c r="L3006" s="207"/>
    </row>
    <row r="3007" spans="1:12" x14ac:dyDescent="0.25">
      <c r="A3007" s="381"/>
      <c r="B3007" s="207"/>
      <c r="C3007" s="207"/>
      <c r="D3007" s="207"/>
      <c r="E3007" s="207"/>
      <c r="F3007" s="207"/>
      <c r="G3007" s="207"/>
      <c r="H3007" s="207"/>
      <c r="I3007" s="207"/>
      <c r="J3007" s="207"/>
      <c r="K3007" s="207"/>
      <c r="L3007" s="207"/>
    </row>
    <row r="3008" spans="1:12" x14ac:dyDescent="0.25">
      <c r="A3008" s="381"/>
      <c r="B3008" s="207"/>
      <c r="C3008" s="207"/>
      <c r="D3008" s="207"/>
      <c r="E3008" s="207"/>
      <c r="F3008" s="207"/>
      <c r="G3008" s="207"/>
      <c r="H3008" s="207"/>
      <c r="I3008" s="207"/>
      <c r="J3008" s="207"/>
      <c r="K3008" s="207"/>
      <c r="L3008" s="207"/>
    </row>
    <row r="3009" spans="1:12" x14ac:dyDescent="0.25">
      <c r="A3009" s="381"/>
      <c r="B3009" s="207"/>
      <c r="C3009" s="207"/>
      <c r="D3009" s="207"/>
      <c r="E3009" s="207"/>
      <c r="F3009" s="207"/>
      <c r="G3009" s="207"/>
      <c r="H3009" s="207"/>
      <c r="I3009" s="207"/>
      <c r="J3009" s="207"/>
      <c r="K3009" s="207"/>
      <c r="L3009" s="207"/>
    </row>
    <row r="3010" spans="1:12" x14ac:dyDescent="0.25">
      <c r="A3010" s="381"/>
      <c r="B3010" s="207"/>
      <c r="C3010" s="207"/>
      <c r="D3010" s="207"/>
      <c r="E3010" s="207"/>
      <c r="F3010" s="207"/>
      <c r="G3010" s="207"/>
      <c r="H3010" s="207"/>
      <c r="I3010" s="207"/>
      <c r="J3010" s="207"/>
      <c r="K3010" s="207"/>
      <c r="L3010" s="207"/>
    </row>
    <row r="3011" spans="1:12" x14ac:dyDescent="0.25">
      <c r="A3011" s="381"/>
      <c r="B3011" s="207"/>
      <c r="C3011" s="207"/>
      <c r="D3011" s="207"/>
      <c r="E3011" s="207"/>
      <c r="F3011" s="207"/>
      <c r="G3011" s="207"/>
      <c r="H3011" s="207"/>
      <c r="I3011" s="207"/>
      <c r="J3011" s="207"/>
      <c r="K3011" s="207"/>
      <c r="L3011" s="207"/>
    </row>
    <row r="3012" spans="1:12" x14ac:dyDescent="0.25">
      <c r="A3012" s="381"/>
      <c r="B3012" s="207"/>
      <c r="C3012" s="207"/>
      <c r="D3012" s="207"/>
      <c r="E3012" s="207"/>
      <c r="F3012" s="207"/>
      <c r="G3012" s="207"/>
      <c r="H3012" s="207"/>
      <c r="I3012" s="207"/>
      <c r="J3012" s="207"/>
      <c r="K3012" s="207"/>
      <c r="L3012" s="207"/>
    </row>
    <row r="3013" spans="1:12" x14ac:dyDescent="0.25">
      <c r="A3013" s="381"/>
      <c r="B3013" s="207"/>
      <c r="C3013" s="207"/>
      <c r="D3013" s="207"/>
      <c r="E3013" s="207"/>
      <c r="F3013" s="207"/>
      <c r="G3013" s="207"/>
      <c r="H3013" s="207"/>
      <c r="I3013" s="207"/>
      <c r="J3013" s="207"/>
      <c r="K3013" s="207"/>
      <c r="L3013" s="207"/>
    </row>
    <row r="3014" spans="1:12" x14ac:dyDescent="0.25">
      <c r="A3014" s="381"/>
      <c r="B3014" s="207"/>
      <c r="C3014" s="207"/>
      <c r="D3014" s="207"/>
      <c r="E3014" s="207"/>
      <c r="F3014" s="207"/>
      <c r="G3014" s="207"/>
      <c r="H3014" s="207"/>
      <c r="I3014" s="207"/>
      <c r="J3014" s="207"/>
      <c r="K3014" s="207"/>
      <c r="L3014" s="207"/>
    </row>
    <row r="3015" spans="1:12" x14ac:dyDescent="0.25">
      <c r="A3015" s="381"/>
      <c r="B3015" s="207"/>
      <c r="C3015" s="207"/>
      <c r="D3015" s="207"/>
      <c r="E3015" s="207"/>
      <c r="F3015" s="207"/>
      <c r="G3015" s="207"/>
      <c r="H3015" s="207"/>
      <c r="I3015" s="207"/>
      <c r="J3015" s="207"/>
      <c r="K3015" s="207"/>
      <c r="L3015" s="207"/>
    </row>
    <row r="3016" spans="1:12" x14ac:dyDescent="0.25">
      <c r="A3016" s="381"/>
      <c r="B3016" s="207"/>
      <c r="C3016" s="207"/>
      <c r="D3016" s="207"/>
      <c r="E3016" s="207"/>
      <c r="F3016" s="207"/>
      <c r="G3016" s="207"/>
      <c r="H3016" s="207"/>
      <c r="I3016" s="207"/>
      <c r="J3016" s="207"/>
      <c r="K3016" s="207"/>
      <c r="L3016" s="207"/>
    </row>
    <row r="3017" spans="1:12" x14ac:dyDescent="0.25">
      <c r="A3017" s="381"/>
      <c r="B3017" s="207"/>
      <c r="C3017" s="207"/>
      <c r="D3017" s="207"/>
      <c r="E3017" s="207"/>
      <c r="F3017" s="207"/>
      <c r="G3017" s="207"/>
      <c r="H3017" s="207"/>
      <c r="I3017" s="207"/>
      <c r="J3017" s="207"/>
      <c r="K3017" s="207"/>
      <c r="L3017" s="207"/>
    </row>
    <row r="3018" spans="1:12" x14ac:dyDescent="0.25">
      <c r="A3018" s="381"/>
      <c r="B3018" s="207"/>
      <c r="C3018" s="207"/>
      <c r="D3018" s="207"/>
      <c r="E3018" s="207"/>
      <c r="F3018" s="207"/>
      <c r="G3018" s="207"/>
      <c r="H3018" s="207"/>
      <c r="I3018" s="207"/>
      <c r="J3018" s="207"/>
      <c r="K3018" s="207"/>
      <c r="L3018" s="207"/>
    </row>
    <row r="3019" spans="1:12" x14ac:dyDescent="0.25">
      <c r="A3019" s="381"/>
      <c r="B3019" s="207"/>
      <c r="C3019" s="207"/>
      <c r="D3019" s="207"/>
      <c r="E3019" s="207"/>
      <c r="F3019" s="207"/>
      <c r="G3019" s="207"/>
      <c r="H3019" s="207"/>
      <c r="I3019" s="207"/>
      <c r="J3019" s="207"/>
      <c r="K3019" s="207"/>
      <c r="L3019" s="207"/>
    </row>
    <row r="3020" spans="1:12" x14ac:dyDescent="0.25">
      <c r="A3020" s="381"/>
      <c r="B3020" s="207"/>
      <c r="C3020" s="207"/>
      <c r="D3020" s="207"/>
      <c r="E3020" s="207"/>
      <c r="F3020" s="207"/>
      <c r="G3020" s="207"/>
      <c r="H3020" s="207"/>
      <c r="I3020" s="207"/>
      <c r="J3020" s="207"/>
      <c r="K3020" s="207"/>
      <c r="L3020" s="207"/>
    </row>
    <row r="3021" spans="1:12" x14ac:dyDescent="0.25">
      <c r="A3021" s="381"/>
      <c r="B3021" s="207"/>
      <c r="C3021" s="207"/>
      <c r="D3021" s="207"/>
      <c r="E3021" s="207"/>
      <c r="F3021" s="207"/>
      <c r="G3021" s="207"/>
      <c r="H3021" s="207"/>
      <c r="I3021" s="207"/>
      <c r="J3021" s="207"/>
      <c r="K3021" s="207"/>
      <c r="L3021" s="207"/>
    </row>
    <row r="3022" spans="1:12" x14ac:dyDescent="0.25">
      <c r="A3022" s="381"/>
      <c r="B3022" s="207"/>
      <c r="C3022" s="207"/>
      <c r="D3022" s="207"/>
      <c r="E3022" s="207"/>
      <c r="F3022" s="207"/>
      <c r="G3022" s="207"/>
      <c r="H3022" s="207"/>
      <c r="I3022" s="207"/>
      <c r="J3022" s="207"/>
      <c r="K3022" s="207"/>
      <c r="L3022" s="207"/>
    </row>
    <row r="3023" spans="1:12" x14ac:dyDescent="0.25">
      <c r="A3023" s="381"/>
      <c r="B3023" s="207"/>
      <c r="C3023" s="207"/>
      <c r="D3023" s="207"/>
      <c r="E3023" s="207"/>
      <c r="F3023" s="207"/>
      <c r="G3023" s="207"/>
      <c r="H3023" s="207"/>
      <c r="I3023" s="207"/>
      <c r="J3023" s="207"/>
      <c r="K3023" s="207"/>
      <c r="L3023" s="207"/>
    </row>
    <row r="3024" spans="1:12" x14ac:dyDescent="0.25">
      <c r="A3024" s="381"/>
      <c r="B3024" s="207"/>
      <c r="C3024" s="207"/>
      <c r="D3024" s="207"/>
      <c r="E3024" s="207"/>
      <c r="F3024" s="207"/>
      <c r="G3024" s="207"/>
      <c r="H3024" s="207"/>
      <c r="I3024" s="207"/>
      <c r="J3024" s="207"/>
      <c r="K3024" s="207"/>
      <c r="L3024" s="207"/>
    </row>
    <row r="3025" spans="1:12" x14ac:dyDescent="0.25">
      <c r="A3025" s="381"/>
      <c r="B3025" s="207"/>
      <c r="C3025" s="207"/>
      <c r="D3025" s="207"/>
      <c r="E3025" s="207"/>
      <c r="F3025" s="207"/>
      <c r="G3025" s="207"/>
      <c r="H3025" s="207"/>
      <c r="I3025" s="207"/>
      <c r="J3025" s="207"/>
      <c r="K3025" s="207"/>
      <c r="L3025" s="207"/>
    </row>
    <row r="3026" spans="1:12" x14ac:dyDescent="0.25">
      <c r="A3026" s="381"/>
      <c r="B3026" s="207"/>
      <c r="C3026" s="207"/>
      <c r="D3026" s="207"/>
      <c r="E3026" s="207"/>
      <c r="F3026" s="207"/>
      <c r="G3026" s="207"/>
      <c r="H3026" s="207"/>
      <c r="I3026" s="207"/>
      <c r="J3026" s="207"/>
      <c r="K3026" s="207"/>
      <c r="L3026" s="207"/>
    </row>
    <row r="3027" spans="1:12" x14ac:dyDescent="0.25">
      <c r="A3027" s="381"/>
      <c r="B3027" s="207"/>
      <c r="C3027" s="207"/>
      <c r="D3027" s="207"/>
      <c r="E3027" s="207"/>
      <c r="F3027" s="207"/>
      <c r="G3027" s="207"/>
      <c r="H3027" s="207"/>
      <c r="I3027" s="207"/>
      <c r="J3027" s="207"/>
      <c r="K3027" s="207"/>
      <c r="L3027" s="207"/>
    </row>
    <row r="3028" spans="1:12" x14ac:dyDescent="0.25">
      <c r="A3028" s="381"/>
      <c r="B3028" s="207"/>
      <c r="C3028" s="207"/>
      <c r="D3028" s="207"/>
      <c r="E3028" s="207"/>
      <c r="F3028" s="207"/>
      <c r="G3028" s="207"/>
      <c r="H3028" s="207"/>
      <c r="I3028" s="207"/>
      <c r="J3028" s="207"/>
      <c r="K3028" s="207"/>
      <c r="L3028" s="207"/>
    </row>
    <row r="3029" spans="1:12" x14ac:dyDescent="0.25">
      <c r="A3029" s="381"/>
      <c r="B3029" s="207"/>
      <c r="C3029" s="207"/>
      <c r="D3029" s="207"/>
      <c r="E3029" s="207"/>
      <c r="F3029" s="207"/>
      <c r="G3029" s="207"/>
      <c r="H3029" s="207"/>
      <c r="I3029" s="207"/>
      <c r="J3029" s="207"/>
      <c r="K3029" s="207"/>
      <c r="L3029" s="207"/>
    </row>
    <row r="3030" spans="1:12" x14ac:dyDescent="0.25">
      <c r="A3030" s="381"/>
      <c r="B3030" s="207"/>
      <c r="C3030" s="207"/>
      <c r="D3030" s="207"/>
      <c r="E3030" s="207"/>
      <c r="F3030" s="207"/>
      <c r="G3030" s="207"/>
      <c r="H3030" s="207"/>
      <c r="I3030" s="207"/>
      <c r="J3030" s="207"/>
      <c r="K3030" s="207"/>
      <c r="L3030" s="207"/>
    </row>
    <row r="3031" spans="1:12" x14ac:dyDescent="0.25">
      <c r="A3031" s="381"/>
      <c r="B3031" s="207"/>
      <c r="C3031" s="207"/>
      <c r="D3031" s="207"/>
      <c r="E3031" s="207"/>
      <c r="F3031" s="207"/>
      <c r="G3031" s="207"/>
      <c r="H3031" s="207"/>
      <c r="I3031" s="207"/>
      <c r="J3031" s="207"/>
      <c r="K3031" s="207"/>
      <c r="L3031" s="207"/>
    </row>
    <row r="3032" spans="1:12" x14ac:dyDescent="0.25">
      <c r="A3032" s="381"/>
      <c r="B3032" s="207"/>
      <c r="C3032" s="207"/>
      <c r="D3032" s="207"/>
      <c r="E3032" s="207"/>
      <c r="F3032" s="207"/>
      <c r="G3032" s="207"/>
      <c r="H3032" s="207"/>
      <c r="I3032" s="207"/>
      <c r="J3032" s="207"/>
      <c r="K3032" s="207"/>
      <c r="L3032" s="207"/>
    </row>
    <row r="3033" spans="1:12" x14ac:dyDescent="0.25">
      <c r="A3033" s="381"/>
      <c r="B3033" s="207"/>
      <c r="C3033" s="207"/>
      <c r="D3033" s="207"/>
      <c r="E3033" s="207"/>
      <c r="F3033" s="207"/>
      <c r="G3033" s="207"/>
      <c r="H3033" s="207"/>
      <c r="I3033" s="207"/>
      <c r="J3033" s="207"/>
      <c r="K3033" s="207"/>
      <c r="L3033" s="207"/>
    </row>
    <row r="3034" spans="1:12" x14ac:dyDescent="0.25">
      <c r="A3034" s="381"/>
      <c r="B3034" s="207"/>
      <c r="C3034" s="207"/>
      <c r="D3034" s="207"/>
      <c r="E3034" s="207"/>
      <c r="F3034" s="207"/>
      <c r="G3034" s="207"/>
      <c r="H3034" s="207"/>
      <c r="I3034" s="207"/>
      <c r="J3034" s="207"/>
      <c r="K3034" s="207"/>
      <c r="L3034" s="207"/>
    </row>
    <row r="3035" spans="1:12" x14ac:dyDescent="0.25">
      <c r="A3035" s="381"/>
      <c r="B3035" s="207"/>
      <c r="C3035" s="207"/>
      <c r="D3035" s="207"/>
      <c r="E3035" s="207"/>
      <c r="F3035" s="207"/>
      <c r="G3035" s="207"/>
      <c r="H3035" s="207"/>
      <c r="I3035" s="207"/>
      <c r="J3035" s="207"/>
      <c r="K3035" s="207"/>
      <c r="L3035" s="207"/>
    </row>
    <row r="3036" spans="1:12" x14ac:dyDescent="0.25">
      <c r="A3036" s="381"/>
      <c r="B3036" s="207"/>
      <c r="C3036" s="207"/>
      <c r="D3036" s="207"/>
      <c r="E3036" s="207"/>
      <c r="F3036" s="207"/>
      <c r="G3036" s="207"/>
      <c r="H3036" s="207"/>
      <c r="I3036" s="207"/>
      <c r="J3036" s="207"/>
      <c r="K3036" s="207"/>
      <c r="L3036" s="207"/>
    </row>
    <row r="3037" spans="1:12" x14ac:dyDescent="0.25">
      <c r="A3037" s="381"/>
      <c r="B3037" s="207"/>
      <c r="C3037" s="207"/>
      <c r="D3037" s="207"/>
      <c r="E3037" s="207"/>
      <c r="F3037" s="207"/>
      <c r="G3037" s="207"/>
      <c r="H3037" s="207"/>
      <c r="I3037" s="207"/>
      <c r="J3037" s="207"/>
      <c r="K3037" s="207"/>
      <c r="L3037" s="207"/>
    </row>
    <row r="3038" spans="1:12" x14ac:dyDescent="0.25">
      <c r="A3038" s="381"/>
      <c r="B3038" s="207"/>
      <c r="C3038" s="207"/>
      <c r="D3038" s="207"/>
      <c r="E3038" s="207"/>
      <c r="F3038" s="207"/>
      <c r="G3038" s="207"/>
      <c r="H3038" s="207"/>
      <c r="I3038" s="207"/>
      <c r="J3038" s="207"/>
      <c r="K3038" s="207"/>
      <c r="L3038" s="207"/>
    </row>
    <row r="3039" spans="1:12" x14ac:dyDescent="0.25">
      <c r="A3039" s="381"/>
      <c r="B3039" s="207"/>
      <c r="C3039" s="207"/>
      <c r="D3039" s="207"/>
      <c r="E3039" s="207"/>
      <c r="F3039" s="207"/>
      <c r="G3039" s="207"/>
      <c r="H3039" s="207"/>
      <c r="I3039" s="207"/>
      <c r="J3039" s="207"/>
      <c r="K3039" s="207"/>
      <c r="L3039" s="207"/>
    </row>
    <row r="3040" spans="1:12" x14ac:dyDescent="0.25">
      <c r="A3040" s="381"/>
      <c r="B3040" s="207"/>
      <c r="C3040" s="207"/>
      <c r="D3040" s="207"/>
      <c r="E3040" s="207"/>
      <c r="F3040" s="207"/>
      <c r="G3040" s="207"/>
      <c r="H3040" s="207"/>
      <c r="I3040" s="207"/>
      <c r="J3040" s="207"/>
      <c r="K3040" s="207"/>
      <c r="L3040" s="207"/>
    </row>
    <row r="3041" spans="1:12" x14ac:dyDescent="0.25">
      <c r="A3041" s="381"/>
      <c r="B3041" s="207"/>
      <c r="C3041" s="207"/>
      <c r="D3041" s="207"/>
      <c r="E3041" s="207"/>
      <c r="F3041" s="207"/>
      <c r="G3041" s="207"/>
      <c r="H3041" s="207"/>
      <c r="I3041" s="207"/>
      <c r="J3041" s="207"/>
      <c r="K3041" s="207"/>
      <c r="L3041" s="207"/>
    </row>
    <row r="3042" spans="1:12" x14ac:dyDescent="0.25">
      <c r="A3042" s="381"/>
      <c r="B3042" s="207"/>
      <c r="C3042" s="207"/>
      <c r="D3042" s="207"/>
      <c r="E3042" s="207"/>
      <c r="F3042" s="207"/>
      <c r="G3042" s="207"/>
      <c r="H3042" s="207"/>
      <c r="I3042" s="207"/>
      <c r="J3042" s="207"/>
      <c r="K3042" s="207"/>
      <c r="L3042" s="207"/>
    </row>
    <row r="3043" spans="1:12" x14ac:dyDescent="0.25">
      <c r="A3043" s="381"/>
      <c r="B3043" s="207"/>
      <c r="C3043" s="207"/>
      <c r="D3043" s="207"/>
      <c r="E3043" s="207"/>
      <c r="F3043" s="207"/>
      <c r="G3043" s="207"/>
      <c r="H3043" s="207"/>
      <c r="I3043" s="207"/>
      <c r="J3043" s="207"/>
      <c r="K3043" s="207"/>
      <c r="L3043" s="207"/>
    </row>
    <row r="3044" spans="1:12" x14ac:dyDescent="0.25">
      <c r="A3044" s="381"/>
      <c r="B3044" s="207"/>
      <c r="C3044" s="207"/>
      <c r="D3044" s="207"/>
      <c r="E3044" s="207"/>
      <c r="F3044" s="207"/>
      <c r="G3044" s="207"/>
      <c r="H3044" s="207"/>
      <c r="I3044" s="207"/>
      <c r="J3044" s="207"/>
      <c r="K3044" s="207"/>
      <c r="L3044" s="207"/>
    </row>
    <row r="3045" spans="1:12" x14ac:dyDescent="0.25">
      <c r="A3045" s="381"/>
      <c r="B3045" s="207"/>
      <c r="C3045" s="207"/>
      <c r="D3045" s="207"/>
      <c r="E3045" s="207"/>
      <c r="F3045" s="207"/>
      <c r="G3045" s="207"/>
      <c r="H3045" s="207"/>
      <c r="I3045" s="207"/>
      <c r="J3045" s="207"/>
      <c r="K3045" s="207"/>
      <c r="L3045" s="207"/>
    </row>
    <row r="3046" spans="1:12" x14ac:dyDescent="0.25">
      <c r="A3046" s="381"/>
      <c r="B3046" s="207"/>
      <c r="C3046" s="207"/>
      <c r="D3046" s="207"/>
      <c r="E3046" s="207"/>
      <c r="F3046" s="207"/>
      <c r="G3046" s="207"/>
      <c r="H3046" s="207"/>
      <c r="I3046" s="207"/>
      <c r="J3046" s="207"/>
      <c r="K3046" s="207"/>
      <c r="L3046" s="207"/>
    </row>
    <row r="3047" spans="1:12" x14ac:dyDescent="0.25">
      <c r="A3047" s="381"/>
      <c r="B3047" s="207"/>
      <c r="C3047" s="207"/>
      <c r="D3047" s="207"/>
      <c r="E3047" s="207"/>
      <c r="F3047" s="207"/>
      <c r="G3047" s="207"/>
      <c r="H3047" s="207"/>
      <c r="I3047" s="207"/>
      <c r="J3047" s="207"/>
      <c r="K3047" s="207"/>
      <c r="L3047" s="207"/>
    </row>
    <row r="3048" spans="1:12" x14ac:dyDescent="0.25">
      <c r="A3048" s="381"/>
      <c r="B3048" s="207"/>
      <c r="C3048" s="207"/>
      <c r="D3048" s="207"/>
      <c r="E3048" s="207"/>
      <c r="F3048" s="207"/>
      <c r="G3048" s="207"/>
      <c r="H3048" s="207"/>
      <c r="I3048" s="207"/>
      <c r="J3048" s="207"/>
      <c r="K3048" s="207"/>
      <c r="L3048" s="207"/>
    </row>
    <row r="3049" spans="1:12" x14ac:dyDescent="0.25">
      <c r="A3049" s="381"/>
      <c r="B3049" s="207"/>
      <c r="C3049" s="207"/>
      <c r="D3049" s="207"/>
      <c r="E3049" s="207"/>
      <c r="F3049" s="207"/>
      <c r="G3049" s="207"/>
      <c r="H3049" s="207"/>
      <c r="I3049" s="207"/>
      <c r="J3049" s="207"/>
      <c r="K3049" s="207"/>
      <c r="L3049" s="207"/>
    </row>
    <row r="3050" spans="1:12" x14ac:dyDescent="0.25">
      <c r="A3050" s="381"/>
      <c r="B3050" s="207"/>
      <c r="C3050" s="207"/>
      <c r="D3050" s="207"/>
      <c r="E3050" s="207"/>
      <c r="F3050" s="207"/>
      <c r="G3050" s="207"/>
      <c r="H3050" s="207"/>
      <c r="I3050" s="207"/>
      <c r="J3050" s="207"/>
      <c r="K3050" s="207"/>
      <c r="L3050" s="207"/>
    </row>
    <row r="3051" spans="1:12" x14ac:dyDescent="0.25">
      <c r="A3051" s="381"/>
      <c r="B3051" s="207"/>
      <c r="C3051" s="207"/>
      <c r="D3051" s="207"/>
      <c r="E3051" s="207"/>
      <c r="F3051" s="207"/>
      <c r="G3051" s="207"/>
      <c r="H3051" s="207"/>
      <c r="I3051" s="207"/>
      <c r="J3051" s="207"/>
      <c r="K3051" s="207"/>
      <c r="L3051" s="207"/>
    </row>
    <row r="3052" spans="1:12" x14ac:dyDescent="0.25">
      <c r="A3052" s="381"/>
      <c r="B3052" s="207"/>
      <c r="C3052" s="207"/>
      <c r="D3052" s="207"/>
      <c r="E3052" s="207"/>
      <c r="F3052" s="207"/>
      <c r="G3052" s="207"/>
      <c r="H3052" s="207"/>
      <c r="I3052" s="207"/>
      <c r="J3052" s="207"/>
      <c r="K3052" s="207"/>
      <c r="L3052" s="207"/>
    </row>
    <row r="3053" spans="1:12" x14ac:dyDescent="0.25">
      <c r="A3053" s="381"/>
      <c r="B3053" s="207"/>
      <c r="C3053" s="207"/>
      <c r="D3053" s="207"/>
      <c r="E3053" s="207"/>
      <c r="F3053" s="207"/>
      <c r="G3053" s="207"/>
      <c r="H3053" s="207"/>
      <c r="I3053" s="207"/>
      <c r="J3053" s="207"/>
      <c r="K3053" s="207"/>
      <c r="L3053" s="207"/>
    </row>
    <row r="3054" spans="1:12" x14ac:dyDescent="0.25">
      <c r="A3054" s="381"/>
      <c r="B3054" s="207"/>
      <c r="C3054" s="207"/>
      <c r="D3054" s="207"/>
      <c r="E3054" s="207"/>
      <c r="F3054" s="207"/>
      <c r="G3054" s="207"/>
      <c r="H3054" s="207"/>
      <c r="I3054" s="207"/>
      <c r="J3054" s="207"/>
      <c r="K3054" s="207"/>
      <c r="L3054" s="207"/>
    </row>
    <row r="3055" spans="1:12" x14ac:dyDescent="0.25">
      <c r="A3055" s="381"/>
      <c r="B3055" s="207"/>
      <c r="C3055" s="207"/>
      <c r="D3055" s="207"/>
      <c r="E3055" s="207"/>
      <c r="F3055" s="207"/>
      <c r="G3055" s="207"/>
      <c r="H3055" s="207"/>
      <c r="I3055" s="207"/>
      <c r="J3055" s="207"/>
      <c r="K3055" s="207"/>
      <c r="L3055" s="207"/>
    </row>
    <row r="3056" spans="1:12" x14ac:dyDescent="0.25">
      <c r="A3056" s="381"/>
      <c r="B3056" s="207"/>
      <c r="C3056" s="207"/>
      <c r="D3056" s="207"/>
      <c r="E3056" s="207"/>
      <c r="F3056" s="207"/>
      <c r="G3056" s="207"/>
      <c r="H3056" s="207"/>
      <c r="I3056" s="207"/>
      <c r="J3056" s="207"/>
      <c r="K3056" s="207"/>
      <c r="L3056" s="207"/>
    </row>
    <row r="3057" spans="1:12" x14ac:dyDescent="0.25">
      <c r="A3057" s="381"/>
      <c r="B3057" s="207"/>
      <c r="C3057" s="207"/>
      <c r="D3057" s="207"/>
      <c r="E3057" s="207"/>
      <c r="F3057" s="207"/>
      <c r="G3057" s="207"/>
      <c r="H3057" s="207"/>
      <c r="I3057" s="207"/>
      <c r="J3057" s="207"/>
      <c r="K3057" s="207"/>
      <c r="L3057" s="207"/>
    </row>
    <row r="3058" spans="1:12" x14ac:dyDescent="0.25">
      <c r="A3058" s="381"/>
      <c r="B3058" s="207"/>
      <c r="C3058" s="207"/>
      <c r="D3058" s="207"/>
      <c r="E3058" s="207"/>
      <c r="F3058" s="207"/>
      <c r="G3058" s="207"/>
      <c r="H3058" s="207"/>
      <c r="I3058" s="207"/>
      <c r="J3058" s="207"/>
      <c r="K3058" s="207"/>
      <c r="L3058" s="207"/>
    </row>
    <row r="3059" spans="1:12" x14ac:dyDescent="0.25">
      <c r="A3059" s="381"/>
      <c r="B3059" s="207"/>
      <c r="C3059" s="207"/>
      <c r="D3059" s="207"/>
      <c r="E3059" s="207"/>
      <c r="F3059" s="207"/>
      <c r="G3059" s="207"/>
      <c r="H3059" s="207"/>
      <c r="I3059" s="207"/>
      <c r="J3059" s="207"/>
      <c r="K3059" s="207"/>
      <c r="L3059" s="207"/>
    </row>
    <row r="3060" spans="1:12" x14ac:dyDescent="0.25">
      <c r="A3060" s="381"/>
      <c r="B3060" s="207"/>
      <c r="C3060" s="207"/>
      <c r="D3060" s="207"/>
      <c r="E3060" s="207"/>
      <c r="F3060" s="207"/>
      <c r="G3060" s="207"/>
      <c r="H3060" s="207"/>
      <c r="I3060" s="207"/>
      <c r="J3060" s="207"/>
      <c r="K3060" s="207"/>
      <c r="L3060" s="207"/>
    </row>
    <row r="3061" spans="1:12" x14ac:dyDescent="0.25">
      <c r="A3061" s="381"/>
      <c r="B3061" s="207"/>
      <c r="C3061" s="207"/>
      <c r="D3061" s="207"/>
      <c r="E3061" s="207"/>
      <c r="F3061" s="207"/>
      <c r="G3061" s="207"/>
      <c r="H3061" s="207"/>
      <c r="I3061" s="207"/>
      <c r="J3061" s="207"/>
      <c r="K3061" s="207"/>
      <c r="L3061" s="207"/>
    </row>
    <row r="3062" spans="1:12" x14ac:dyDescent="0.25">
      <c r="A3062" s="381"/>
      <c r="B3062" s="207"/>
      <c r="C3062" s="207"/>
      <c r="D3062" s="207"/>
      <c r="E3062" s="207"/>
      <c r="F3062" s="207"/>
      <c r="G3062" s="207"/>
      <c r="H3062" s="207"/>
      <c r="I3062" s="207"/>
      <c r="J3062" s="207"/>
      <c r="K3062" s="207"/>
      <c r="L3062" s="207"/>
    </row>
    <row r="3063" spans="1:12" x14ac:dyDescent="0.25">
      <c r="A3063" s="381"/>
      <c r="B3063" s="207"/>
      <c r="C3063" s="207"/>
      <c r="D3063" s="207"/>
      <c r="E3063" s="207"/>
      <c r="F3063" s="207"/>
      <c r="G3063" s="207"/>
      <c r="H3063" s="207"/>
      <c r="I3063" s="207"/>
      <c r="J3063" s="207"/>
      <c r="K3063" s="207"/>
      <c r="L3063" s="207"/>
    </row>
    <row r="3064" spans="1:12" x14ac:dyDescent="0.25">
      <c r="A3064" s="381"/>
      <c r="B3064" s="207"/>
      <c r="C3064" s="207"/>
      <c r="D3064" s="207"/>
      <c r="E3064" s="207"/>
      <c r="F3064" s="207"/>
      <c r="G3064" s="207"/>
      <c r="H3064" s="207"/>
      <c r="I3064" s="207"/>
      <c r="J3064" s="207"/>
      <c r="K3064" s="207"/>
      <c r="L3064" s="207"/>
    </row>
    <row r="3065" spans="1:12" x14ac:dyDescent="0.25">
      <c r="A3065" s="381"/>
      <c r="B3065" s="207"/>
      <c r="C3065" s="207"/>
      <c r="D3065" s="207"/>
      <c r="E3065" s="207"/>
      <c r="F3065" s="207"/>
      <c r="G3065" s="207"/>
      <c r="H3065" s="207"/>
      <c r="I3065" s="207"/>
      <c r="J3065" s="207"/>
      <c r="K3065" s="207"/>
      <c r="L3065" s="207"/>
    </row>
    <row r="3066" spans="1:12" x14ac:dyDescent="0.25">
      <c r="A3066" s="381"/>
      <c r="B3066" s="207"/>
      <c r="C3066" s="207"/>
      <c r="D3066" s="207"/>
      <c r="E3066" s="207"/>
      <c r="F3066" s="207"/>
      <c r="G3066" s="207"/>
      <c r="H3066" s="207"/>
      <c r="I3066" s="207"/>
      <c r="J3066" s="207"/>
      <c r="K3066" s="207"/>
      <c r="L3066" s="207"/>
    </row>
    <row r="3067" spans="1:12" x14ac:dyDescent="0.25">
      <c r="A3067" s="381"/>
      <c r="B3067" s="207"/>
      <c r="C3067" s="207"/>
      <c r="D3067" s="207"/>
      <c r="E3067" s="207"/>
      <c r="F3067" s="207"/>
      <c r="G3067" s="207"/>
      <c r="H3067" s="207"/>
      <c r="I3067" s="207"/>
      <c r="J3067" s="207"/>
      <c r="K3067" s="207"/>
      <c r="L3067" s="207"/>
    </row>
    <row r="3068" spans="1:12" x14ac:dyDescent="0.25">
      <c r="A3068" s="381"/>
      <c r="B3068" s="207"/>
      <c r="C3068" s="207"/>
      <c r="D3068" s="207"/>
      <c r="E3068" s="207"/>
      <c r="F3068" s="207"/>
      <c r="G3068" s="207"/>
      <c r="H3068" s="207"/>
      <c r="I3068" s="207"/>
      <c r="J3068" s="207"/>
      <c r="K3068" s="207"/>
      <c r="L3068" s="207"/>
    </row>
    <row r="3069" spans="1:12" x14ac:dyDescent="0.25">
      <c r="A3069" s="381"/>
      <c r="B3069" s="207"/>
      <c r="C3069" s="207"/>
      <c r="D3069" s="207"/>
      <c r="E3069" s="207"/>
      <c r="F3069" s="207"/>
      <c r="G3069" s="207"/>
      <c r="H3069" s="207"/>
      <c r="I3069" s="207"/>
      <c r="J3069" s="207"/>
      <c r="K3069" s="207"/>
      <c r="L3069" s="207"/>
    </row>
    <row r="3070" spans="1:12" x14ac:dyDescent="0.25">
      <c r="A3070" s="381"/>
      <c r="B3070" s="207"/>
      <c r="C3070" s="207"/>
      <c r="D3070" s="207"/>
      <c r="E3070" s="207"/>
      <c r="F3070" s="207"/>
      <c r="G3070" s="207"/>
      <c r="H3070" s="207"/>
      <c r="I3070" s="207"/>
      <c r="J3070" s="207"/>
      <c r="K3070" s="207"/>
      <c r="L3070" s="207"/>
    </row>
    <row r="3071" spans="1:12" x14ac:dyDescent="0.25">
      <c r="A3071" s="381"/>
      <c r="B3071" s="207"/>
      <c r="C3071" s="207"/>
      <c r="D3071" s="207"/>
      <c r="E3071" s="207"/>
      <c r="F3071" s="207"/>
      <c r="G3071" s="207"/>
      <c r="H3071" s="207"/>
      <c r="I3071" s="207"/>
      <c r="J3071" s="207"/>
      <c r="K3071" s="207"/>
      <c r="L3071" s="207"/>
    </row>
    <row r="3072" spans="1:12" x14ac:dyDescent="0.25">
      <c r="A3072" s="381"/>
      <c r="B3072" s="207"/>
      <c r="C3072" s="207"/>
      <c r="D3072" s="207"/>
      <c r="E3072" s="207"/>
      <c r="F3072" s="207"/>
      <c r="G3072" s="207"/>
      <c r="H3072" s="207"/>
      <c r="I3072" s="207"/>
      <c r="J3072" s="207"/>
      <c r="K3072" s="207"/>
      <c r="L3072" s="207"/>
    </row>
    <row r="3073" spans="1:12" x14ac:dyDescent="0.25">
      <c r="A3073" s="381"/>
      <c r="B3073" s="207"/>
      <c r="C3073" s="207"/>
      <c r="D3073" s="207"/>
      <c r="E3073" s="207"/>
      <c r="F3073" s="207"/>
      <c r="G3073" s="207"/>
      <c r="H3073" s="207"/>
      <c r="I3073" s="207"/>
      <c r="J3073" s="207"/>
      <c r="K3073" s="207"/>
      <c r="L3073" s="207"/>
    </row>
    <row r="3074" spans="1:12" x14ac:dyDescent="0.25">
      <c r="A3074" s="381"/>
      <c r="B3074" s="207"/>
      <c r="C3074" s="207"/>
      <c r="D3074" s="207"/>
      <c r="E3074" s="207"/>
      <c r="F3074" s="207"/>
      <c r="G3074" s="207"/>
      <c r="H3074" s="207"/>
      <c r="I3074" s="207"/>
      <c r="J3074" s="207"/>
      <c r="K3074" s="207"/>
      <c r="L3074" s="207"/>
    </row>
    <row r="3075" spans="1:12" x14ac:dyDescent="0.25">
      <c r="A3075" s="381"/>
      <c r="B3075" s="207"/>
      <c r="C3075" s="207"/>
      <c r="D3075" s="207"/>
      <c r="E3075" s="207"/>
      <c r="F3075" s="207"/>
      <c r="G3075" s="207"/>
      <c r="H3075" s="207"/>
      <c r="I3075" s="207"/>
      <c r="J3075" s="207"/>
      <c r="K3075" s="207"/>
      <c r="L3075" s="207"/>
    </row>
    <row r="3076" spans="1:12" x14ac:dyDescent="0.25">
      <c r="A3076" s="381"/>
      <c r="B3076" s="207"/>
      <c r="C3076" s="207"/>
      <c r="D3076" s="207"/>
      <c r="E3076" s="207"/>
      <c r="F3076" s="207"/>
      <c r="G3076" s="207"/>
      <c r="H3076" s="207"/>
      <c r="I3076" s="207"/>
      <c r="J3076" s="207"/>
      <c r="K3076" s="207"/>
      <c r="L3076" s="207"/>
    </row>
    <row r="3077" spans="1:12" x14ac:dyDescent="0.25">
      <c r="A3077" s="381"/>
      <c r="B3077" s="207"/>
      <c r="C3077" s="207"/>
      <c r="D3077" s="207"/>
      <c r="E3077" s="207"/>
      <c r="F3077" s="207"/>
      <c r="G3077" s="207"/>
      <c r="H3077" s="207"/>
      <c r="I3077" s="207"/>
      <c r="J3077" s="207"/>
      <c r="K3077" s="207"/>
      <c r="L3077" s="207"/>
    </row>
    <row r="3078" spans="1:12" x14ac:dyDescent="0.25">
      <c r="A3078" s="381"/>
      <c r="B3078" s="207"/>
      <c r="C3078" s="207"/>
      <c r="D3078" s="207"/>
      <c r="E3078" s="207"/>
      <c r="F3078" s="207"/>
      <c r="G3078" s="207"/>
      <c r="H3078" s="207"/>
      <c r="I3078" s="207"/>
      <c r="J3078" s="207"/>
      <c r="K3078" s="207"/>
      <c r="L3078" s="207"/>
    </row>
    <row r="3079" spans="1:12" x14ac:dyDescent="0.25">
      <c r="A3079" s="381"/>
      <c r="B3079" s="207"/>
      <c r="C3079" s="207"/>
      <c r="D3079" s="207"/>
      <c r="E3079" s="207"/>
      <c r="F3079" s="207"/>
      <c r="G3079" s="207"/>
      <c r="H3079" s="207"/>
      <c r="I3079" s="207"/>
      <c r="J3079" s="207"/>
      <c r="K3079" s="207"/>
      <c r="L3079" s="207"/>
    </row>
    <row r="3080" spans="1:12" x14ac:dyDescent="0.25">
      <c r="A3080" s="381"/>
      <c r="B3080" s="207"/>
      <c r="C3080" s="207"/>
      <c r="D3080" s="207"/>
      <c r="E3080" s="207"/>
      <c r="F3080" s="207"/>
      <c r="G3080" s="207"/>
      <c r="H3080" s="207"/>
      <c r="I3080" s="207"/>
      <c r="J3080" s="207"/>
      <c r="K3080" s="207"/>
      <c r="L3080" s="207"/>
    </row>
    <row r="3081" spans="1:12" x14ac:dyDescent="0.25">
      <c r="A3081" s="381"/>
      <c r="B3081" s="207"/>
      <c r="C3081" s="207"/>
      <c r="D3081" s="207"/>
      <c r="E3081" s="207"/>
      <c r="F3081" s="207"/>
      <c r="G3081" s="207"/>
      <c r="H3081" s="207"/>
      <c r="I3081" s="207"/>
      <c r="J3081" s="207"/>
      <c r="K3081" s="207"/>
      <c r="L3081" s="207"/>
    </row>
    <row r="3082" spans="1:12" x14ac:dyDescent="0.25">
      <c r="A3082" s="381"/>
      <c r="B3082" s="207"/>
      <c r="C3082" s="207"/>
      <c r="D3082" s="207"/>
      <c r="E3082" s="207"/>
      <c r="F3082" s="207"/>
      <c r="G3082" s="207"/>
      <c r="H3082" s="207"/>
      <c r="I3082" s="207"/>
      <c r="J3082" s="207"/>
      <c r="K3082" s="207"/>
      <c r="L3082" s="207"/>
    </row>
    <row r="3083" spans="1:12" x14ac:dyDescent="0.25">
      <c r="A3083" s="381"/>
      <c r="B3083" s="207"/>
      <c r="C3083" s="207"/>
      <c r="D3083" s="207"/>
      <c r="E3083" s="207"/>
      <c r="F3083" s="207"/>
      <c r="G3083" s="207"/>
      <c r="H3083" s="207"/>
      <c r="I3083" s="207"/>
      <c r="J3083" s="207"/>
      <c r="K3083" s="207"/>
      <c r="L3083" s="207"/>
    </row>
    <row r="3084" spans="1:12" x14ac:dyDescent="0.25">
      <c r="A3084" s="381"/>
      <c r="B3084" s="207"/>
      <c r="C3084" s="207"/>
      <c r="D3084" s="207"/>
      <c r="E3084" s="207"/>
      <c r="F3084" s="207"/>
      <c r="G3084" s="207"/>
      <c r="H3084" s="207"/>
      <c r="I3084" s="207"/>
      <c r="J3084" s="207"/>
      <c r="K3084" s="207"/>
      <c r="L3084" s="207"/>
    </row>
    <row r="3085" spans="1:12" x14ac:dyDescent="0.25">
      <c r="A3085" s="381"/>
      <c r="B3085" s="207"/>
      <c r="C3085" s="207"/>
      <c r="D3085" s="207"/>
      <c r="E3085" s="207"/>
      <c r="F3085" s="207"/>
      <c r="G3085" s="207"/>
      <c r="H3085" s="207"/>
      <c r="I3085" s="207"/>
      <c r="J3085" s="207"/>
      <c r="K3085" s="207"/>
      <c r="L3085" s="207"/>
    </row>
    <row r="3086" spans="1:12" x14ac:dyDescent="0.25">
      <c r="A3086" s="381"/>
      <c r="B3086" s="207"/>
      <c r="C3086" s="207"/>
      <c r="D3086" s="207"/>
      <c r="E3086" s="207"/>
      <c r="F3086" s="207"/>
      <c r="G3086" s="207"/>
      <c r="H3086" s="207"/>
      <c r="I3086" s="207"/>
      <c r="J3086" s="207"/>
      <c r="K3086" s="207"/>
      <c r="L3086" s="207"/>
    </row>
    <row r="3087" spans="1:12" x14ac:dyDescent="0.25">
      <c r="A3087" s="381"/>
      <c r="B3087" s="207"/>
      <c r="C3087" s="207"/>
      <c r="D3087" s="207"/>
      <c r="E3087" s="207"/>
      <c r="F3087" s="207"/>
      <c r="G3087" s="207"/>
      <c r="H3087" s="207"/>
      <c r="I3087" s="207"/>
      <c r="J3087" s="207"/>
      <c r="K3087" s="207"/>
      <c r="L3087" s="207"/>
    </row>
    <row r="3088" spans="1:12" x14ac:dyDescent="0.25">
      <c r="A3088" s="381"/>
      <c r="B3088" s="207"/>
      <c r="C3088" s="207"/>
      <c r="D3088" s="207"/>
      <c r="E3088" s="207"/>
      <c r="F3088" s="207"/>
      <c r="G3088" s="207"/>
      <c r="H3088" s="207"/>
      <c r="I3088" s="207"/>
      <c r="J3088" s="207"/>
      <c r="K3088" s="207"/>
      <c r="L3088" s="207"/>
    </row>
    <row r="3089" spans="1:12" x14ac:dyDescent="0.25">
      <c r="A3089" s="381"/>
      <c r="B3089" s="207"/>
      <c r="C3089" s="207"/>
      <c r="D3089" s="207"/>
      <c r="E3089" s="207"/>
      <c r="F3089" s="207"/>
      <c r="G3089" s="207"/>
      <c r="H3089" s="207"/>
      <c r="I3089" s="207"/>
      <c r="J3089" s="207"/>
      <c r="K3089" s="207"/>
      <c r="L3089" s="207"/>
    </row>
    <row r="3090" spans="1:12" x14ac:dyDescent="0.25">
      <c r="A3090" s="381"/>
      <c r="B3090" s="207"/>
      <c r="C3090" s="207"/>
      <c r="D3090" s="207"/>
      <c r="E3090" s="207"/>
      <c r="F3090" s="207"/>
      <c r="G3090" s="207"/>
      <c r="H3090" s="207"/>
      <c r="I3090" s="207"/>
      <c r="J3090" s="207"/>
      <c r="K3090" s="207"/>
      <c r="L3090" s="207"/>
    </row>
    <row r="3091" spans="1:12" x14ac:dyDescent="0.25">
      <c r="A3091" s="381"/>
      <c r="B3091" s="207"/>
      <c r="C3091" s="207"/>
      <c r="D3091" s="207"/>
      <c r="E3091" s="207"/>
      <c r="F3091" s="207"/>
      <c r="G3091" s="207"/>
      <c r="H3091" s="207"/>
      <c r="I3091" s="207"/>
      <c r="J3091" s="207"/>
      <c r="K3091" s="207"/>
      <c r="L3091" s="207"/>
    </row>
    <row r="3092" spans="1:12" x14ac:dyDescent="0.25">
      <c r="A3092" s="381"/>
      <c r="B3092" s="207"/>
      <c r="C3092" s="207"/>
      <c r="D3092" s="207"/>
      <c r="E3092" s="207"/>
      <c r="F3092" s="207"/>
      <c r="G3092" s="207"/>
      <c r="H3092" s="207"/>
      <c r="I3092" s="207"/>
      <c r="J3092" s="207"/>
      <c r="K3092" s="207"/>
      <c r="L3092" s="207"/>
    </row>
    <row r="3093" spans="1:12" x14ac:dyDescent="0.25">
      <c r="A3093" s="381"/>
      <c r="B3093" s="207"/>
      <c r="C3093" s="207"/>
      <c r="D3093" s="207"/>
      <c r="E3093" s="207"/>
      <c r="F3093" s="207"/>
      <c r="G3093" s="207"/>
      <c r="H3093" s="207"/>
      <c r="I3093" s="207"/>
      <c r="J3093" s="207"/>
      <c r="K3093" s="207"/>
      <c r="L3093" s="207"/>
    </row>
    <row r="3094" spans="1:12" x14ac:dyDescent="0.25">
      <c r="A3094" s="381"/>
      <c r="B3094" s="207"/>
      <c r="C3094" s="207"/>
      <c r="D3094" s="207"/>
      <c r="E3094" s="207"/>
      <c r="F3094" s="207"/>
      <c r="G3094" s="207"/>
      <c r="H3094" s="207"/>
      <c r="I3094" s="207"/>
      <c r="J3094" s="207"/>
      <c r="K3094" s="207"/>
      <c r="L3094" s="207"/>
    </row>
    <row r="3095" spans="1:12" x14ac:dyDescent="0.25">
      <c r="A3095" s="381"/>
      <c r="B3095" s="207"/>
      <c r="C3095" s="207"/>
      <c r="D3095" s="207"/>
      <c r="E3095" s="207"/>
      <c r="F3095" s="207"/>
      <c r="G3095" s="207"/>
      <c r="H3095" s="207"/>
      <c r="I3095" s="207"/>
      <c r="J3095" s="207"/>
      <c r="K3095" s="207"/>
      <c r="L3095" s="207"/>
    </row>
    <row r="3096" spans="1:12" x14ac:dyDescent="0.25">
      <c r="A3096" s="381"/>
      <c r="B3096" s="207"/>
      <c r="C3096" s="207"/>
      <c r="D3096" s="207"/>
      <c r="E3096" s="207"/>
      <c r="F3096" s="207"/>
      <c r="G3096" s="207"/>
      <c r="H3096" s="207"/>
      <c r="I3096" s="207"/>
      <c r="J3096" s="207"/>
      <c r="K3096" s="207"/>
      <c r="L3096" s="207"/>
    </row>
    <row r="3097" spans="1:12" x14ac:dyDescent="0.25">
      <c r="A3097" s="381"/>
      <c r="B3097" s="207"/>
      <c r="C3097" s="207"/>
      <c r="D3097" s="207"/>
      <c r="E3097" s="207"/>
      <c r="F3097" s="207"/>
      <c r="G3097" s="207"/>
      <c r="H3097" s="207"/>
      <c r="I3097" s="207"/>
      <c r="J3097" s="207"/>
      <c r="K3097" s="207"/>
      <c r="L3097" s="207"/>
    </row>
    <row r="3098" spans="1:12" x14ac:dyDescent="0.25">
      <c r="A3098" s="381"/>
      <c r="B3098" s="207"/>
      <c r="C3098" s="207"/>
      <c r="D3098" s="207"/>
      <c r="E3098" s="207"/>
      <c r="F3098" s="207"/>
      <c r="G3098" s="207"/>
      <c r="H3098" s="207"/>
      <c r="I3098" s="207"/>
      <c r="J3098" s="207"/>
      <c r="K3098" s="207"/>
      <c r="L3098" s="207"/>
    </row>
    <row r="3099" spans="1:12" x14ac:dyDescent="0.25">
      <c r="A3099" s="381"/>
      <c r="B3099" s="207"/>
      <c r="C3099" s="207"/>
      <c r="D3099" s="207"/>
      <c r="E3099" s="207"/>
      <c r="F3099" s="207"/>
      <c r="G3099" s="207"/>
      <c r="H3099" s="207"/>
      <c r="I3099" s="207"/>
      <c r="J3099" s="207"/>
      <c r="K3099" s="207"/>
      <c r="L3099" s="207"/>
    </row>
    <row r="3100" spans="1:12" x14ac:dyDescent="0.25">
      <c r="A3100" s="381"/>
      <c r="B3100" s="207"/>
      <c r="C3100" s="207"/>
      <c r="D3100" s="207"/>
      <c r="E3100" s="207"/>
      <c r="F3100" s="207"/>
      <c r="G3100" s="207"/>
      <c r="H3100" s="207"/>
      <c r="I3100" s="207"/>
      <c r="J3100" s="207"/>
      <c r="K3100" s="207"/>
      <c r="L3100" s="207"/>
    </row>
    <row r="3101" spans="1:12" x14ac:dyDescent="0.25">
      <c r="A3101" s="381"/>
      <c r="B3101" s="207"/>
      <c r="C3101" s="207"/>
      <c r="D3101" s="207"/>
      <c r="E3101" s="207"/>
      <c r="F3101" s="207"/>
      <c r="G3101" s="207"/>
      <c r="H3101" s="207"/>
      <c r="I3101" s="207"/>
      <c r="J3101" s="207"/>
      <c r="K3101" s="207"/>
      <c r="L3101" s="207"/>
    </row>
    <row r="3102" spans="1:12" x14ac:dyDescent="0.25">
      <c r="A3102" s="381"/>
      <c r="B3102" s="207"/>
      <c r="C3102" s="207"/>
      <c r="D3102" s="207"/>
      <c r="E3102" s="207"/>
      <c r="F3102" s="207"/>
      <c r="G3102" s="207"/>
      <c r="H3102" s="207"/>
      <c r="I3102" s="207"/>
      <c r="J3102" s="207"/>
      <c r="K3102" s="207"/>
      <c r="L3102" s="207"/>
    </row>
    <row r="3103" spans="1:12" x14ac:dyDescent="0.25">
      <c r="A3103" s="381"/>
      <c r="B3103" s="207"/>
      <c r="C3103" s="207"/>
      <c r="D3103" s="207"/>
      <c r="E3103" s="207"/>
      <c r="F3103" s="207"/>
      <c r="G3103" s="207"/>
      <c r="H3103" s="207"/>
      <c r="I3103" s="207"/>
      <c r="J3103" s="207"/>
      <c r="K3103" s="207"/>
      <c r="L3103" s="207"/>
    </row>
    <row r="3104" spans="1:12" x14ac:dyDescent="0.25">
      <c r="A3104" s="381"/>
      <c r="B3104" s="207"/>
      <c r="C3104" s="207"/>
      <c r="D3104" s="207"/>
      <c r="E3104" s="207"/>
      <c r="F3104" s="207"/>
      <c r="G3104" s="207"/>
      <c r="H3104" s="207"/>
      <c r="I3104" s="207"/>
      <c r="J3104" s="207"/>
      <c r="K3104" s="207"/>
      <c r="L3104" s="207"/>
    </row>
    <row r="3105" spans="1:12" x14ac:dyDescent="0.25">
      <c r="A3105" s="381"/>
      <c r="B3105" s="207"/>
      <c r="C3105" s="207"/>
      <c r="D3105" s="207"/>
      <c r="E3105" s="207"/>
      <c r="F3105" s="207"/>
      <c r="G3105" s="207"/>
      <c r="H3105" s="207"/>
      <c r="I3105" s="207"/>
      <c r="J3105" s="207"/>
      <c r="K3105" s="207"/>
      <c r="L3105" s="207"/>
    </row>
    <row r="3106" spans="1:12" x14ac:dyDescent="0.25">
      <c r="A3106" s="381"/>
      <c r="B3106" s="207"/>
      <c r="C3106" s="207"/>
      <c r="D3106" s="207"/>
      <c r="E3106" s="207"/>
      <c r="F3106" s="207"/>
      <c r="G3106" s="207"/>
      <c r="H3106" s="207"/>
      <c r="I3106" s="207"/>
      <c r="J3106" s="207"/>
      <c r="K3106" s="207"/>
      <c r="L3106" s="207"/>
    </row>
    <row r="3107" spans="1:12" x14ac:dyDescent="0.25">
      <c r="A3107" s="381"/>
      <c r="B3107" s="207"/>
      <c r="C3107" s="207"/>
      <c r="D3107" s="207"/>
      <c r="E3107" s="207"/>
      <c r="F3107" s="207"/>
      <c r="G3107" s="207"/>
      <c r="H3107" s="207"/>
      <c r="I3107" s="207"/>
      <c r="J3107" s="207"/>
      <c r="K3107" s="207"/>
      <c r="L3107" s="207"/>
    </row>
    <row r="3108" spans="1:12" x14ac:dyDescent="0.25">
      <c r="A3108" s="381"/>
      <c r="B3108" s="207"/>
      <c r="C3108" s="207"/>
      <c r="D3108" s="207"/>
      <c r="E3108" s="207"/>
      <c r="F3108" s="207"/>
      <c r="G3108" s="207"/>
      <c r="H3108" s="207"/>
      <c r="I3108" s="207"/>
      <c r="J3108" s="207"/>
      <c r="K3108" s="207"/>
      <c r="L3108" s="207"/>
    </row>
    <row r="3109" spans="1:12" x14ac:dyDescent="0.25">
      <c r="A3109" s="381"/>
      <c r="B3109" s="207"/>
      <c r="C3109" s="207"/>
      <c r="D3109" s="207"/>
      <c r="E3109" s="207"/>
      <c r="F3109" s="207"/>
      <c r="G3109" s="207"/>
      <c r="H3109" s="207"/>
      <c r="I3109" s="207"/>
      <c r="J3109" s="207"/>
      <c r="K3109" s="207"/>
      <c r="L3109" s="207"/>
    </row>
    <row r="3110" spans="1:12" x14ac:dyDescent="0.25">
      <c r="A3110" s="381"/>
      <c r="B3110" s="207"/>
      <c r="C3110" s="207"/>
      <c r="D3110" s="207"/>
      <c r="E3110" s="207"/>
      <c r="F3110" s="207"/>
      <c r="G3110" s="207"/>
      <c r="H3110" s="207"/>
      <c r="I3110" s="207"/>
      <c r="J3110" s="207"/>
      <c r="K3110" s="207"/>
      <c r="L3110" s="207"/>
    </row>
    <row r="3111" spans="1:12" x14ac:dyDescent="0.25">
      <c r="A3111" s="381"/>
      <c r="B3111" s="207"/>
      <c r="C3111" s="207"/>
      <c r="D3111" s="207"/>
      <c r="E3111" s="207"/>
      <c r="F3111" s="207"/>
      <c r="G3111" s="207"/>
      <c r="H3111" s="207"/>
      <c r="I3111" s="207"/>
      <c r="J3111" s="207"/>
      <c r="K3111" s="207"/>
      <c r="L3111" s="207"/>
    </row>
    <row r="3112" spans="1:12" x14ac:dyDescent="0.25">
      <c r="A3112" s="381"/>
      <c r="B3112" s="207"/>
      <c r="C3112" s="207"/>
      <c r="D3112" s="207"/>
      <c r="E3112" s="207"/>
      <c r="F3112" s="207"/>
      <c r="G3112" s="207"/>
      <c r="H3112" s="207"/>
      <c r="I3112" s="207"/>
      <c r="J3112" s="207"/>
      <c r="K3112" s="207"/>
      <c r="L3112" s="207"/>
    </row>
    <row r="3113" spans="1:12" x14ac:dyDescent="0.25">
      <c r="A3113" s="381"/>
      <c r="B3113" s="207"/>
      <c r="C3113" s="207"/>
      <c r="D3113" s="207"/>
      <c r="E3113" s="207"/>
      <c r="F3113" s="207"/>
      <c r="G3113" s="207"/>
      <c r="H3113" s="207"/>
      <c r="I3113" s="207"/>
      <c r="J3113" s="207"/>
      <c r="K3113" s="207"/>
      <c r="L3113" s="207"/>
    </row>
    <row r="3114" spans="1:12" x14ac:dyDescent="0.25">
      <c r="A3114" s="381"/>
      <c r="B3114" s="207"/>
      <c r="C3114" s="207"/>
      <c r="D3114" s="207"/>
      <c r="E3114" s="207"/>
      <c r="F3114" s="207"/>
      <c r="G3114" s="207"/>
      <c r="H3114" s="207"/>
      <c r="I3114" s="207"/>
      <c r="J3114" s="207"/>
      <c r="K3114" s="207"/>
      <c r="L3114" s="207"/>
    </row>
    <row r="3115" spans="1:12" x14ac:dyDescent="0.25">
      <c r="A3115" s="381"/>
      <c r="B3115" s="207"/>
      <c r="C3115" s="207"/>
      <c r="D3115" s="207"/>
      <c r="E3115" s="207"/>
      <c r="F3115" s="207"/>
      <c r="G3115" s="207"/>
      <c r="H3115" s="207"/>
      <c r="I3115" s="207"/>
      <c r="J3115" s="207"/>
      <c r="K3115" s="207"/>
      <c r="L3115" s="207"/>
    </row>
    <row r="3116" spans="1:12" x14ac:dyDescent="0.25">
      <c r="A3116" s="381"/>
      <c r="B3116" s="207"/>
      <c r="C3116" s="207"/>
      <c r="D3116" s="207"/>
      <c r="E3116" s="207"/>
      <c r="F3116" s="207"/>
      <c r="G3116" s="207"/>
      <c r="H3116" s="207"/>
      <c r="I3116" s="207"/>
      <c r="J3116" s="207"/>
      <c r="K3116" s="207"/>
      <c r="L3116" s="207"/>
    </row>
    <row r="3117" spans="1:12" x14ac:dyDescent="0.25">
      <c r="A3117" s="381"/>
      <c r="B3117" s="207"/>
      <c r="C3117" s="207"/>
      <c r="D3117" s="207"/>
      <c r="E3117" s="207"/>
      <c r="F3117" s="207"/>
      <c r="G3117" s="207"/>
      <c r="H3117" s="207"/>
      <c r="I3117" s="207"/>
      <c r="J3117" s="207"/>
      <c r="K3117" s="207"/>
      <c r="L3117" s="207"/>
    </row>
    <row r="3118" spans="1:12" x14ac:dyDescent="0.25">
      <c r="A3118" s="381"/>
      <c r="B3118" s="207"/>
      <c r="C3118" s="207"/>
      <c r="D3118" s="207"/>
      <c r="E3118" s="207"/>
      <c r="F3118" s="207"/>
      <c r="G3118" s="207"/>
      <c r="H3118" s="207"/>
      <c r="I3118" s="207"/>
      <c r="J3118" s="207"/>
      <c r="K3118" s="207"/>
      <c r="L3118" s="207"/>
    </row>
    <row r="3119" spans="1:12" x14ac:dyDescent="0.25">
      <c r="A3119" s="381"/>
      <c r="B3119" s="207"/>
      <c r="C3119" s="207"/>
      <c r="D3119" s="207"/>
      <c r="E3119" s="207"/>
      <c r="F3119" s="207"/>
      <c r="G3119" s="207"/>
      <c r="H3119" s="207"/>
      <c r="I3119" s="207"/>
      <c r="J3119" s="207"/>
      <c r="K3119" s="207"/>
      <c r="L3119" s="207"/>
    </row>
    <row r="3120" spans="1:12" x14ac:dyDescent="0.25">
      <c r="A3120" s="381"/>
      <c r="B3120" s="207"/>
      <c r="C3120" s="207"/>
      <c r="D3120" s="207"/>
      <c r="E3120" s="207"/>
      <c r="F3120" s="207"/>
      <c r="G3120" s="207"/>
      <c r="H3120" s="207"/>
      <c r="I3120" s="207"/>
      <c r="J3120" s="207"/>
      <c r="K3120" s="207"/>
      <c r="L3120" s="207"/>
    </row>
    <row r="3121" spans="1:12" x14ac:dyDescent="0.25">
      <c r="A3121" s="381"/>
      <c r="B3121" s="207"/>
      <c r="C3121" s="207"/>
      <c r="D3121" s="207"/>
      <c r="E3121" s="207"/>
      <c r="F3121" s="207"/>
      <c r="G3121" s="207"/>
      <c r="H3121" s="207"/>
      <c r="I3121" s="207"/>
      <c r="J3121" s="207"/>
      <c r="K3121" s="207"/>
      <c r="L3121" s="207"/>
    </row>
    <row r="3122" spans="1:12" x14ac:dyDescent="0.25">
      <c r="A3122" s="381"/>
      <c r="B3122" s="207"/>
      <c r="C3122" s="207"/>
      <c r="D3122" s="207"/>
      <c r="E3122" s="207"/>
      <c r="F3122" s="207"/>
      <c r="G3122" s="207"/>
      <c r="H3122" s="207"/>
      <c r="I3122" s="207"/>
      <c r="J3122" s="207"/>
      <c r="K3122" s="207"/>
      <c r="L3122" s="207"/>
    </row>
    <row r="3123" spans="1:12" x14ac:dyDescent="0.25">
      <c r="A3123" s="381"/>
      <c r="B3123" s="207"/>
      <c r="C3123" s="207"/>
      <c r="D3123" s="207"/>
      <c r="E3123" s="207"/>
      <c r="F3123" s="207"/>
      <c r="G3123" s="207"/>
      <c r="H3123" s="207"/>
      <c r="I3123" s="207"/>
      <c r="J3123" s="207"/>
      <c r="K3123" s="207"/>
      <c r="L3123" s="207"/>
    </row>
    <row r="3124" spans="1:12" x14ac:dyDescent="0.25">
      <c r="A3124" s="381"/>
      <c r="B3124" s="207"/>
      <c r="C3124" s="207"/>
      <c r="D3124" s="207"/>
      <c r="E3124" s="207"/>
      <c r="F3124" s="207"/>
      <c r="G3124" s="207"/>
      <c r="H3124" s="207"/>
      <c r="I3124" s="207"/>
      <c r="J3124" s="207"/>
      <c r="K3124" s="207"/>
      <c r="L3124" s="207"/>
    </row>
    <row r="3125" spans="1:12" x14ac:dyDescent="0.25">
      <c r="A3125" s="381"/>
      <c r="B3125" s="207"/>
      <c r="C3125" s="207"/>
      <c r="D3125" s="207"/>
      <c r="E3125" s="207"/>
      <c r="F3125" s="207"/>
      <c r="G3125" s="207"/>
      <c r="H3125" s="207"/>
      <c r="I3125" s="207"/>
      <c r="J3125" s="207"/>
      <c r="K3125" s="207"/>
      <c r="L3125" s="207"/>
    </row>
    <row r="3126" spans="1:12" x14ac:dyDescent="0.25">
      <c r="A3126" s="381"/>
      <c r="B3126" s="207"/>
      <c r="C3126" s="207"/>
      <c r="D3126" s="207"/>
      <c r="E3126" s="207"/>
      <c r="F3126" s="207"/>
      <c r="G3126" s="207"/>
      <c r="H3126" s="207"/>
      <c r="I3126" s="207"/>
      <c r="J3126" s="207"/>
      <c r="K3126" s="207"/>
      <c r="L3126" s="207"/>
    </row>
    <row r="3127" spans="1:12" x14ac:dyDescent="0.25">
      <c r="A3127" s="381"/>
      <c r="B3127" s="207"/>
      <c r="C3127" s="207"/>
      <c r="D3127" s="207"/>
      <c r="E3127" s="207"/>
      <c r="F3127" s="207"/>
      <c r="G3127" s="207"/>
      <c r="H3127" s="207"/>
      <c r="I3127" s="207"/>
      <c r="J3127" s="207"/>
      <c r="K3127" s="207"/>
      <c r="L3127" s="207"/>
    </row>
    <row r="3128" spans="1:12" x14ac:dyDescent="0.25">
      <c r="A3128" s="381"/>
      <c r="B3128" s="207"/>
      <c r="C3128" s="207"/>
      <c r="D3128" s="207"/>
      <c r="E3128" s="207"/>
      <c r="F3128" s="207"/>
      <c r="G3128" s="207"/>
      <c r="H3128" s="207"/>
      <c r="I3128" s="207"/>
      <c r="J3128" s="207"/>
      <c r="K3128" s="207"/>
      <c r="L3128" s="207"/>
    </row>
    <row r="3129" spans="1:12" x14ac:dyDescent="0.25">
      <c r="A3129" s="381"/>
      <c r="B3129" s="207"/>
      <c r="C3129" s="207"/>
      <c r="D3129" s="207"/>
      <c r="E3129" s="207"/>
      <c r="F3129" s="207"/>
      <c r="G3129" s="207"/>
      <c r="H3129" s="207"/>
      <c r="I3129" s="207"/>
      <c r="J3129" s="207"/>
      <c r="K3129" s="207"/>
      <c r="L3129" s="207"/>
    </row>
    <row r="3130" spans="1:12" x14ac:dyDescent="0.25">
      <c r="A3130" s="381"/>
      <c r="B3130" s="207"/>
      <c r="C3130" s="207"/>
      <c r="D3130" s="207"/>
      <c r="E3130" s="207"/>
      <c r="F3130" s="207"/>
      <c r="G3130" s="207"/>
      <c r="H3130" s="207"/>
      <c r="I3130" s="207"/>
      <c r="J3130" s="207"/>
      <c r="K3130" s="207"/>
      <c r="L3130" s="207"/>
    </row>
    <row r="3131" spans="1:12" x14ac:dyDescent="0.25">
      <c r="A3131" s="381"/>
      <c r="B3131" s="207"/>
      <c r="C3131" s="207"/>
      <c r="D3131" s="207"/>
      <c r="E3131" s="207"/>
      <c r="F3131" s="207"/>
      <c r="G3131" s="207"/>
      <c r="H3131" s="207"/>
      <c r="I3131" s="207"/>
      <c r="J3131" s="207"/>
      <c r="K3131" s="207"/>
      <c r="L3131" s="207"/>
    </row>
    <row r="3132" spans="1:12" x14ac:dyDescent="0.25">
      <c r="A3132" s="381"/>
      <c r="B3132" s="207"/>
      <c r="C3132" s="207"/>
      <c r="D3132" s="207"/>
      <c r="E3132" s="207"/>
      <c r="F3132" s="207"/>
      <c r="G3132" s="207"/>
      <c r="H3132" s="207"/>
      <c r="I3132" s="207"/>
      <c r="J3132" s="207"/>
      <c r="K3132" s="207"/>
      <c r="L3132" s="207"/>
    </row>
    <row r="3133" spans="1:12" x14ac:dyDescent="0.25">
      <c r="A3133" s="381"/>
      <c r="B3133" s="207"/>
      <c r="C3133" s="207"/>
      <c r="D3133" s="207"/>
      <c r="E3133" s="207"/>
      <c r="F3133" s="207"/>
      <c r="G3133" s="207"/>
      <c r="H3133" s="207"/>
      <c r="I3133" s="207"/>
      <c r="J3133" s="207"/>
      <c r="K3133" s="207"/>
      <c r="L3133" s="207"/>
    </row>
    <row r="3134" spans="1:12" x14ac:dyDescent="0.25">
      <c r="A3134" s="381"/>
      <c r="B3134" s="207"/>
      <c r="C3134" s="207"/>
      <c r="D3134" s="207"/>
      <c r="E3134" s="207"/>
      <c r="F3134" s="207"/>
      <c r="G3134" s="207"/>
      <c r="H3134" s="207"/>
      <c r="I3134" s="207"/>
      <c r="J3134" s="207"/>
      <c r="K3134" s="207"/>
      <c r="L3134" s="207"/>
    </row>
    <row r="3135" spans="1:12" x14ac:dyDescent="0.25">
      <c r="A3135" s="381"/>
      <c r="B3135" s="207"/>
      <c r="C3135" s="207"/>
      <c r="D3135" s="207"/>
      <c r="E3135" s="207"/>
      <c r="F3135" s="207"/>
      <c r="G3135" s="207"/>
      <c r="H3135" s="207"/>
      <c r="I3135" s="207"/>
      <c r="J3135" s="207"/>
      <c r="K3135" s="207"/>
      <c r="L3135" s="207"/>
    </row>
    <row r="3136" spans="1:12" x14ac:dyDescent="0.25">
      <c r="A3136" s="381"/>
      <c r="B3136" s="207"/>
      <c r="C3136" s="207"/>
      <c r="D3136" s="207"/>
      <c r="E3136" s="207"/>
      <c r="F3136" s="207"/>
      <c r="G3136" s="207"/>
      <c r="H3136" s="207"/>
      <c r="I3136" s="207"/>
      <c r="J3136" s="207"/>
      <c r="K3136" s="207"/>
      <c r="L3136" s="207"/>
    </row>
    <row r="3137" spans="1:12" x14ac:dyDescent="0.25">
      <c r="A3137" s="381"/>
      <c r="B3137" s="207"/>
      <c r="C3137" s="207"/>
      <c r="D3137" s="207"/>
      <c r="E3137" s="207"/>
      <c r="F3137" s="207"/>
      <c r="G3137" s="207"/>
      <c r="H3137" s="207"/>
      <c r="I3137" s="207"/>
      <c r="J3137" s="207"/>
      <c r="K3137" s="207"/>
      <c r="L3137" s="207"/>
    </row>
    <row r="3138" spans="1:12" x14ac:dyDescent="0.25">
      <c r="A3138" s="381"/>
      <c r="B3138" s="207"/>
      <c r="C3138" s="207"/>
      <c r="D3138" s="207"/>
      <c r="E3138" s="207"/>
      <c r="F3138" s="207"/>
      <c r="G3138" s="207"/>
      <c r="H3138" s="207"/>
      <c r="I3138" s="207"/>
      <c r="J3138" s="207"/>
      <c r="K3138" s="207"/>
      <c r="L3138" s="207"/>
    </row>
    <row r="3139" spans="1:12" x14ac:dyDescent="0.25">
      <c r="A3139" s="381"/>
      <c r="B3139" s="207"/>
      <c r="C3139" s="207"/>
      <c r="D3139" s="207"/>
      <c r="E3139" s="207"/>
      <c r="F3139" s="207"/>
      <c r="G3139" s="207"/>
      <c r="H3139" s="207"/>
      <c r="I3139" s="207"/>
      <c r="J3139" s="207"/>
      <c r="K3139" s="207"/>
      <c r="L3139" s="207"/>
    </row>
    <row r="3140" spans="1:12" x14ac:dyDescent="0.25">
      <c r="A3140" s="381"/>
      <c r="B3140" s="207"/>
      <c r="C3140" s="207"/>
      <c r="D3140" s="207"/>
      <c r="E3140" s="207"/>
      <c r="F3140" s="207"/>
      <c r="G3140" s="207"/>
      <c r="H3140" s="207"/>
      <c r="I3140" s="207"/>
      <c r="J3140" s="207"/>
      <c r="K3140" s="207"/>
      <c r="L3140" s="207"/>
    </row>
    <row r="3141" spans="1:12" x14ac:dyDescent="0.25">
      <c r="A3141" s="381"/>
      <c r="B3141" s="207"/>
      <c r="C3141" s="207"/>
      <c r="D3141" s="207"/>
      <c r="E3141" s="207"/>
      <c r="F3141" s="207"/>
      <c r="G3141" s="207"/>
      <c r="H3141" s="207"/>
      <c r="I3141" s="207"/>
      <c r="J3141" s="207"/>
      <c r="K3141" s="207"/>
      <c r="L3141" s="207"/>
    </row>
    <row r="3142" spans="1:12" x14ac:dyDescent="0.25">
      <c r="A3142" s="381"/>
      <c r="B3142" s="207"/>
      <c r="C3142" s="207"/>
      <c r="D3142" s="207"/>
      <c r="E3142" s="207"/>
      <c r="F3142" s="207"/>
      <c r="G3142" s="207"/>
      <c r="H3142" s="207"/>
      <c r="I3142" s="207"/>
      <c r="J3142" s="207"/>
      <c r="K3142" s="207"/>
      <c r="L3142" s="207"/>
    </row>
    <row r="3143" spans="1:12" x14ac:dyDescent="0.25">
      <c r="A3143" s="381"/>
      <c r="B3143" s="207"/>
      <c r="C3143" s="207"/>
      <c r="D3143" s="207"/>
      <c r="E3143" s="207"/>
      <c r="F3143" s="207"/>
      <c r="G3143" s="207"/>
      <c r="H3143" s="207"/>
      <c r="I3143" s="207"/>
      <c r="J3143" s="207"/>
      <c r="K3143" s="207"/>
      <c r="L3143" s="207"/>
    </row>
    <row r="3144" spans="1:12" x14ac:dyDescent="0.25">
      <c r="A3144" s="381"/>
      <c r="B3144" s="207"/>
      <c r="C3144" s="207"/>
      <c r="D3144" s="207"/>
      <c r="E3144" s="207"/>
      <c r="F3144" s="207"/>
      <c r="G3144" s="207"/>
      <c r="H3144" s="207"/>
      <c r="I3144" s="207"/>
      <c r="J3144" s="207"/>
      <c r="K3144" s="207"/>
      <c r="L3144" s="207"/>
    </row>
    <row r="3145" spans="1:12" x14ac:dyDescent="0.25">
      <c r="A3145" s="381"/>
      <c r="B3145" s="207"/>
      <c r="C3145" s="207"/>
      <c r="D3145" s="207"/>
      <c r="E3145" s="207"/>
      <c r="F3145" s="207"/>
      <c r="G3145" s="207"/>
      <c r="H3145" s="207"/>
      <c r="I3145" s="207"/>
      <c r="J3145" s="207"/>
      <c r="K3145" s="207"/>
      <c r="L3145" s="207"/>
    </row>
    <row r="3146" spans="1:12" x14ac:dyDescent="0.25">
      <c r="A3146" s="381"/>
      <c r="B3146" s="207"/>
      <c r="C3146" s="207"/>
      <c r="D3146" s="207"/>
      <c r="E3146" s="207"/>
      <c r="F3146" s="207"/>
      <c r="G3146" s="207"/>
      <c r="H3146" s="207"/>
      <c r="I3146" s="207"/>
      <c r="J3146" s="207"/>
      <c r="K3146" s="207"/>
      <c r="L3146" s="207"/>
    </row>
    <row r="3147" spans="1:12" x14ac:dyDescent="0.25">
      <c r="A3147" s="381"/>
      <c r="B3147" s="207"/>
      <c r="C3147" s="207"/>
      <c r="D3147" s="207"/>
      <c r="E3147" s="207"/>
      <c r="F3147" s="207"/>
      <c r="G3147" s="207"/>
      <c r="H3147" s="207"/>
      <c r="I3147" s="207"/>
      <c r="J3147" s="207"/>
      <c r="K3147" s="207"/>
      <c r="L3147" s="207"/>
    </row>
    <row r="3148" spans="1:12" x14ac:dyDescent="0.25">
      <c r="A3148" s="381"/>
      <c r="B3148" s="207"/>
      <c r="C3148" s="207"/>
      <c r="D3148" s="207"/>
      <c r="E3148" s="207"/>
      <c r="F3148" s="207"/>
      <c r="G3148" s="207"/>
      <c r="H3148" s="207"/>
      <c r="I3148" s="207"/>
      <c r="J3148" s="207"/>
      <c r="K3148" s="207"/>
      <c r="L3148" s="207"/>
    </row>
    <row r="3149" spans="1:12" x14ac:dyDescent="0.25">
      <c r="A3149" s="381"/>
      <c r="B3149" s="207"/>
      <c r="C3149" s="207"/>
      <c r="D3149" s="207"/>
      <c r="E3149" s="207"/>
      <c r="F3149" s="207"/>
      <c r="G3149" s="207"/>
      <c r="H3149" s="207"/>
      <c r="I3149" s="207"/>
      <c r="J3149" s="207"/>
      <c r="K3149" s="207"/>
      <c r="L3149" s="207"/>
    </row>
    <row r="3150" spans="1:12" x14ac:dyDescent="0.25">
      <c r="A3150" s="381"/>
      <c r="B3150" s="207"/>
      <c r="C3150" s="207"/>
      <c r="D3150" s="207"/>
      <c r="E3150" s="207"/>
      <c r="F3150" s="207"/>
      <c r="G3150" s="207"/>
      <c r="H3150" s="207"/>
      <c r="I3150" s="207"/>
      <c r="J3150" s="207"/>
      <c r="K3150" s="207"/>
      <c r="L3150" s="207"/>
    </row>
    <row r="3151" spans="1:12" x14ac:dyDescent="0.25">
      <c r="A3151" s="381"/>
      <c r="B3151" s="207"/>
      <c r="C3151" s="207"/>
      <c r="D3151" s="207"/>
      <c r="E3151" s="207"/>
      <c r="F3151" s="207"/>
      <c r="G3151" s="207"/>
      <c r="H3151" s="207"/>
      <c r="I3151" s="207"/>
      <c r="J3151" s="207"/>
      <c r="K3151" s="207"/>
      <c r="L3151" s="207"/>
    </row>
    <row r="3152" spans="1:12" x14ac:dyDescent="0.25">
      <c r="A3152" s="381"/>
      <c r="B3152" s="207"/>
      <c r="C3152" s="207"/>
      <c r="D3152" s="207"/>
      <c r="E3152" s="207"/>
      <c r="F3152" s="207"/>
      <c r="G3152" s="207"/>
      <c r="H3152" s="207"/>
      <c r="I3152" s="207"/>
      <c r="J3152" s="207"/>
      <c r="K3152" s="207"/>
      <c r="L3152" s="207"/>
    </row>
    <row r="3153" spans="1:12" x14ac:dyDescent="0.25">
      <c r="A3153" s="381"/>
      <c r="B3153" s="207"/>
      <c r="C3153" s="207"/>
      <c r="D3153" s="207"/>
      <c r="E3153" s="207"/>
      <c r="F3153" s="207"/>
      <c r="G3153" s="207"/>
      <c r="H3153" s="207"/>
      <c r="I3153" s="207"/>
      <c r="J3153" s="207"/>
      <c r="K3153" s="207"/>
      <c r="L3153" s="207"/>
    </row>
    <row r="3154" spans="1:12" x14ac:dyDescent="0.25">
      <c r="A3154" s="381"/>
      <c r="B3154" s="207"/>
      <c r="C3154" s="207"/>
      <c r="D3154" s="207"/>
      <c r="E3154" s="207"/>
      <c r="F3154" s="207"/>
      <c r="G3154" s="207"/>
      <c r="H3154" s="207"/>
      <c r="I3154" s="207"/>
      <c r="J3154" s="207"/>
      <c r="K3154" s="207"/>
      <c r="L3154" s="207"/>
    </row>
    <row r="3155" spans="1:12" x14ac:dyDescent="0.25">
      <c r="A3155" s="381"/>
      <c r="B3155" s="207"/>
      <c r="C3155" s="207"/>
      <c r="D3155" s="207"/>
      <c r="E3155" s="207"/>
      <c r="F3155" s="207"/>
      <c r="G3155" s="207"/>
      <c r="H3155" s="207"/>
      <c r="I3155" s="207"/>
      <c r="J3155" s="207"/>
      <c r="K3155" s="207"/>
      <c r="L3155" s="207"/>
    </row>
    <row r="3156" spans="1:12" x14ac:dyDescent="0.25">
      <c r="A3156" s="381"/>
      <c r="B3156" s="207"/>
      <c r="C3156" s="207"/>
      <c r="D3156" s="207"/>
      <c r="E3156" s="207"/>
      <c r="F3156" s="207"/>
      <c r="G3156" s="207"/>
      <c r="H3156" s="207"/>
      <c r="I3156" s="207"/>
      <c r="J3156" s="207"/>
      <c r="K3156" s="207"/>
      <c r="L3156" s="207"/>
    </row>
    <row r="3157" spans="1:12" x14ac:dyDescent="0.25">
      <c r="A3157" s="381"/>
      <c r="B3157" s="207"/>
      <c r="C3157" s="207"/>
      <c r="D3157" s="207"/>
      <c r="E3157" s="207"/>
      <c r="F3157" s="207"/>
      <c r="G3157" s="207"/>
      <c r="H3157" s="207"/>
      <c r="I3157" s="207"/>
      <c r="J3157" s="207"/>
      <c r="K3157" s="207"/>
      <c r="L3157" s="207"/>
    </row>
    <row r="3158" spans="1:12" x14ac:dyDescent="0.25">
      <c r="A3158" s="381"/>
      <c r="B3158" s="207"/>
      <c r="C3158" s="207"/>
      <c r="D3158" s="207"/>
      <c r="E3158" s="207"/>
      <c r="F3158" s="207"/>
      <c r="G3158" s="207"/>
      <c r="H3158" s="207"/>
      <c r="I3158" s="207"/>
      <c r="J3158" s="207"/>
      <c r="K3158" s="207"/>
      <c r="L3158" s="207"/>
    </row>
    <row r="3159" spans="1:12" x14ac:dyDescent="0.25">
      <c r="A3159" s="381"/>
      <c r="B3159" s="207"/>
      <c r="C3159" s="207"/>
      <c r="D3159" s="207"/>
      <c r="E3159" s="207"/>
      <c r="F3159" s="207"/>
      <c r="G3159" s="207"/>
      <c r="H3159" s="207"/>
      <c r="I3159" s="207"/>
      <c r="J3159" s="207"/>
      <c r="K3159" s="207"/>
      <c r="L3159" s="207"/>
    </row>
    <row r="3160" spans="1:12" x14ac:dyDescent="0.25">
      <c r="A3160" s="381"/>
      <c r="B3160" s="207"/>
      <c r="C3160" s="207"/>
      <c r="D3160" s="207"/>
      <c r="E3160" s="207"/>
      <c r="F3160" s="207"/>
      <c r="G3160" s="207"/>
      <c r="H3160" s="207"/>
      <c r="I3160" s="207"/>
      <c r="J3160" s="207"/>
      <c r="K3160" s="207"/>
      <c r="L3160" s="207"/>
    </row>
    <row r="3161" spans="1:12" x14ac:dyDescent="0.25">
      <c r="A3161" s="381"/>
      <c r="B3161" s="207"/>
      <c r="C3161" s="207"/>
      <c r="D3161" s="207"/>
      <c r="E3161" s="207"/>
      <c r="F3161" s="207"/>
      <c r="G3161" s="207"/>
      <c r="H3161" s="207"/>
      <c r="I3161" s="207"/>
      <c r="J3161" s="207"/>
      <c r="K3161" s="207"/>
      <c r="L3161" s="207"/>
    </row>
    <row r="3162" spans="1:12" x14ac:dyDescent="0.25">
      <c r="A3162" s="381"/>
      <c r="B3162" s="207"/>
      <c r="C3162" s="207"/>
      <c r="D3162" s="207"/>
      <c r="E3162" s="207"/>
      <c r="F3162" s="207"/>
      <c r="G3162" s="207"/>
      <c r="H3162" s="207"/>
      <c r="I3162" s="207"/>
      <c r="J3162" s="207"/>
      <c r="K3162" s="207"/>
      <c r="L3162" s="207"/>
    </row>
    <row r="3163" spans="1:12" x14ac:dyDescent="0.25">
      <c r="A3163" s="381"/>
      <c r="B3163" s="207"/>
      <c r="C3163" s="207"/>
      <c r="D3163" s="207"/>
      <c r="E3163" s="207"/>
      <c r="F3163" s="207"/>
      <c r="G3163" s="207"/>
      <c r="H3163" s="207"/>
      <c r="I3163" s="207"/>
      <c r="J3163" s="207"/>
      <c r="K3163" s="207"/>
      <c r="L3163" s="207"/>
    </row>
    <row r="3164" spans="1:12" x14ac:dyDescent="0.25">
      <c r="A3164" s="381"/>
      <c r="B3164" s="207"/>
      <c r="C3164" s="207"/>
      <c r="D3164" s="207"/>
      <c r="E3164" s="207"/>
      <c r="F3164" s="207"/>
      <c r="G3164" s="207"/>
      <c r="H3164" s="207"/>
      <c r="I3164" s="207"/>
      <c r="J3164" s="207"/>
      <c r="K3164" s="207"/>
      <c r="L3164" s="207"/>
    </row>
    <row r="3165" spans="1:12" x14ac:dyDescent="0.25">
      <c r="A3165" s="381"/>
      <c r="B3165" s="207"/>
      <c r="C3165" s="207"/>
      <c r="D3165" s="207"/>
      <c r="E3165" s="207"/>
      <c r="F3165" s="207"/>
      <c r="G3165" s="207"/>
      <c r="H3165" s="207"/>
      <c r="I3165" s="207"/>
      <c r="J3165" s="207"/>
      <c r="K3165" s="207"/>
      <c r="L3165" s="207"/>
    </row>
    <row r="3166" spans="1:12" x14ac:dyDescent="0.25">
      <c r="A3166" s="381"/>
      <c r="B3166" s="207"/>
      <c r="C3166" s="207"/>
      <c r="D3166" s="207"/>
      <c r="E3166" s="207"/>
      <c r="F3166" s="207"/>
      <c r="G3166" s="207"/>
      <c r="H3166" s="207"/>
      <c r="I3166" s="207"/>
      <c r="J3166" s="207"/>
      <c r="K3166" s="207"/>
      <c r="L3166" s="207"/>
    </row>
    <row r="3167" spans="1:12" x14ac:dyDescent="0.25">
      <c r="A3167" s="381"/>
      <c r="B3167" s="207"/>
      <c r="C3167" s="207"/>
      <c r="D3167" s="207"/>
      <c r="E3167" s="207"/>
      <c r="F3167" s="207"/>
      <c r="G3167" s="207"/>
      <c r="H3167" s="207"/>
      <c r="I3167" s="207"/>
      <c r="J3167" s="207"/>
      <c r="K3167" s="207"/>
      <c r="L3167" s="207"/>
    </row>
    <row r="3168" spans="1:12" x14ac:dyDescent="0.25">
      <c r="A3168" s="381"/>
      <c r="B3168" s="207"/>
      <c r="C3168" s="207"/>
      <c r="D3168" s="207"/>
      <c r="E3168" s="207"/>
      <c r="F3168" s="207"/>
      <c r="G3168" s="207"/>
      <c r="H3168" s="207"/>
      <c r="I3168" s="207"/>
      <c r="J3168" s="207"/>
      <c r="K3168" s="207"/>
      <c r="L3168" s="207"/>
    </row>
    <row r="3169" spans="1:12" x14ac:dyDescent="0.25">
      <c r="A3169" s="381"/>
      <c r="B3169" s="207"/>
      <c r="C3169" s="207"/>
      <c r="D3169" s="207"/>
      <c r="E3169" s="207"/>
      <c r="F3169" s="207"/>
      <c r="G3169" s="207"/>
      <c r="H3169" s="207"/>
      <c r="I3169" s="207"/>
      <c r="J3169" s="207"/>
      <c r="K3169" s="207"/>
      <c r="L3169" s="207"/>
    </row>
    <row r="3170" spans="1:12" x14ac:dyDescent="0.25">
      <c r="A3170" s="381"/>
      <c r="B3170" s="207"/>
      <c r="C3170" s="207"/>
      <c r="D3170" s="207"/>
      <c r="E3170" s="207"/>
      <c r="F3170" s="207"/>
      <c r="G3170" s="207"/>
      <c r="H3170" s="207"/>
      <c r="I3170" s="207"/>
      <c r="J3170" s="207"/>
      <c r="K3170" s="207"/>
      <c r="L3170" s="207"/>
    </row>
    <row r="3171" spans="1:12" x14ac:dyDescent="0.25">
      <c r="A3171" s="381"/>
      <c r="B3171" s="207"/>
      <c r="C3171" s="207"/>
      <c r="D3171" s="207"/>
      <c r="E3171" s="207"/>
      <c r="F3171" s="207"/>
      <c r="G3171" s="207"/>
      <c r="H3171" s="207"/>
      <c r="I3171" s="207"/>
      <c r="J3171" s="207"/>
      <c r="K3171" s="207"/>
      <c r="L3171" s="207"/>
    </row>
    <row r="3172" spans="1:12" x14ac:dyDescent="0.25">
      <c r="A3172" s="381"/>
      <c r="B3172" s="207"/>
      <c r="C3172" s="207"/>
      <c r="D3172" s="207"/>
      <c r="E3172" s="207"/>
      <c r="F3172" s="207"/>
      <c r="G3172" s="207"/>
      <c r="H3172" s="207"/>
      <c r="I3172" s="207"/>
      <c r="J3172" s="207"/>
      <c r="K3172" s="207"/>
      <c r="L3172" s="207"/>
    </row>
    <row r="3173" spans="1:12" x14ac:dyDescent="0.25">
      <c r="A3173" s="381"/>
      <c r="B3173" s="207"/>
      <c r="C3173" s="207"/>
      <c r="D3173" s="207"/>
      <c r="E3173" s="207"/>
      <c r="F3173" s="207"/>
      <c r="G3173" s="207"/>
      <c r="H3173" s="207"/>
      <c r="I3173" s="207"/>
      <c r="J3173" s="207"/>
      <c r="K3173" s="207"/>
      <c r="L3173" s="207"/>
    </row>
    <row r="3174" spans="1:12" x14ac:dyDescent="0.25">
      <c r="A3174" s="381"/>
      <c r="B3174" s="207"/>
      <c r="C3174" s="207"/>
      <c r="D3174" s="207"/>
      <c r="E3174" s="207"/>
      <c r="F3174" s="207"/>
      <c r="G3174" s="207"/>
      <c r="H3174" s="207"/>
      <c r="I3174" s="207"/>
      <c r="J3174" s="207"/>
      <c r="K3174" s="207"/>
      <c r="L3174" s="207"/>
    </row>
    <row r="3175" spans="1:12" x14ac:dyDescent="0.25">
      <c r="A3175" s="381"/>
      <c r="B3175" s="207"/>
      <c r="C3175" s="207"/>
      <c r="D3175" s="207"/>
      <c r="E3175" s="207"/>
      <c r="F3175" s="207"/>
      <c r="G3175" s="207"/>
      <c r="H3175" s="207"/>
      <c r="I3175" s="207"/>
      <c r="J3175" s="207"/>
      <c r="K3175" s="207"/>
      <c r="L3175" s="207"/>
    </row>
    <row r="3176" spans="1:12" x14ac:dyDescent="0.25">
      <c r="A3176" s="381"/>
      <c r="B3176" s="207"/>
      <c r="C3176" s="207"/>
      <c r="D3176" s="207"/>
      <c r="E3176" s="207"/>
      <c r="F3176" s="207"/>
      <c r="G3176" s="207"/>
      <c r="H3176" s="207"/>
      <c r="I3176" s="207"/>
      <c r="J3176" s="207"/>
      <c r="K3176" s="207"/>
      <c r="L3176" s="207"/>
    </row>
    <row r="3177" spans="1:12" x14ac:dyDescent="0.25">
      <c r="A3177" s="381"/>
      <c r="B3177" s="207"/>
      <c r="C3177" s="207"/>
      <c r="D3177" s="207"/>
      <c r="E3177" s="207"/>
      <c r="F3177" s="207"/>
      <c r="G3177" s="207"/>
      <c r="H3177" s="207"/>
      <c r="I3177" s="207"/>
      <c r="J3177" s="207"/>
      <c r="K3177" s="207"/>
      <c r="L3177" s="207"/>
    </row>
    <row r="3178" spans="1:12" x14ac:dyDescent="0.25">
      <c r="A3178" s="381"/>
      <c r="B3178" s="207"/>
      <c r="C3178" s="207"/>
      <c r="D3178" s="207"/>
      <c r="E3178" s="207"/>
      <c r="F3178" s="207"/>
      <c r="G3178" s="207"/>
      <c r="H3178" s="207"/>
      <c r="I3178" s="207"/>
      <c r="J3178" s="207"/>
      <c r="K3178" s="207"/>
      <c r="L3178" s="207"/>
    </row>
    <row r="3179" spans="1:12" x14ac:dyDescent="0.25">
      <c r="A3179" s="381"/>
      <c r="B3179" s="207"/>
      <c r="C3179" s="207"/>
      <c r="D3179" s="207"/>
      <c r="E3179" s="207"/>
      <c r="F3179" s="207"/>
      <c r="G3179" s="207"/>
      <c r="H3179" s="207"/>
      <c r="I3179" s="207"/>
      <c r="J3179" s="207"/>
      <c r="K3179" s="207"/>
      <c r="L3179" s="207"/>
    </row>
    <row r="3180" spans="1:12" x14ac:dyDescent="0.25">
      <c r="A3180" s="381"/>
      <c r="B3180" s="207"/>
      <c r="C3180" s="207"/>
      <c r="D3180" s="207"/>
      <c r="E3180" s="207"/>
      <c r="F3180" s="207"/>
      <c r="G3180" s="207"/>
      <c r="H3180" s="207"/>
      <c r="I3180" s="207"/>
      <c r="J3180" s="207"/>
      <c r="K3180" s="207"/>
      <c r="L3180" s="207"/>
    </row>
    <row r="3181" spans="1:12" x14ac:dyDescent="0.25">
      <c r="A3181" s="381"/>
      <c r="B3181" s="207"/>
      <c r="C3181" s="207"/>
      <c r="D3181" s="207"/>
      <c r="E3181" s="207"/>
      <c r="F3181" s="207"/>
      <c r="G3181" s="207"/>
      <c r="H3181" s="207"/>
      <c r="I3181" s="207"/>
      <c r="J3181" s="207"/>
      <c r="K3181" s="207"/>
      <c r="L3181" s="207"/>
    </row>
    <row r="3182" spans="1:12" x14ac:dyDescent="0.25">
      <c r="A3182" s="381"/>
      <c r="B3182" s="207"/>
      <c r="C3182" s="207"/>
      <c r="D3182" s="207"/>
      <c r="E3182" s="207"/>
      <c r="F3182" s="207"/>
      <c r="G3182" s="207"/>
      <c r="H3182" s="207"/>
      <c r="I3182" s="207"/>
      <c r="J3182" s="207"/>
      <c r="K3182" s="207"/>
      <c r="L3182" s="207"/>
    </row>
    <row r="3183" spans="1:12" x14ac:dyDescent="0.25">
      <c r="A3183" s="381"/>
      <c r="B3183" s="207"/>
      <c r="C3183" s="207"/>
      <c r="D3183" s="207"/>
      <c r="E3183" s="207"/>
      <c r="F3183" s="207"/>
      <c r="G3183" s="207"/>
      <c r="H3183" s="207"/>
      <c r="I3183" s="207"/>
      <c r="J3183" s="207"/>
      <c r="K3183" s="207"/>
      <c r="L3183" s="207"/>
    </row>
    <row r="3184" spans="1:12" x14ac:dyDescent="0.25">
      <c r="A3184" s="381"/>
      <c r="B3184" s="207"/>
      <c r="C3184" s="207"/>
      <c r="D3184" s="207"/>
      <c r="E3184" s="207"/>
      <c r="F3184" s="207"/>
      <c r="G3184" s="207"/>
      <c r="H3184" s="207"/>
      <c r="I3184" s="207"/>
      <c r="J3184" s="207"/>
      <c r="K3184" s="207"/>
      <c r="L3184" s="207"/>
    </row>
    <row r="3185" spans="1:12" x14ac:dyDescent="0.25">
      <c r="A3185" s="381"/>
      <c r="B3185" s="207"/>
      <c r="C3185" s="207"/>
      <c r="D3185" s="207"/>
      <c r="E3185" s="207"/>
      <c r="F3185" s="207"/>
      <c r="G3185" s="207"/>
      <c r="H3185" s="207"/>
      <c r="I3185" s="207"/>
      <c r="J3185" s="207"/>
      <c r="K3185" s="207"/>
      <c r="L3185" s="207"/>
    </row>
    <row r="3186" spans="1:12" x14ac:dyDescent="0.25">
      <c r="A3186" s="381"/>
      <c r="B3186" s="207"/>
      <c r="C3186" s="207"/>
      <c r="D3186" s="207"/>
      <c r="E3186" s="207"/>
      <c r="F3186" s="207"/>
      <c r="G3186" s="207"/>
      <c r="H3186" s="207"/>
      <c r="I3186" s="207"/>
      <c r="J3186" s="207"/>
      <c r="K3186" s="207"/>
      <c r="L3186" s="207"/>
    </row>
    <row r="3187" spans="1:12" x14ac:dyDescent="0.25">
      <c r="A3187" s="381"/>
      <c r="B3187" s="207"/>
      <c r="C3187" s="207"/>
      <c r="D3187" s="207"/>
      <c r="E3187" s="207"/>
      <c r="F3187" s="207"/>
      <c r="G3187" s="207"/>
      <c r="H3187" s="207"/>
      <c r="I3187" s="207"/>
      <c r="J3187" s="207"/>
      <c r="K3187" s="207"/>
      <c r="L3187" s="207"/>
    </row>
    <row r="3188" spans="1:12" x14ac:dyDescent="0.25">
      <c r="A3188" s="381"/>
      <c r="B3188" s="207"/>
      <c r="C3188" s="207"/>
      <c r="D3188" s="207"/>
      <c r="E3188" s="207"/>
      <c r="F3188" s="207"/>
      <c r="G3188" s="207"/>
      <c r="H3188" s="207"/>
      <c r="I3188" s="207"/>
      <c r="J3188" s="207"/>
      <c r="K3188" s="207"/>
      <c r="L3188" s="207"/>
    </row>
    <row r="3189" spans="1:12" x14ac:dyDescent="0.25">
      <c r="A3189" s="381"/>
      <c r="B3189" s="207"/>
      <c r="C3189" s="207"/>
      <c r="D3189" s="207"/>
      <c r="E3189" s="207"/>
      <c r="F3189" s="207"/>
      <c r="G3189" s="207"/>
      <c r="H3189" s="207"/>
      <c r="I3189" s="207"/>
      <c r="J3189" s="207"/>
      <c r="K3189" s="207"/>
      <c r="L3189" s="207"/>
    </row>
    <row r="3190" spans="1:12" x14ac:dyDescent="0.25">
      <c r="A3190" s="381"/>
      <c r="B3190" s="207"/>
      <c r="C3190" s="207"/>
      <c r="D3190" s="207"/>
      <c r="E3190" s="207"/>
      <c r="F3190" s="207"/>
      <c r="G3190" s="207"/>
      <c r="H3190" s="207"/>
      <c r="I3190" s="207"/>
      <c r="J3190" s="207"/>
      <c r="K3190" s="207"/>
      <c r="L3190" s="207"/>
    </row>
    <row r="3191" spans="1:12" x14ac:dyDescent="0.25">
      <c r="A3191" s="381"/>
      <c r="B3191" s="207"/>
      <c r="C3191" s="207"/>
      <c r="D3191" s="207"/>
      <c r="E3191" s="207"/>
      <c r="F3191" s="207"/>
      <c r="G3191" s="207"/>
      <c r="H3191" s="207"/>
      <c r="I3191" s="207"/>
      <c r="J3191" s="207"/>
      <c r="K3191" s="207"/>
      <c r="L3191" s="207"/>
    </row>
    <row r="3192" spans="1:12" x14ac:dyDescent="0.25">
      <c r="A3192" s="381"/>
      <c r="B3192" s="207"/>
      <c r="C3192" s="207"/>
      <c r="D3192" s="207"/>
      <c r="E3192" s="207"/>
      <c r="F3192" s="207"/>
      <c r="G3192" s="207"/>
      <c r="H3192" s="207"/>
      <c r="I3192" s="207"/>
      <c r="J3192" s="207"/>
      <c r="K3192" s="207"/>
      <c r="L3192" s="207"/>
    </row>
    <row r="3193" spans="1:12" x14ac:dyDescent="0.25">
      <c r="A3193" s="381"/>
      <c r="B3193" s="207"/>
      <c r="C3193" s="207"/>
      <c r="D3193" s="207"/>
      <c r="E3193" s="207"/>
      <c r="F3193" s="207"/>
      <c r="G3193" s="207"/>
      <c r="H3193" s="207"/>
      <c r="I3193" s="207"/>
      <c r="J3193" s="207"/>
      <c r="K3193" s="207"/>
      <c r="L3193" s="207"/>
    </row>
    <row r="3194" spans="1:12" x14ac:dyDescent="0.25">
      <c r="A3194" s="381"/>
      <c r="B3194" s="207"/>
      <c r="C3194" s="207"/>
      <c r="D3194" s="207"/>
      <c r="E3194" s="207"/>
      <c r="F3194" s="207"/>
      <c r="G3194" s="207"/>
      <c r="H3194" s="207"/>
      <c r="I3194" s="207"/>
      <c r="J3194" s="207"/>
      <c r="K3194" s="207"/>
      <c r="L3194" s="207"/>
    </row>
    <row r="3195" spans="1:12" x14ac:dyDescent="0.25">
      <c r="A3195" s="381"/>
      <c r="B3195" s="207"/>
      <c r="C3195" s="207"/>
      <c r="D3195" s="207"/>
      <c r="E3195" s="207"/>
      <c r="F3195" s="207"/>
      <c r="G3195" s="207"/>
      <c r="H3195" s="207"/>
      <c r="I3195" s="207"/>
      <c r="J3195" s="207"/>
      <c r="K3195" s="207"/>
      <c r="L3195" s="207"/>
    </row>
    <row r="3196" spans="1:12" x14ac:dyDescent="0.25">
      <c r="A3196" s="381"/>
      <c r="B3196" s="207"/>
      <c r="C3196" s="207"/>
      <c r="D3196" s="207"/>
      <c r="E3196" s="207"/>
      <c r="F3196" s="207"/>
      <c r="G3196" s="207"/>
      <c r="H3196" s="207"/>
      <c r="I3196" s="207"/>
      <c r="J3196" s="207"/>
      <c r="K3196" s="207"/>
      <c r="L3196" s="207"/>
    </row>
    <row r="3197" spans="1:12" x14ac:dyDescent="0.25">
      <c r="A3197" s="381"/>
      <c r="B3197" s="207"/>
      <c r="C3197" s="207"/>
      <c r="D3197" s="207"/>
      <c r="E3197" s="207"/>
      <c r="F3197" s="207"/>
      <c r="G3197" s="207"/>
      <c r="H3197" s="207"/>
      <c r="I3197" s="207"/>
      <c r="J3197" s="207"/>
      <c r="K3197" s="207"/>
      <c r="L3197" s="207"/>
    </row>
    <row r="3198" spans="1:12" x14ac:dyDescent="0.25">
      <c r="A3198" s="381"/>
      <c r="B3198" s="207"/>
      <c r="C3198" s="207"/>
      <c r="D3198" s="207"/>
      <c r="E3198" s="207"/>
      <c r="F3198" s="207"/>
      <c r="G3198" s="207"/>
      <c r="H3198" s="207"/>
      <c r="I3198" s="207"/>
      <c r="J3198" s="207"/>
      <c r="K3198" s="207"/>
      <c r="L3198" s="207"/>
    </row>
    <row r="3199" spans="1:12" x14ac:dyDescent="0.25">
      <c r="A3199" s="381"/>
      <c r="B3199" s="207"/>
      <c r="C3199" s="207"/>
      <c r="D3199" s="207"/>
      <c r="E3199" s="207"/>
      <c r="F3199" s="207"/>
      <c r="G3199" s="207"/>
      <c r="H3199" s="207"/>
      <c r="I3199" s="207"/>
      <c r="J3199" s="207"/>
      <c r="K3199" s="207"/>
      <c r="L3199" s="207"/>
    </row>
    <row r="3200" spans="1:12" x14ac:dyDescent="0.25">
      <c r="A3200" s="381"/>
      <c r="B3200" s="207"/>
      <c r="C3200" s="207"/>
      <c r="D3200" s="207"/>
      <c r="E3200" s="207"/>
      <c r="F3200" s="207"/>
      <c r="G3200" s="207"/>
      <c r="H3200" s="207"/>
      <c r="I3200" s="207"/>
      <c r="J3200" s="207"/>
      <c r="K3200" s="207"/>
      <c r="L3200" s="207"/>
    </row>
    <row r="3201" spans="1:12" x14ac:dyDescent="0.25">
      <c r="A3201" s="381"/>
      <c r="B3201" s="207"/>
      <c r="C3201" s="207"/>
      <c r="D3201" s="207"/>
      <c r="E3201" s="207"/>
      <c r="F3201" s="207"/>
      <c r="G3201" s="207"/>
      <c r="H3201" s="207"/>
      <c r="I3201" s="207"/>
      <c r="J3201" s="207"/>
      <c r="K3201" s="207"/>
      <c r="L3201" s="207"/>
    </row>
    <row r="3202" spans="1:12" x14ac:dyDescent="0.25">
      <c r="A3202" s="381"/>
      <c r="B3202" s="207"/>
      <c r="C3202" s="207"/>
      <c r="D3202" s="207"/>
      <c r="E3202" s="207"/>
      <c r="F3202" s="207"/>
      <c r="G3202" s="207"/>
      <c r="H3202" s="207"/>
      <c r="I3202" s="207"/>
      <c r="J3202" s="207"/>
      <c r="K3202" s="207"/>
      <c r="L3202" s="207"/>
    </row>
    <row r="3203" spans="1:12" x14ac:dyDescent="0.25">
      <c r="A3203" s="381"/>
      <c r="B3203" s="207"/>
      <c r="C3203" s="207"/>
      <c r="D3203" s="207"/>
      <c r="E3203" s="207"/>
      <c r="F3203" s="207"/>
      <c r="G3203" s="207"/>
      <c r="H3203" s="207"/>
      <c r="I3203" s="207"/>
      <c r="J3203" s="207"/>
      <c r="K3203" s="207"/>
      <c r="L3203" s="207"/>
    </row>
    <row r="3204" spans="1:12" x14ac:dyDescent="0.25">
      <c r="A3204" s="381"/>
      <c r="B3204" s="207"/>
      <c r="C3204" s="207"/>
      <c r="D3204" s="207"/>
      <c r="E3204" s="207"/>
      <c r="F3204" s="207"/>
      <c r="G3204" s="207"/>
      <c r="H3204" s="207"/>
      <c r="I3204" s="207"/>
      <c r="J3204" s="207"/>
      <c r="K3204" s="207"/>
      <c r="L3204" s="207"/>
    </row>
    <row r="3205" spans="1:12" x14ac:dyDescent="0.25">
      <c r="A3205" s="381"/>
      <c r="B3205" s="207"/>
      <c r="C3205" s="207"/>
      <c r="D3205" s="207"/>
      <c r="E3205" s="207"/>
      <c r="F3205" s="207"/>
      <c r="G3205" s="207"/>
      <c r="H3205" s="207"/>
      <c r="I3205" s="207"/>
      <c r="J3205" s="207"/>
      <c r="K3205" s="207"/>
      <c r="L3205" s="207"/>
    </row>
    <row r="3206" spans="1:12" x14ac:dyDescent="0.25">
      <c r="A3206" s="381"/>
      <c r="B3206" s="207"/>
      <c r="C3206" s="207"/>
      <c r="D3206" s="207"/>
      <c r="E3206" s="207"/>
      <c r="F3206" s="207"/>
      <c r="G3206" s="207"/>
      <c r="H3206" s="207"/>
      <c r="I3206" s="207"/>
      <c r="J3206" s="207"/>
      <c r="K3206" s="207"/>
      <c r="L3206" s="207"/>
    </row>
    <row r="3207" spans="1:12" x14ac:dyDescent="0.25">
      <c r="A3207" s="381"/>
      <c r="B3207" s="207"/>
      <c r="C3207" s="207"/>
      <c r="D3207" s="207"/>
      <c r="E3207" s="207"/>
      <c r="F3207" s="207"/>
      <c r="G3207" s="207"/>
      <c r="H3207" s="207"/>
      <c r="I3207" s="207"/>
      <c r="J3207" s="207"/>
      <c r="K3207" s="207"/>
      <c r="L3207" s="207"/>
    </row>
    <row r="3208" spans="1:12" x14ac:dyDescent="0.25">
      <c r="A3208" s="381"/>
      <c r="B3208" s="207"/>
      <c r="C3208" s="207"/>
      <c r="D3208" s="207"/>
      <c r="E3208" s="207"/>
      <c r="F3208" s="207"/>
      <c r="G3208" s="207"/>
      <c r="H3208" s="207"/>
      <c r="I3208" s="207"/>
      <c r="J3208" s="207"/>
      <c r="K3208" s="207"/>
      <c r="L3208" s="207"/>
    </row>
    <row r="3209" spans="1:12" x14ac:dyDescent="0.25">
      <c r="A3209" s="381"/>
      <c r="B3209" s="207"/>
      <c r="C3209" s="207"/>
      <c r="D3209" s="207"/>
      <c r="E3209" s="207"/>
      <c r="F3209" s="207"/>
      <c r="G3209" s="207"/>
      <c r="H3209" s="207"/>
      <c r="I3209" s="207"/>
      <c r="J3209" s="207"/>
      <c r="K3209" s="207"/>
      <c r="L3209" s="207"/>
    </row>
    <row r="3210" spans="1:12" x14ac:dyDescent="0.25">
      <c r="A3210" s="381"/>
      <c r="B3210" s="207"/>
      <c r="C3210" s="207"/>
      <c r="D3210" s="207"/>
      <c r="E3210" s="207"/>
      <c r="F3210" s="207"/>
      <c r="G3210" s="207"/>
      <c r="H3210" s="207"/>
      <c r="I3210" s="207"/>
      <c r="J3210" s="207"/>
      <c r="K3210" s="207"/>
      <c r="L3210" s="207"/>
    </row>
    <row r="3211" spans="1:12" x14ac:dyDescent="0.25">
      <c r="A3211" s="381"/>
      <c r="B3211" s="207"/>
      <c r="C3211" s="207"/>
      <c r="D3211" s="207"/>
      <c r="E3211" s="207"/>
      <c r="F3211" s="207"/>
      <c r="G3211" s="207"/>
      <c r="H3211" s="207"/>
      <c r="I3211" s="207"/>
      <c r="J3211" s="207"/>
      <c r="K3211" s="207"/>
      <c r="L3211" s="207"/>
    </row>
    <row r="3212" spans="1:12" x14ac:dyDescent="0.25">
      <c r="A3212" s="381"/>
      <c r="B3212" s="207"/>
      <c r="C3212" s="207"/>
      <c r="D3212" s="207"/>
      <c r="E3212" s="207"/>
      <c r="F3212" s="207"/>
      <c r="G3212" s="207"/>
      <c r="H3212" s="207"/>
      <c r="I3212" s="207"/>
      <c r="J3212" s="207"/>
      <c r="K3212" s="207"/>
      <c r="L3212" s="207"/>
    </row>
    <row r="3213" spans="1:12" x14ac:dyDescent="0.25">
      <c r="A3213" s="381"/>
      <c r="B3213" s="207"/>
      <c r="C3213" s="207"/>
      <c r="D3213" s="207"/>
      <c r="E3213" s="207"/>
      <c r="F3213" s="207"/>
      <c r="G3213" s="207"/>
      <c r="H3213" s="207"/>
      <c r="I3213" s="207"/>
      <c r="J3213" s="207"/>
      <c r="K3213" s="207"/>
      <c r="L3213" s="207"/>
    </row>
    <row r="3214" spans="1:12" x14ac:dyDescent="0.25">
      <c r="A3214" s="381"/>
      <c r="B3214" s="207"/>
      <c r="C3214" s="207"/>
      <c r="D3214" s="207"/>
      <c r="E3214" s="207"/>
      <c r="F3214" s="207"/>
      <c r="G3214" s="207"/>
      <c r="H3214" s="207"/>
      <c r="I3214" s="207"/>
      <c r="J3214" s="207"/>
      <c r="K3214" s="207"/>
      <c r="L3214" s="207"/>
    </row>
    <row r="3215" spans="1:12" x14ac:dyDescent="0.25">
      <c r="A3215" s="381"/>
      <c r="B3215" s="207"/>
      <c r="C3215" s="207"/>
      <c r="D3215" s="207"/>
      <c r="E3215" s="207"/>
      <c r="F3215" s="207"/>
      <c r="G3215" s="207"/>
      <c r="H3215" s="207"/>
      <c r="I3215" s="207"/>
      <c r="J3215" s="207"/>
      <c r="K3215" s="207"/>
      <c r="L3215" s="207"/>
    </row>
    <row r="3216" spans="1:12" x14ac:dyDescent="0.25">
      <c r="A3216" s="381"/>
      <c r="B3216" s="207"/>
      <c r="C3216" s="207"/>
      <c r="D3216" s="207"/>
      <c r="E3216" s="207"/>
      <c r="F3216" s="207"/>
      <c r="G3216" s="207"/>
      <c r="H3216" s="207"/>
      <c r="I3216" s="207"/>
      <c r="J3216" s="207"/>
      <c r="K3216" s="207"/>
      <c r="L3216" s="207"/>
    </row>
    <row r="3217" spans="1:12" x14ac:dyDescent="0.25">
      <c r="A3217" s="381"/>
      <c r="B3217" s="207"/>
      <c r="C3217" s="207"/>
      <c r="D3217" s="207"/>
      <c r="E3217" s="207"/>
      <c r="F3217" s="207"/>
      <c r="G3217" s="207"/>
      <c r="H3217" s="207"/>
      <c r="I3217" s="207"/>
      <c r="J3217" s="207"/>
      <c r="K3217" s="207"/>
      <c r="L3217" s="207"/>
    </row>
    <row r="3218" spans="1:12" x14ac:dyDescent="0.25">
      <c r="A3218" s="381"/>
      <c r="B3218" s="207"/>
      <c r="C3218" s="207"/>
      <c r="D3218" s="207"/>
      <c r="E3218" s="207"/>
      <c r="F3218" s="207"/>
      <c r="G3218" s="207"/>
      <c r="H3218" s="207"/>
      <c r="I3218" s="207"/>
      <c r="J3218" s="207"/>
      <c r="K3218" s="207"/>
      <c r="L3218" s="207"/>
    </row>
    <row r="3219" spans="1:12" x14ac:dyDescent="0.25">
      <c r="A3219" s="381"/>
      <c r="B3219" s="207"/>
      <c r="C3219" s="207"/>
      <c r="D3219" s="207"/>
      <c r="E3219" s="207"/>
      <c r="F3219" s="207"/>
      <c r="G3219" s="207"/>
      <c r="H3219" s="207"/>
      <c r="I3219" s="207"/>
      <c r="J3219" s="207"/>
      <c r="K3219" s="207"/>
      <c r="L3219" s="207"/>
    </row>
    <row r="3220" spans="1:12" x14ac:dyDescent="0.25">
      <c r="A3220" s="381"/>
      <c r="B3220" s="207"/>
      <c r="C3220" s="207"/>
      <c r="D3220" s="207"/>
      <c r="E3220" s="207"/>
      <c r="F3220" s="207"/>
      <c r="G3220" s="207"/>
      <c r="H3220" s="207"/>
      <c r="I3220" s="207"/>
      <c r="J3220" s="207"/>
      <c r="K3220" s="207"/>
      <c r="L3220" s="207"/>
    </row>
    <row r="3221" spans="1:12" x14ac:dyDescent="0.25">
      <c r="A3221" s="381"/>
      <c r="B3221" s="207"/>
      <c r="C3221" s="207"/>
      <c r="D3221" s="207"/>
      <c r="E3221" s="207"/>
      <c r="F3221" s="207"/>
      <c r="G3221" s="207"/>
      <c r="H3221" s="207"/>
      <c r="I3221" s="207"/>
      <c r="J3221" s="207"/>
      <c r="K3221" s="207"/>
      <c r="L3221" s="207"/>
    </row>
    <row r="3222" spans="1:12" x14ac:dyDescent="0.25">
      <c r="A3222" s="381"/>
      <c r="B3222" s="207"/>
      <c r="C3222" s="207"/>
      <c r="D3222" s="207"/>
      <c r="E3222" s="207"/>
      <c r="F3222" s="207"/>
      <c r="G3222" s="207"/>
      <c r="H3222" s="207"/>
      <c r="I3222" s="207"/>
      <c r="J3222" s="207"/>
      <c r="K3222" s="207"/>
      <c r="L3222" s="207"/>
    </row>
    <row r="3223" spans="1:12" x14ac:dyDescent="0.25">
      <c r="A3223" s="381"/>
      <c r="B3223" s="207"/>
      <c r="C3223" s="207"/>
      <c r="D3223" s="207"/>
      <c r="E3223" s="207"/>
      <c r="F3223" s="207"/>
      <c r="G3223" s="207"/>
      <c r="H3223" s="207"/>
      <c r="I3223" s="207"/>
      <c r="J3223" s="207"/>
      <c r="K3223" s="207"/>
      <c r="L3223" s="207"/>
    </row>
    <row r="3224" spans="1:12" x14ac:dyDescent="0.25">
      <c r="A3224" s="381"/>
      <c r="B3224" s="207"/>
      <c r="C3224" s="207"/>
      <c r="D3224" s="207"/>
      <c r="E3224" s="207"/>
      <c r="F3224" s="207"/>
      <c r="G3224" s="207"/>
      <c r="H3224" s="207"/>
      <c r="I3224" s="207"/>
      <c r="J3224" s="207"/>
      <c r="K3224" s="207"/>
      <c r="L3224" s="207"/>
    </row>
    <row r="3225" spans="1:12" x14ac:dyDescent="0.25">
      <c r="A3225" s="381"/>
      <c r="B3225" s="207"/>
      <c r="C3225" s="207"/>
      <c r="D3225" s="207"/>
      <c r="E3225" s="207"/>
      <c r="F3225" s="207"/>
      <c r="G3225" s="207"/>
      <c r="H3225" s="207"/>
      <c r="I3225" s="207"/>
      <c r="J3225" s="207"/>
      <c r="K3225" s="207"/>
      <c r="L3225" s="207"/>
    </row>
    <row r="3226" spans="1:12" x14ac:dyDescent="0.25">
      <c r="A3226" s="381"/>
      <c r="B3226" s="207"/>
      <c r="C3226" s="207"/>
      <c r="D3226" s="207"/>
      <c r="E3226" s="207"/>
      <c r="F3226" s="207"/>
      <c r="G3226" s="207"/>
      <c r="H3226" s="207"/>
      <c r="I3226" s="207"/>
      <c r="J3226" s="207"/>
      <c r="K3226" s="207"/>
      <c r="L3226" s="207"/>
    </row>
    <row r="3227" spans="1:12" x14ac:dyDescent="0.25">
      <c r="A3227" s="381"/>
      <c r="B3227" s="207"/>
      <c r="C3227" s="207"/>
      <c r="D3227" s="207"/>
      <c r="E3227" s="207"/>
      <c r="F3227" s="207"/>
      <c r="G3227" s="207"/>
      <c r="H3227" s="207"/>
      <c r="I3227" s="207"/>
      <c r="J3227" s="207"/>
      <c r="K3227" s="207"/>
      <c r="L3227" s="207"/>
    </row>
    <row r="3228" spans="1:12" x14ac:dyDescent="0.25">
      <c r="A3228" s="381"/>
      <c r="B3228" s="207"/>
      <c r="C3228" s="207"/>
      <c r="D3228" s="207"/>
      <c r="E3228" s="207"/>
      <c r="F3228" s="207"/>
      <c r="G3228" s="207"/>
      <c r="H3228" s="207"/>
      <c r="I3228" s="207"/>
      <c r="J3228" s="207"/>
      <c r="K3228" s="207"/>
      <c r="L3228" s="207"/>
    </row>
    <row r="3229" spans="1:12" x14ac:dyDescent="0.25">
      <c r="A3229" s="381"/>
      <c r="B3229" s="207"/>
      <c r="C3229" s="207"/>
      <c r="D3229" s="207"/>
      <c r="E3229" s="207"/>
      <c r="F3229" s="207"/>
      <c r="G3229" s="207"/>
      <c r="H3229" s="207"/>
      <c r="I3229" s="207"/>
      <c r="J3229" s="207"/>
      <c r="K3229" s="207"/>
      <c r="L3229" s="207"/>
    </row>
    <row r="3230" spans="1:12" x14ac:dyDescent="0.25">
      <c r="A3230" s="381"/>
      <c r="B3230" s="207"/>
      <c r="C3230" s="207"/>
      <c r="D3230" s="207"/>
      <c r="E3230" s="207"/>
      <c r="F3230" s="207"/>
      <c r="G3230" s="207"/>
      <c r="H3230" s="207"/>
      <c r="I3230" s="207"/>
      <c r="J3230" s="207"/>
      <c r="K3230" s="207"/>
      <c r="L3230" s="207"/>
    </row>
    <row r="3231" spans="1:12" x14ac:dyDescent="0.25">
      <c r="A3231" s="381"/>
      <c r="B3231" s="207"/>
      <c r="C3231" s="207"/>
      <c r="D3231" s="207"/>
      <c r="E3231" s="207"/>
      <c r="F3231" s="207"/>
      <c r="G3231" s="207"/>
      <c r="H3231" s="207"/>
      <c r="I3231" s="207"/>
      <c r="J3231" s="207"/>
      <c r="K3231" s="207"/>
      <c r="L3231" s="207"/>
    </row>
    <row r="3232" spans="1:12" x14ac:dyDescent="0.25">
      <c r="A3232" s="381"/>
      <c r="B3232" s="207"/>
      <c r="C3232" s="207"/>
      <c r="D3232" s="207"/>
      <c r="E3232" s="207"/>
      <c r="F3232" s="207"/>
      <c r="G3232" s="207"/>
      <c r="H3232" s="207"/>
      <c r="I3232" s="207"/>
      <c r="J3232" s="207"/>
      <c r="K3232" s="207"/>
      <c r="L3232" s="207"/>
    </row>
    <row r="3233" spans="1:12" x14ac:dyDescent="0.25">
      <c r="A3233" s="381"/>
      <c r="B3233" s="207"/>
      <c r="C3233" s="207"/>
      <c r="D3233" s="207"/>
      <c r="E3233" s="207"/>
      <c r="F3233" s="207"/>
      <c r="G3233" s="207"/>
      <c r="H3233" s="207"/>
      <c r="I3233" s="207"/>
      <c r="J3233" s="207"/>
      <c r="K3233" s="207"/>
      <c r="L3233" s="207"/>
    </row>
    <row r="3234" spans="1:12" x14ac:dyDescent="0.25">
      <c r="A3234" s="381"/>
      <c r="B3234" s="207"/>
      <c r="C3234" s="207"/>
      <c r="D3234" s="207"/>
      <c r="E3234" s="207"/>
      <c r="F3234" s="207"/>
      <c r="G3234" s="207"/>
      <c r="H3234" s="207"/>
      <c r="I3234" s="207"/>
      <c r="J3234" s="207"/>
      <c r="K3234" s="207"/>
      <c r="L3234" s="207"/>
    </row>
    <row r="3235" spans="1:12" x14ac:dyDescent="0.25">
      <c r="A3235" s="381"/>
      <c r="B3235" s="207"/>
      <c r="C3235" s="207"/>
      <c r="D3235" s="207"/>
      <c r="E3235" s="207"/>
      <c r="F3235" s="207"/>
      <c r="G3235" s="207"/>
      <c r="H3235" s="207"/>
      <c r="I3235" s="207"/>
      <c r="J3235" s="207"/>
      <c r="K3235" s="207"/>
      <c r="L3235" s="207"/>
    </row>
    <row r="3236" spans="1:12" x14ac:dyDescent="0.25">
      <c r="A3236" s="381"/>
      <c r="B3236" s="207"/>
      <c r="C3236" s="207"/>
      <c r="D3236" s="207"/>
      <c r="E3236" s="207"/>
      <c r="F3236" s="207"/>
      <c r="G3236" s="207"/>
      <c r="H3236" s="207"/>
      <c r="I3236" s="207"/>
      <c r="J3236" s="207"/>
      <c r="K3236" s="207"/>
      <c r="L3236" s="207"/>
    </row>
    <row r="3237" spans="1:12" x14ac:dyDescent="0.25">
      <c r="A3237" s="381"/>
      <c r="B3237" s="207"/>
      <c r="C3237" s="207"/>
      <c r="D3237" s="207"/>
      <c r="E3237" s="207"/>
      <c r="F3237" s="207"/>
      <c r="G3237" s="207"/>
      <c r="H3237" s="207"/>
      <c r="I3237" s="207"/>
      <c r="J3237" s="207"/>
      <c r="K3237" s="207"/>
      <c r="L3237" s="207"/>
    </row>
    <row r="3238" spans="1:12" x14ac:dyDescent="0.25">
      <c r="A3238" s="381"/>
      <c r="B3238" s="207"/>
      <c r="C3238" s="207"/>
      <c r="D3238" s="207"/>
      <c r="E3238" s="207"/>
      <c r="F3238" s="207"/>
      <c r="G3238" s="207"/>
      <c r="H3238" s="207"/>
      <c r="I3238" s="207"/>
      <c r="J3238" s="207"/>
      <c r="K3238" s="207"/>
      <c r="L3238" s="207"/>
    </row>
    <row r="3239" spans="1:12" x14ac:dyDescent="0.25">
      <c r="A3239" s="381"/>
      <c r="B3239" s="207"/>
      <c r="C3239" s="207"/>
      <c r="D3239" s="207"/>
      <c r="E3239" s="207"/>
      <c r="F3239" s="207"/>
      <c r="G3239" s="207"/>
      <c r="H3239" s="207"/>
      <c r="I3239" s="207"/>
      <c r="J3239" s="207"/>
      <c r="K3239" s="207"/>
      <c r="L3239" s="207"/>
    </row>
    <row r="3240" spans="1:12" x14ac:dyDescent="0.25">
      <c r="A3240" s="381"/>
      <c r="B3240" s="207"/>
      <c r="C3240" s="207"/>
      <c r="D3240" s="207"/>
      <c r="E3240" s="207"/>
      <c r="F3240" s="207"/>
      <c r="G3240" s="207"/>
      <c r="H3240" s="207"/>
      <c r="I3240" s="207"/>
      <c r="J3240" s="207"/>
      <c r="K3240" s="207"/>
      <c r="L3240" s="207"/>
    </row>
    <row r="3241" spans="1:12" x14ac:dyDescent="0.25">
      <c r="A3241" s="381"/>
      <c r="B3241" s="207"/>
      <c r="C3241" s="207"/>
      <c r="D3241" s="207"/>
      <c r="E3241" s="207"/>
      <c r="F3241" s="207"/>
      <c r="G3241" s="207"/>
      <c r="H3241" s="207"/>
      <c r="I3241" s="207"/>
      <c r="J3241" s="207"/>
      <c r="K3241" s="207"/>
      <c r="L3241" s="207"/>
    </row>
    <row r="3242" spans="1:12" x14ac:dyDescent="0.25">
      <c r="A3242" s="381"/>
      <c r="B3242" s="207"/>
      <c r="C3242" s="207"/>
      <c r="D3242" s="207"/>
      <c r="E3242" s="207"/>
      <c r="F3242" s="207"/>
      <c r="G3242" s="207"/>
      <c r="H3242" s="207"/>
      <c r="I3242" s="207"/>
      <c r="J3242" s="207"/>
      <c r="K3242" s="207"/>
      <c r="L3242" s="207"/>
    </row>
    <row r="3243" spans="1:12" x14ac:dyDescent="0.25">
      <c r="A3243" s="381"/>
      <c r="B3243" s="207"/>
      <c r="C3243" s="207"/>
      <c r="D3243" s="207"/>
      <c r="E3243" s="207"/>
      <c r="F3243" s="207"/>
      <c r="G3243" s="207"/>
      <c r="H3243" s="207"/>
      <c r="I3243" s="207"/>
      <c r="J3243" s="207"/>
      <c r="K3243" s="207"/>
      <c r="L3243" s="207"/>
    </row>
    <row r="3244" spans="1:12" x14ac:dyDescent="0.25">
      <c r="A3244" s="381"/>
      <c r="B3244" s="207"/>
      <c r="C3244" s="207"/>
      <c r="D3244" s="207"/>
      <c r="E3244" s="207"/>
      <c r="F3244" s="207"/>
      <c r="G3244" s="207"/>
      <c r="H3244" s="207"/>
      <c r="I3244" s="207"/>
      <c r="J3244" s="207"/>
      <c r="K3244" s="207"/>
      <c r="L3244" s="207"/>
    </row>
    <row r="3245" spans="1:12" x14ac:dyDescent="0.25">
      <c r="A3245" s="381"/>
      <c r="B3245" s="207"/>
      <c r="C3245" s="207"/>
      <c r="D3245" s="207"/>
      <c r="E3245" s="207"/>
      <c r="F3245" s="207"/>
      <c r="G3245" s="207"/>
      <c r="H3245" s="207"/>
      <c r="I3245" s="207"/>
      <c r="J3245" s="207"/>
      <c r="K3245" s="207"/>
      <c r="L3245" s="207"/>
    </row>
    <row r="3246" spans="1:12" x14ac:dyDescent="0.25">
      <c r="A3246" s="381"/>
      <c r="B3246" s="207"/>
      <c r="C3246" s="207"/>
      <c r="D3246" s="207"/>
      <c r="E3246" s="207"/>
      <c r="F3246" s="207"/>
      <c r="G3246" s="207"/>
      <c r="H3246" s="207"/>
      <c r="I3246" s="207"/>
      <c r="J3246" s="207"/>
      <c r="K3246" s="207"/>
      <c r="L3246" s="207"/>
    </row>
    <row r="3247" spans="1:12" x14ac:dyDescent="0.25">
      <c r="A3247" s="381"/>
      <c r="B3247" s="207"/>
      <c r="C3247" s="207"/>
      <c r="D3247" s="207"/>
      <c r="E3247" s="207"/>
      <c r="F3247" s="207"/>
      <c r="G3247" s="207"/>
      <c r="H3247" s="207"/>
      <c r="I3247" s="207"/>
      <c r="J3247" s="207"/>
      <c r="K3247" s="207"/>
      <c r="L3247" s="207"/>
    </row>
    <row r="3248" spans="1:12" x14ac:dyDescent="0.25">
      <c r="A3248" s="381"/>
      <c r="B3248" s="207"/>
      <c r="C3248" s="207"/>
      <c r="D3248" s="207"/>
      <c r="E3248" s="207"/>
      <c r="F3248" s="207"/>
      <c r="G3248" s="207"/>
      <c r="H3248" s="207"/>
      <c r="I3248" s="207"/>
      <c r="J3248" s="207"/>
      <c r="K3248" s="207"/>
      <c r="L3248" s="207"/>
    </row>
    <row r="3249" spans="1:12" x14ac:dyDescent="0.25">
      <c r="A3249" s="381"/>
      <c r="B3249" s="207"/>
      <c r="C3249" s="207"/>
      <c r="D3249" s="207"/>
      <c r="E3249" s="207"/>
      <c r="F3249" s="207"/>
      <c r="G3249" s="207"/>
      <c r="H3249" s="207"/>
      <c r="I3249" s="207"/>
      <c r="J3249" s="207"/>
      <c r="K3249" s="207"/>
      <c r="L3249" s="207"/>
    </row>
    <row r="3250" spans="1:12" x14ac:dyDescent="0.25">
      <c r="A3250" s="381"/>
      <c r="B3250" s="207"/>
      <c r="C3250" s="207"/>
      <c r="D3250" s="207"/>
      <c r="E3250" s="207"/>
      <c r="F3250" s="207"/>
      <c r="G3250" s="207"/>
      <c r="H3250" s="207"/>
      <c r="I3250" s="207"/>
      <c r="J3250" s="207"/>
      <c r="K3250" s="207"/>
      <c r="L3250" s="207"/>
    </row>
    <row r="3251" spans="1:12" x14ac:dyDescent="0.25">
      <c r="A3251" s="381"/>
      <c r="B3251" s="207"/>
      <c r="C3251" s="207"/>
      <c r="D3251" s="207"/>
      <c r="E3251" s="207"/>
      <c r="F3251" s="207"/>
      <c r="G3251" s="207"/>
      <c r="H3251" s="207"/>
      <c r="I3251" s="207"/>
      <c r="J3251" s="207"/>
      <c r="K3251" s="207"/>
      <c r="L3251" s="207"/>
    </row>
    <row r="3252" spans="1:12" x14ac:dyDescent="0.25">
      <c r="A3252" s="381"/>
      <c r="B3252" s="207"/>
      <c r="C3252" s="207"/>
      <c r="D3252" s="207"/>
      <c r="E3252" s="207"/>
      <c r="F3252" s="207"/>
      <c r="G3252" s="207"/>
      <c r="H3252" s="207"/>
      <c r="I3252" s="207"/>
      <c r="J3252" s="207"/>
      <c r="K3252" s="207"/>
      <c r="L3252" s="207"/>
    </row>
    <row r="3253" spans="1:12" x14ac:dyDescent="0.25">
      <c r="A3253" s="381"/>
      <c r="B3253" s="207"/>
      <c r="C3253" s="207"/>
      <c r="D3253" s="207"/>
      <c r="E3253" s="207"/>
      <c r="F3253" s="207"/>
      <c r="G3253" s="207"/>
      <c r="H3253" s="207"/>
      <c r="I3253" s="207"/>
      <c r="J3253" s="207"/>
      <c r="K3253" s="207"/>
      <c r="L3253" s="207"/>
    </row>
    <row r="3254" spans="1:12" x14ac:dyDescent="0.25">
      <c r="A3254" s="381"/>
      <c r="B3254" s="207"/>
      <c r="C3254" s="207"/>
      <c r="D3254" s="207"/>
      <c r="E3254" s="207"/>
      <c r="F3254" s="207"/>
      <c r="G3254" s="207"/>
      <c r="H3254" s="207"/>
      <c r="I3254" s="207"/>
      <c r="J3254" s="207"/>
      <c r="K3254" s="207"/>
      <c r="L3254" s="207"/>
    </row>
    <row r="3255" spans="1:12" x14ac:dyDescent="0.25">
      <c r="A3255" s="381"/>
      <c r="B3255" s="207"/>
      <c r="C3255" s="207"/>
      <c r="D3255" s="207"/>
      <c r="E3255" s="207"/>
      <c r="F3255" s="207"/>
      <c r="G3255" s="207"/>
      <c r="H3255" s="207"/>
      <c r="I3255" s="207"/>
      <c r="J3255" s="207"/>
      <c r="K3255" s="207"/>
      <c r="L3255" s="207"/>
    </row>
    <row r="3256" spans="1:12" x14ac:dyDescent="0.25">
      <c r="A3256" s="381"/>
      <c r="B3256" s="207"/>
      <c r="C3256" s="207"/>
      <c r="D3256" s="207"/>
      <c r="E3256" s="207"/>
      <c r="F3256" s="207"/>
      <c r="G3256" s="207"/>
      <c r="H3256" s="207"/>
      <c r="I3256" s="207"/>
      <c r="J3256" s="207"/>
      <c r="K3256" s="207"/>
      <c r="L3256" s="207"/>
    </row>
    <row r="3257" spans="1:12" x14ac:dyDescent="0.25">
      <c r="A3257" s="381"/>
      <c r="B3257" s="207"/>
      <c r="C3257" s="207"/>
      <c r="D3257" s="207"/>
      <c r="E3257" s="207"/>
      <c r="F3257" s="207"/>
      <c r="G3257" s="207"/>
      <c r="H3257" s="207"/>
      <c r="I3257" s="207"/>
      <c r="J3257" s="207"/>
      <c r="K3257" s="207"/>
      <c r="L3257" s="207"/>
    </row>
    <row r="3258" spans="1:12" x14ac:dyDescent="0.25">
      <c r="A3258" s="381"/>
      <c r="B3258" s="207"/>
      <c r="C3258" s="207"/>
      <c r="D3258" s="207"/>
      <c r="E3258" s="207"/>
      <c r="F3258" s="207"/>
      <c r="G3258" s="207"/>
      <c r="H3258" s="207"/>
      <c r="I3258" s="207"/>
      <c r="J3258" s="207"/>
      <c r="K3258" s="207"/>
      <c r="L3258" s="207"/>
    </row>
    <row r="3259" spans="1:12" x14ac:dyDescent="0.25">
      <c r="A3259" s="381"/>
      <c r="B3259" s="207"/>
      <c r="C3259" s="207"/>
      <c r="D3259" s="207"/>
      <c r="E3259" s="207"/>
      <c r="F3259" s="207"/>
      <c r="G3259" s="207"/>
      <c r="H3259" s="207"/>
      <c r="I3259" s="207"/>
      <c r="J3259" s="207"/>
      <c r="K3259" s="207"/>
      <c r="L3259" s="207"/>
    </row>
    <row r="3260" spans="1:12" x14ac:dyDescent="0.25">
      <c r="A3260" s="381"/>
      <c r="B3260" s="207"/>
      <c r="C3260" s="207"/>
      <c r="D3260" s="207"/>
      <c r="E3260" s="207"/>
      <c r="F3260" s="207"/>
      <c r="G3260" s="207"/>
      <c r="H3260" s="207"/>
      <c r="I3260" s="207"/>
      <c r="J3260" s="207"/>
      <c r="K3260" s="207"/>
      <c r="L3260" s="207"/>
    </row>
    <row r="3261" spans="1:12" x14ac:dyDescent="0.25">
      <c r="A3261" s="381"/>
      <c r="B3261" s="207"/>
      <c r="C3261" s="207"/>
      <c r="D3261" s="207"/>
      <c r="E3261" s="207"/>
      <c r="F3261" s="207"/>
      <c r="G3261" s="207"/>
      <c r="H3261" s="207"/>
      <c r="I3261" s="207"/>
      <c r="J3261" s="207"/>
      <c r="K3261" s="207"/>
      <c r="L3261" s="207"/>
    </row>
    <row r="3262" spans="1:12" x14ac:dyDescent="0.25">
      <c r="A3262" s="381"/>
      <c r="B3262" s="207"/>
      <c r="C3262" s="207"/>
      <c r="D3262" s="207"/>
      <c r="E3262" s="207"/>
      <c r="F3262" s="207"/>
      <c r="G3262" s="207"/>
      <c r="H3262" s="207"/>
      <c r="I3262" s="207"/>
      <c r="J3262" s="207"/>
      <c r="K3262" s="207"/>
      <c r="L3262" s="207"/>
    </row>
    <row r="3263" spans="1:12" x14ac:dyDescent="0.25">
      <c r="A3263" s="381"/>
      <c r="B3263" s="207"/>
      <c r="C3263" s="207"/>
      <c r="D3263" s="207"/>
      <c r="E3263" s="207"/>
      <c r="F3263" s="207"/>
      <c r="G3263" s="207"/>
      <c r="H3263" s="207"/>
      <c r="I3263" s="207"/>
      <c r="J3263" s="207"/>
      <c r="K3263" s="207"/>
      <c r="L3263" s="207"/>
    </row>
    <row r="3264" spans="1:12" x14ac:dyDescent="0.25">
      <c r="A3264" s="381"/>
      <c r="B3264" s="207"/>
      <c r="C3264" s="207"/>
      <c r="D3264" s="207"/>
      <c r="E3264" s="207"/>
      <c r="F3264" s="207"/>
      <c r="G3264" s="207"/>
      <c r="H3264" s="207"/>
      <c r="I3264" s="207"/>
      <c r="J3264" s="207"/>
      <c r="K3264" s="207"/>
      <c r="L3264" s="207"/>
    </row>
    <row r="3265" spans="1:12" x14ac:dyDescent="0.25">
      <c r="A3265" s="381"/>
      <c r="B3265" s="207"/>
      <c r="C3265" s="207"/>
      <c r="D3265" s="207"/>
      <c r="E3265" s="207"/>
      <c r="F3265" s="207"/>
      <c r="G3265" s="207"/>
      <c r="H3265" s="207"/>
      <c r="I3265" s="207"/>
      <c r="J3265" s="207"/>
      <c r="K3265" s="207"/>
      <c r="L3265" s="207"/>
    </row>
    <row r="3266" spans="1:12" x14ac:dyDescent="0.25">
      <c r="A3266" s="381"/>
      <c r="B3266" s="207"/>
      <c r="C3266" s="207"/>
      <c r="D3266" s="207"/>
      <c r="E3266" s="207"/>
      <c r="F3266" s="207"/>
      <c r="G3266" s="207"/>
      <c r="H3266" s="207"/>
      <c r="I3266" s="207"/>
      <c r="J3266" s="207"/>
      <c r="K3266" s="207"/>
      <c r="L3266" s="207"/>
    </row>
    <row r="3267" spans="1:12" x14ac:dyDescent="0.25">
      <c r="A3267" s="381"/>
      <c r="B3267" s="207"/>
      <c r="C3267" s="207"/>
      <c r="D3267" s="207"/>
      <c r="E3267" s="207"/>
      <c r="F3267" s="207"/>
      <c r="G3267" s="207"/>
      <c r="H3267" s="207"/>
      <c r="I3267" s="207"/>
      <c r="J3267" s="207"/>
      <c r="K3267" s="207"/>
      <c r="L3267" s="207"/>
    </row>
    <row r="3268" spans="1:12" x14ac:dyDescent="0.25">
      <c r="A3268" s="381"/>
      <c r="B3268" s="207"/>
      <c r="C3268" s="207"/>
      <c r="D3268" s="207"/>
      <c r="E3268" s="207"/>
      <c r="F3268" s="207"/>
      <c r="G3268" s="207"/>
      <c r="H3268" s="207"/>
      <c r="I3268" s="207"/>
      <c r="J3268" s="207"/>
      <c r="K3268" s="207"/>
      <c r="L3268" s="207"/>
    </row>
    <row r="3269" spans="1:12" x14ac:dyDescent="0.25">
      <c r="A3269" s="381"/>
      <c r="B3269" s="207"/>
      <c r="C3269" s="207"/>
      <c r="D3269" s="207"/>
      <c r="E3269" s="207"/>
      <c r="F3269" s="207"/>
      <c r="G3269" s="207"/>
      <c r="H3269" s="207"/>
      <c r="I3269" s="207"/>
      <c r="J3269" s="207"/>
      <c r="K3269" s="207"/>
      <c r="L3269" s="207"/>
    </row>
    <row r="3270" spans="1:12" x14ac:dyDescent="0.25">
      <c r="A3270" s="381"/>
      <c r="B3270" s="207"/>
      <c r="C3270" s="207"/>
      <c r="D3270" s="207"/>
      <c r="E3270" s="207"/>
      <c r="F3270" s="207"/>
      <c r="G3270" s="207"/>
      <c r="H3270" s="207"/>
      <c r="I3270" s="207"/>
      <c r="J3270" s="207"/>
      <c r="K3270" s="207"/>
      <c r="L3270" s="207"/>
    </row>
    <row r="3271" spans="1:12" x14ac:dyDescent="0.25">
      <c r="A3271" s="381"/>
      <c r="B3271" s="207"/>
      <c r="C3271" s="207"/>
      <c r="D3271" s="207"/>
      <c r="E3271" s="207"/>
      <c r="F3271" s="207"/>
      <c r="G3271" s="207"/>
      <c r="H3271" s="207"/>
      <c r="I3271" s="207"/>
      <c r="J3271" s="207"/>
      <c r="K3271" s="207"/>
      <c r="L3271" s="207"/>
    </row>
    <row r="3272" spans="1:12" x14ac:dyDescent="0.25">
      <c r="A3272" s="381"/>
      <c r="B3272" s="207"/>
      <c r="C3272" s="207"/>
      <c r="D3272" s="207"/>
      <c r="E3272" s="207"/>
      <c r="F3272" s="207"/>
      <c r="G3272" s="207"/>
      <c r="H3272" s="207"/>
      <c r="I3272" s="207"/>
      <c r="J3272" s="207"/>
      <c r="K3272" s="207"/>
      <c r="L3272" s="207"/>
    </row>
    <row r="3273" spans="1:12" x14ac:dyDescent="0.25">
      <c r="A3273" s="381"/>
      <c r="B3273" s="207"/>
      <c r="C3273" s="207"/>
      <c r="D3273" s="207"/>
      <c r="E3273" s="207"/>
      <c r="F3273" s="207"/>
      <c r="G3273" s="207"/>
      <c r="H3273" s="207"/>
      <c r="I3273" s="207"/>
      <c r="J3273" s="207"/>
      <c r="K3273" s="207"/>
      <c r="L3273" s="207"/>
    </row>
    <row r="3274" spans="1:12" x14ac:dyDescent="0.25">
      <c r="A3274" s="381"/>
      <c r="B3274" s="207"/>
      <c r="C3274" s="207"/>
      <c r="D3274" s="207"/>
      <c r="E3274" s="207"/>
      <c r="F3274" s="207"/>
      <c r="G3274" s="207"/>
      <c r="H3274" s="207"/>
      <c r="I3274" s="207"/>
      <c r="J3274" s="207"/>
      <c r="K3274" s="207"/>
      <c r="L3274" s="207"/>
    </row>
    <row r="3275" spans="1:12" x14ac:dyDescent="0.25">
      <c r="A3275" s="381"/>
      <c r="B3275" s="207"/>
      <c r="C3275" s="207"/>
      <c r="D3275" s="207"/>
      <c r="E3275" s="207"/>
      <c r="F3275" s="207"/>
      <c r="G3275" s="207"/>
      <c r="H3275" s="207"/>
      <c r="I3275" s="207"/>
      <c r="J3275" s="207"/>
      <c r="K3275" s="207"/>
      <c r="L3275" s="207"/>
    </row>
    <row r="3276" spans="1:12" x14ac:dyDescent="0.25">
      <c r="A3276" s="381"/>
      <c r="B3276" s="207"/>
      <c r="C3276" s="207"/>
      <c r="D3276" s="207"/>
      <c r="E3276" s="207"/>
      <c r="F3276" s="207"/>
      <c r="G3276" s="207"/>
      <c r="H3276" s="207"/>
      <c r="I3276" s="207"/>
      <c r="J3276" s="207"/>
      <c r="K3276" s="207"/>
      <c r="L3276" s="207"/>
    </row>
    <row r="3277" spans="1:12" x14ac:dyDescent="0.25">
      <c r="A3277" s="381"/>
      <c r="B3277" s="207"/>
      <c r="C3277" s="207"/>
      <c r="D3277" s="207"/>
      <c r="E3277" s="207"/>
      <c r="F3277" s="207"/>
      <c r="G3277" s="207"/>
      <c r="H3277" s="207"/>
      <c r="I3277" s="207"/>
      <c r="J3277" s="207"/>
      <c r="K3277" s="207"/>
      <c r="L3277" s="207"/>
    </row>
    <row r="3278" spans="1:12" x14ac:dyDescent="0.25">
      <c r="A3278" s="381"/>
      <c r="B3278" s="207"/>
      <c r="C3278" s="207"/>
      <c r="D3278" s="207"/>
      <c r="E3278" s="207"/>
      <c r="F3278" s="207"/>
      <c r="G3278" s="207"/>
      <c r="H3278" s="207"/>
      <c r="I3278" s="207"/>
      <c r="J3278" s="207"/>
      <c r="K3278" s="207"/>
      <c r="L3278" s="207"/>
    </row>
    <row r="3279" spans="1:12" x14ac:dyDescent="0.25">
      <c r="A3279" s="381"/>
      <c r="B3279" s="207"/>
      <c r="C3279" s="207"/>
      <c r="D3279" s="207"/>
      <c r="E3279" s="207"/>
      <c r="F3279" s="207"/>
      <c r="G3279" s="207"/>
      <c r="H3279" s="207"/>
      <c r="I3279" s="207"/>
      <c r="J3279" s="207"/>
      <c r="K3279" s="207"/>
      <c r="L3279" s="207"/>
    </row>
    <row r="3280" spans="1:12" x14ac:dyDescent="0.25">
      <c r="A3280" s="381"/>
      <c r="B3280" s="207"/>
      <c r="C3280" s="207"/>
      <c r="D3280" s="207"/>
      <c r="E3280" s="207"/>
      <c r="F3280" s="207"/>
      <c r="G3280" s="207"/>
      <c r="H3280" s="207"/>
      <c r="I3280" s="207"/>
      <c r="J3280" s="207"/>
      <c r="K3280" s="207"/>
      <c r="L3280" s="207"/>
    </row>
    <row r="3281" spans="1:12" x14ac:dyDescent="0.25">
      <c r="A3281" s="381"/>
      <c r="B3281" s="207"/>
      <c r="C3281" s="207"/>
      <c r="D3281" s="207"/>
      <c r="E3281" s="207"/>
      <c r="F3281" s="207"/>
      <c r="G3281" s="207"/>
      <c r="H3281" s="207"/>
      <c r="I3281" s="207"/>
      <c r="J3281" s="207"/>
      <c r="K3281" s="207"/>
      <c r="L3281" s="207"/>
    </row>
    <row r="3282" spans="1:12" x14ac:dyDescent="0.25">
      <c r="A3282" s="381"/>
      <c r="B3282" s="207"/>
      <c r="C3282" s="207"/>
      <c r="D3282" s="207"/>
      <c r="E3282" s="207"/>
      <c r="F3282" s="207"/>
      <c r="G3282" s="207"/>
      <c r="H3282" s="207"/>
      <c r="I3282" s="207"/>
      <c r="J3282" s="207"/>
      <c r="K3282" s="207"/>
      <c r="L3282" s="207"/>
    </row>
    <row r="3283" spans="1:12" x14ac:dyDescent="0.25">
      <c r="A3283" s="381"/>
      <c r="B3283" s="207"/>
      <c r="C3283" s="207"/>
      <c r="D3283" s="207"/>
      <c r="E3283" s="207"/>
      <c r="F3283" s="207"/>
      <c r="G3283" s="207"/>
      <c r="H3283" s="207"/>
      <c r="I3283" s="207"/>
      <c r="J3283" s="207"/>
      <c r="K3283" s="207"/>
      <c r="L3283" s="207"/>
    </row>
    <row r="3284" spans="1:12" x14ac:dyDescent="0.25">
      <c r="A3284" s="381"/>
      <c r="B3284" s="207"/>
      <c r="C3284" s="207"/>
      <c r="D3284" s="207"/>
      <c r="E3284" s="207"/>
      <c r="F3284" s="207"/>
      <c r="G3284" s="207"/>
      <c r="H3284" s="207"/>
      <c r="I3284" s="207"/>
      <c r="J3284" s="207"/>
      <c r="K3284" s="207"/>
      <c r="L3284" s="207"/>
    </row>
    <row r="3285" spans="1:12" x14ac:dyDescent="0.25">
      <c r="A3285" s="381"/>
      <c r="B3285" s="207"/>
      <c r="C3285" s="207"/>
      <c r="D3285" s="207"/>
      <c r="E3285" s="207"/>
      <c r="F3285" s="207"/>
      <c r="G3285" s="207"/>
      <c r="H3285" s="207"/>
      <c r="I3285" s="207"/>
      <c r="J3285" s="207"/>
      <c r="K3285" s="207"/>
      <c r="L3285" s="207"/>
    </row>
    <row r="3286" spans="1:12" x14ac:dyDescent="0.25">
      <c r="A3286" s="381"/>
      <c r="B3286" s="207"/>
      <c r="C3286" s="207"/>
      <c r="D3286" s="207"/>
      <c r="E3286" s="207"/>
      <c r="F3286" s="207"/>
      <c r="G3286" s="207"/>
      <c r="H3286" s="207"/>
      <c r="I3286" s="207"/>
      <c r="J3286" s="207"/>
      <c r="K3286" s="207"/>
      <c r="L3286" s="207"/>
    </row>
    <row r="3287" spans="1:12" x14ac:dyDescent="0.25">
      <c r="A3287" s="381"/>
      <c r="B3287" s="207"/>
      <c r="C3287" s="207"/>
      <c r="D3287" s="207"/>
      <c r="E3287" s="207"/>
      <c r="F3287" s="207"/>
      <c r="G3287" s="207"/>
      <c r="H3287" s="207"/>
      <c r="I3287" s="207"/>
      <c r="J3287" s="207"/>
      <c r="K3287" s="207"/>
      <c r="L3287" s="207"/>
    </row>
    <row r="3288" spans="1:12" x14ac:dyDescent="0.25">
      <c r="A3288" s="381"/>
      <c r="B3288" s="207"/>
      <c r="C3288" s="207"/>
      <c r="D3288" s="207"/>
      <c r="E3288" s="207"/>
      <c r="F3288" s="207"/>
      <c r="G3288" s="207"/>
      <c r="H3288" s="207"/>
      <c r="I3288" s="207"/>
      <c r="J3288" s="207"/>
      <c r="K3288" s="207"/>
      <c r="L3288" s="207"/>
    </row>
    <row r="3289" spans="1:12" x14ac:dyDescent="0.25">
      <c r="A3289" s="381"/>
      <c r="B3289" s="207"/>
      <c r="C3289" s="207"/>
      <c r="D3289" s="207"/>
      <c r="E3289" s="207"/>
      <c r="F3289" s="207"/>
      <c r="G3289" s="207"/>
      <c r="H3289" s="207"/>
      <c r="I3289" s="207"/>
      <c r="J3289" s="207"/>
      <c r="K3289" s="207"/>
      <c r="L3289" s="207"/>
    </row>
    <row r="3290" spans="1:12" x14ac:dyDescent="0.25">
      <c r="A3290" s="381"/>
      <c r="B3290" s="207"/>
      <c r="C3290" s="207"/>
      <c r="D3290" s="207"/>
      <c r="E3290" s="207"/>
      <c r="F3290" s="207"/>
      <c r="G3290" s="207"/>
      <c r="H3290" s="207"/>
      <c r="I3290" s="207"/>
      <c r="J3290" s="207"/>
      <c r="K3290" s="207"/>
      <c r="L3290" s="207"/>
    </row>
    <row r="3291" spans="1:12" x14ac:dyDescent="0.25">
      <c r="A3291" s="381"/>
      <c r="B3291" s="207"/>
      <c r="C3291" s="207"/>
      <c r="D3291" s="207"/>
      <c r="E3291" s="207"/>
      <c r="F3291" s="207"/>
      <c r="G3291" s="207"/>
      <c r="H3291" s="207"/>
      <c r="I3291" s="207"/>
      <c r="J3291" s="207"/>
      <c r="K3291" s="207"/>
      <c r="L3291" s="207"/>
    </row>
    <row r="3292" spans="1:12" x14ac:dyDescent="0.25">
      <c r="A3292" s="381"/>
      <c r="B3292" s="207"/>
      <c r="C3292" s="207"/>
      <c r="D3292" s="207"/>
      <c r="E3292" s="207"/>
      <c r="F3292" s="207"/>
      <c r="G3292" s="207"/>
      <c r="H3292" s="207"/>
      <c r="I3292" s="207"/>
      <c r="J3292" s="207"/>
      <c r="K3292" s="207"/>
      <c r="L3292" s="207"/>
    </row>
    <row r="3293" spans="1:12" x14ac:dyDescent="0.25">
      <c r="A3293" s="381"/>
      <c r="B3293" s="207"/>
      <c r="C3293" s="207"/>
      <c r="D3293" s="207"/>
      <c r="E3293" s="207"/>
      <c r="F3293" s="207"/>
      <c r="G3293" s="207"/>
      <c r="H3293" s="207"/>
      <c r="I3293" s="207"/>
      <c r="J3293" s="207"/>
      <c r="K3293" s="207"/>
      <c r="L3293" s="207"/>
    </row>
    <row r="3294" spans="1:12" x14ac:dyDescent="0.25">
      <c r="A3294" s="381"/>
      <c r="B3294" s="207"/>
      <c r="C3294" s="207"/>
      <c r="D3294" s="207"/>
      <c r="E3294" s="207"/>
      <c r="F3294" s="207"/>
      <c r="G3294" s="207"/>
      <c r="H3294" s="207"/>
      <c r="I3294" s="207"/>
      <c r="J3294" s="207"/>
      <c r="K3294" s="207"/>
      <c r="L3294" s="207"/>
    </row>
    <row r="3295" spans="1:12" x14ac:dyDescent="0.25">
      <c r="A3295" s="381"/>
      <c r="B3295" s="207"/>
      <c r="C3295" s="207"/>
      <c r="D3295" s="207"/>
      <c r="E3295" s="207"/>
      <c r="F3295" s="207"/>
      <c r="G3295" s="207"/>
      <c r="H3295" s="207"/>
      <c r="I3295" s="207"/>
      <c r="J3295" s="207"/>
      <c r="K3295" s="207"/>
      <c r="L3295" s="207"/>
    </row>
    <row r="3296" spans="1:12" x14ac:dyDescent="0.25">
      <c r="A3296" s="381"/>
      <c r="B3296" s="207"/>
      <c r="C3296" s="207"/>
      <c r="D3296" s="207"/>
      <c r="E3296" s="207"/>
      <c r="F3296" s="207"/>
      <c r="G3296" s="207"/>
      <c r="H3296" s="207"/>
      <c r="I3296" s="207"/>
      <c r="J3296" s="207"/>
      <c r="K3296" s="207"/>
      <c r="L3296" s="207"/>
    </row>
    <row r="3297" spans="1:12" x14ac:dyDescent="0.25">
      <c r="A3297" s="381"/>
      <c r="B3297" s="207"/>
      <c r="C3297" s="207"/>
      <c r="D3297" s="207"/>
      <c r="E3297" s="207"/>
      <c r="F3297" s="207"/>
      <c r="G3297" s="207"/>
      <c r="H3297" s="207"/>
      <c r="I3297" s="207"/>
      <c r="J3297" s="207"/>
      <c r="K3297" s="207"/>
      <c r="L3297" s="207"/>
    </row>
    <row r="3298" spans="1:12" x14ac:dyDescent="0.25">
      <c r="A3298" s="381"/>
      <c r="B3298" s="207"/>
      <c r="C3298" s="207"/>
      <c r="D3298" s="207"/>
      <c r="E3298" s="207"/>
      <c r="F3298" s="207"/>
      <c r="G3298" s="207"/>
      <c r="H3298" s="207"/>
      <c r="I3298" s="207"/>
      <c r="J3298" s="207"/>
      <c r="K3298" s="207"/>
      <c r="L3298" s="207"/>
    </row>
    <row r="3299" spans="1:12" x14ac:dyDescent="0.25">
      <c r="A3299" s="381"/>
      <c r="B3299" s="207"/>
      <c r="C3299" s="207"/>
      <c r="D3299" s="207"/>
      <c r="E3299" s="207"/>
      <c r="F3299" s="207"/>
      <c r="G3299" s="207"/>
      <c r="H3299" s="207"/>
      <c r="I3299" s="207"/>
      <c r="J3299" s="207"/>
      <c r="K3299" s="207"/>
      <c r="L3299" s="207"/>
    </row>
    <row r="3300" spans="1:12" x14ac:dyDescent="0.25">
      <c r="A3300" s="381"/>
      <c r="B3300" s="207"/>
      <c r="C3300" s="207"/>
      <c r="D3300" s="207"/>
      <c r="E3300" s="207"/>
      <c r="F3300" s="207"/>
      <c r="G3300" s="207"/>
      <c r="H3300" s="207"/>
      <c r="I3300" s="207"/>
      <c r="J3300" s="207"/>
      <c r="K3300" s="207"/>
      <c r="L3300" s="207"/>
    </row>
    <row r="3301" spans="1:12" x14ac:dyDescent="0.25">
      <c r="A3301" s="381"/>
      <c r="B3301" s="207"/>
      <c r="C3301" s="207"/>
      <c r="D3301" s="207"/>
      <c r="E3301" s="207"/>
      <c r="F3301" s="207"/>
      <c r="G3301" s="207"/>
      <c r="H3301" s="207"/>
      <c r="I3301" s="207"/>
      <c r="J3301" s="207"/>
      <c r="K3301" s="207"/>
      <c r="L3301" s="207"/>
    </row>
    <row r="3302" spans="1:12" x14ac:dyDescent="0.25">
      <c r="A3302" s="381"/>
      <c r="B3302" s="207"/>
      <c r="C3302" s="207"/>
      <c r="D3302" s="207"/>
      <c r="E3302" s="207"/>
      <c r="F3302" s="207"/>
      <c r="G3302" s="207"/>
      <c r="H3302" s="207"/>
      <c r="I3302" s="207"/>
      <c r="J3302" s="207"/>
      <c r="K3302" s="207"/>
      <c r="L3302" s="207"/>
    </row>
    <row r="3303" spans="1:12" x14ac:dyDescent="0.25">
      <c r="A3303" s="381"/>
      <c r="B3303" s="207"/>
      <c r="C3303" s="207"/>
      <c r="D3303" s="207"/>
      <c r="E3303" s="207"/>
      <c r="F3303" s="207"/>
      <c r="G3303" s="207"/>
      <c r="H3303" s="207"/>
      <c r="I3303" s="207"/>
      <c r="J3303" s="207"/>
      <c r="K3303" s="207"/>
      <c r="L3303" s="207"/>
    </row>
    <row r="3304" spans="1:12" x14ac:dyDescent="0.25">
      <c r="A3304" s="381"/>
      <c r="B3304" s="207"/>
      <c r="C3304" s="207"/>
      <c r="D3304" s="207"/>
      <c r="E3304" s="207"/>
      <c r="F3304" s="207"/>
      <c r="G3304" s="207"/>
      <c r="H3304" s="207"/>
      <c r="I3304" s="207"/>
      <c r="J3304" s="207"/>
      <c r="K3304" s="207"/>
      <c r="L3304" s="207"/>
    </row>
    <row r="3305" spans="1:12" x14ac:dyDescent="0.25">
      <c r="A3305" s="381"/>
      <c r="B3305" s="207"/>
      <c r="C3305" s="207"/>
      <c r="D3305" s="207"/>
      <c r="E3305" s="207"/>
      <c r="F3305" s="207"/>
      <c r="G3305" s="207"/>
      <c r="H3305" s="207"/>
      <c r="I3305" s="207"/>
      <c r="J3305" s="207"/>
      <c r="K3305" s="207"/>
      <c r="L3305" s="207"/>
    </row>
    <row r="3306" spans="1:12" x14ac:dyDescent="0.25">
      <c r="A3306" s="381"/>
      <c r="B3306" s="207"/>
      <c r="C3306" s="207"/>
      <c r="D3306" s="207"/>
      <c r="E3306" s="207"/>
      <c r="F3306" s="207"/>
      <c r="G3306" s="207"/>
      <c r="H3306" s="207"/>
      <c r="I3306" s="207"/>
      <c r="J3306" s="207"/>
      <c r="K3306" s="207"/>
      <c r="L3306" s="207"/>
    </row>
    <row r="3307" spans="1:12" x14ac:dyDescent="0.25">
      <c r="A3307" s="381"/>
      <c r="B3307" s="207"/>
      <c r="C3307" s="207"/>
      <c r="D3307" s="207"/>
      <c r="E3307" s="207"/>
      <c r="F3307" s="207"/>
      <c r="G3307" s="207"/>
      <c r="H3307" s="207"/>
      <c r="I3307" s="207"/>
      <c r="J3307" s="207"/>
      <c r="K3307" s="207"/>
      <c r="L3307" s="207"/>
    </row>
    <row r="3308" spans="1:12" x14ac:dyDescent="0.25">
      <c r="A3308" s="381"/>
      <c r="B3308" s="207"/>
      <c r="C3308" s="207"/>
      <c r="D3308" s="207"/>
      <c r="E3308" s="207"/>
      <c r="F3308" s="207"/>
      <c r="G3308" s="207"/>
      <c r="H3308" s="207"/>
      <c r="I3308" s="207"/>
      <c r="J3308" s="207"/>
      <c r="K3308" s="207"/>
      <c r="L3308" s="207"/>
    </row>
    <row r="3309" spans="1:12" x14ac:dyDescent="0.25">
      <c r="A3309" s="381"/>
      <c r="B3309" s="207"/>
      <c r="C3309" s="207"/>
      <c r="D3309" s="207"/>
      <c r="E3309" s="207"/>
      <c r="F3309" s="207"/>
      <c r="G3309" s="207"/>
      <c r="H3309" s="207"/>
      <c r="I3309" s="207"/>
      <c r="J3309" s="207"/>
      <c r="K3309" s="207"/>
      <c r="L3309" s="207"/>
    </row>
    <row r="3310" spans="1:12" x14ac:dyDescent="0.25">
      <c r="A3310" s="381"/>
      <c r="B3310" s="207"/>
      <c r="C3310" s="207"/>
      <c r="D3310" s="207"/>
      <c r="E3310" s="207"/>
      <c r="F3310" s="207"/>
      <c r="G3310" s="207"/>
      <c r="H3310" s="207"/>
      <c r="I3310" s="207"/>
      <c r="J3310" s="207"/>
      <c r="K3310" s="207"/>
      <c r="L3310" s="207"/>
    </row>
    <row r="3311" spans="1:12" x14ac:dyDescent="0.25">
      <c r="A3311" s="381"/>
      <c r="B3311" s="207"/>
      <c r="C3311" s="207"/>
      <c r="D3311" s="207"/>
      <c r="E3311" s="207"/>
      <c r="F3311" s="207"/>
      <c r="G3311" s="207"/>
      <c r="H3311" s="207"/>
      <c r="I3311" s="207"/>
      <c r="J3311" s="207"/>
      <c r="K3311" s="207"/>
      <c r="L3311" s="207"/>
    </row>
    <row r="3312" spans="1:12" x14ac:dyDescent="0.25">
      <c r="A3312" s="381"/>
      <c r="B3312" s="207"/>
      <c r="C3312" s="207"/>
      <c r="D3312" s="207"/>
      <c r="E3312" s="207"/>
      <c r="F3312" s="207"/>
      <c r="G3312" s="207"/>
      <c r="H3312" s="207"/>
      <c r="I3312" s="207"/>
      <c r="J3312" s="207"/>
      <c r="K3312" s="207"/>
      <c r="L3312" s="207"/>
    </row>
    <row r="3313" spans="1:12" x14ac:dyDescent="0.25">
      <c r="A3313" s="381"/>
      <c r="B3313" s="207"/>
      <c r="C3313" s="207"/>
      <c r="D3313" s="207"/>
      <c r="E3313" s="207"/>
      <c r="F3313" s="207"/>
      <c r="G3313" s="207"/>
      <c r="H3313" s="207"/>
      <c r="I3313" s="207"/>
      <c r="J3313" s="207"/>
      <c r="K3313" s="207"/>
      <c r="L3313" s="207"/>
    </row>
    <row r="3314" spans="1:12" x14ac:dyDescent="0.25">
      <c r="A3314" s="381"/>
      <c r="B3314" s="207"/>
      <c r="C3314" s="207"/>
      <c r="D3314" s="207"/>
      <c r="E3314" s="207"/>
      <c r="F3314" s="207"/>
      <c r="G3314" s="207"/>
      <c r="H3314" s="207"/>
      <c r="I3314" s="207"/>
      <c r="J3314" s="207"/>
      <c r="K3314" s="207"/>
      <c r="L3314" s="207"/>
    </row>
    <row r="3315" spans="1:12" x14ac:dyDescent="0.25">
      <c r="A3315" s="381"/>
      <c r="B3315" s="207"/>
      <c r="C3315" s="207"/>
      <c r="D3315" s="207"/>
      <c r="E3315" s="207"/>
      <c r="F3315" s="207"/>
      <c r="G3315" s="207"/>
      <c r="H3315" s="207"/>
      <c r="I3315" s="207"/>
      <c r="J3315" s="207"/>
      <c r="K3315" s="207"/>
      <c r="L3315" s="207"/>
    </row>
    <row r="3316" spans="1:12" x14ac:dyDescent="0.25">
      <c r="A3316" s="381"/>
      <c r="B3316" s="207"/>
      <c r="C3316" s="207"/>
      <c r="D3316" s="207"/>
      <c r="E3316" s="207"/>
      <c r="F3316" s="207"/>
      <c r="G3316" s="207"/>
      <c r="H3316" s="207"/>
      <c r="I3316" s="207"/>
      <c r="J3316" s="207"/>
      <c r="K3316" s="207"/>
      <c r="L3316" s="207"/>
    </row>
    <row r="3317" spans="1:12" x14ac:dyDescent="0.25">
      <c r="A3317" s="381"/>
      <c r="B3317" s="207"/>
      <c r="C3317" s="207"/>
      <c r="D3317" s="207"/>
      <c r="E3317" s="207"/>
      <c r="F3317" s="207"/>
      <c r="G3317" s="207"/>
      <c r="H3317" s="207"/>
      <c r="I3317" s="207"/>
      <c r="J3317" s="207"/>
      <c r="K3317" s="207"/>
      <c r="L3317" s="207"/>
    </row>
    <row r="3318" spans="1:12" x14ac:dyDescent="0.25">
      <c r="A3318" s="381"/>
      <c r="B3318" s="207"/>
      <c r="C3318" s="207"/>
      <c r="D3318" s="207"/>
      <c r="E3318" s="207"/>
      <c r="F3318" s="207"/>
      <c r="G3318" s="207"/>
      <c r="H3318" s="207"/>
      <c r="I3318" s="207"/>
      <c r="J3318" s="207"/>
      <c r="K3318" s="207"/>
      <c r="L3318" s="207"/>
    </row>
    <row r="3319" spans="1:12" x14ac:dyDescent="0.25">
      <c r="A3319" s="381"/>
      <c r="B3319" s="207"/>
      <c r="C3319" s="207"/>
      <c r="D3319" s="207"/>
      <c r="E3319" s="207"/>
      <c r="F3319" s="207"/>
      <c r="G3319" s="207"/>
      <c r="H3319" s="207"/>
      <c r="I3319" s="207"/>
      <c r="J3319" s="207"/>
      <c r="K3319" s="207"/>
      <c r="L3319" s="207"/>
    </row>
    <row r="3320" spans="1:12" x14ac:dyDescent="0.25">
      <c r="A3320" s="381"/>
      <c r="B3320" s="207"/>
      <c r="C3320" s="207"/>
      <c r="D3320" s="207"/>
      <c r="E3320" s="207"/>
      <c r="F3320" s="207"/>
      <c r="G3320" s="207"/>
      <c r="H3320" s="207"/>
      <c r="I3320" s="207"/>
      <c r="J3320" s="207"/>
      <c r="K3320" s="207"/>
      <c r="L3320" s="207"/>
    </row>
    <row r="3321" spans="1:12" x14ac:dyDescent="0.25">
      <c r="A3321" s="381"/>
      <c r="B3321" s="207"/>
      <c r="C3321" s="207"/>
      <c r="D3321" s="207"/>
      <c r="E3321" s="207"/>
      <c r="F3321" s="207"/>
      <c r="G3321" s="207"/>
      <c r="H3321" s="207"/>
      <c r="I3321" s="207"/>
      <c r="J3321" s="207"/>
      <c r="K3321" s="207"/>
      <c r="L3321" s="207"/>
    </row>
    <row r="3322" spans="1:12" x14ac:dyDescent="0.25">
      <c r="A3322" s="381"/>
      <c r="B3322" s="207"/>
      <c r="C3322" s="207"/>
      <c r="D3322" s="207"/>
      <c r="E3322" s="207"/>
      <c r="F3322" s="207"/>
      <c r="G3322" s="207"/>
      <c r="H3322" s="207"/>
      <c r="I3322" s="207"/>
      <c r="J3322" s="207"/>
      <c r="K3322" s="207"/>
      <c r="L3322" s="207"/>
    </row>
    <row r="3323" spans="1:12" x14ac:dyDescent="0.25">
      <c r="A3323" s="381"/>
      <c r="B3323" s="207"/>
      <c r="C3323" s="207"/>
      <c r="D3323" s="207"/>
      <c r="E3323" s="207"/>
      <c r="F3323" s="207"/>
      <c r="G3323" s="207"/>
      <c r="H3323" s="207"/>
      <c r="I3323" s="207"/>
      <c r="J3323" s="207"/>
      <c r="K3323" s="207"/>
      <c r="L3323" s="207"/>
    </row>
    <row r="3324" spans="1:12" x14ac:dyDescent="0.25">
      <c r="A3324" s="381"/>
      <c r="B3324" s="207"/>
      <c r="C3324" s="207"/>
      <c r="D3324" s="207"/>
      <c r="E3324" s="207"/>
      <c r="F3324" s="207"/>
      <c r="G3324" s="207"/>
      <c r="H3324" s="207"/>
      <c r="I3324" s="207"/>
      <c r="J3324" s="207"/>
      <c r="K3324" s="207"/>
      <c r="L3324" s="207"/>
    </row>
    <row r="3325" spans="1:12" x14ac:dyDescent="0.25">
      <c r="A3325" s="381"/>
      <c r="B3325" s="207"/>
      <c r="C3325" s="207"/>
      <c r="D3325" s="207"/>
      <c r="E3325" s="207"/>
      <c r="F3325" s="207"/>
      <c r="G3325" s="207"/>
      <c r="H3325" s="207"/>
      <c r="I3325" s="207"/>
      <c r="J3325" s="207"/>
      <c r="K3325" s="207"/>
      <c r="L3325" s="207"/>
    </row>
    <row r="3326" spans="1:12" x14ac:dyDescent="0.25">
      <c r="A3326" s="381"/>
      <c r="B3326" s="207"/>
      <c r="C3326" s="207"/>
      <c r="D3326" s="207"/>
      <c r="E3326" s="207"/>
      <c r="F3326" s="207"/>
      <c r="G3326" s="207"/>
      <c r="H3326" s="207"/>
      <c r="I3326" s="207"/>
      <c r="J3326" s="207"/>
      <c r="K3326" s="207"/>
      <c r="L3326" s="207"/>
    </row>
    <row r="3327" spans="1:12" x14ac:dyDescent="0.25">
      <c r="A3327" s="381"/>
      <c r="B3327" s="207"/>
      <c r="C3327" s="207"/>
      <c r="D3327" s="207"/>
      <c r="E3327" s="207"/>
      <c r="F3327" s="207"/>
      <c r="G3327" s="207"/>
      <c r="H3327" s="207"/>
      <c r="I3327" s="207"/>
      <c r="J3327" s="207"/>
      <c r="K3327" s="207"/>
      <c r="L3327" s="207"/>
    </row>
    <row r="3328" spans="1:12" x14ac:dyDescent="0.25">
      <c r="A3328" s="381"/>
      <c r="B3328" s="207"/>
      <c r="C3328" s="207"/>
      <c r="D3328" s="207"/>
      <c r="E3328" s="207"/>
      <c r="F3328" s="207"/>
      <c r="G3328" s="207"/>
      <c r="H3328" s="207"/>
      <c r="I3328" s="207"/>
      <c r="J3328" s="207"/>
      <c r="K3328" s="207"/>
      <c r="L3328" s="207"/>
    </row>
    <row r="3329" spans="1:12" x14ac:dyDescent="0.25">
      <c r="A3329" s="381"/>
      <c r="B3329" s="207"/>
      <c r="C3329" s="207"/>
      <c r="D3329" s="207"/>
      <c r="E3329" s="207"/>
      <c r="F3329" s="207"/>
      <c r="G3329" s="207"/>
      <c r="H3329" s="207"/>
      <c r="I3329" s="207"/>
      <c r="J3329" s="207"/>
      <c r="K3329" s="207"/>
      <c r="L3329" s="207"/>
    </row>
    <row r="3330" spans="1:12" x14ac:dyDescent="0.25">
      <c r="A3330" s="381"/>
      <c r="B3330" s="207"/>
      <c r="C3330" s="207"/>
      <c r="D3330" s="207"/>
      <c r="E3330" s="207"/>
      <c r="F3330" s="207"/>
      <c r="G3330" s="207"/>
      <c r="H3330" s="207"/>
      <c r="I3330" s="207"/>
      <c r="J3330" s="207"/>
      <c r="K3330" s="207"/>
      <c r="L3330" s="207"/>
    </row>
    <row r="3331" spans="1:12" x14ac:dyDescent="0.25">
      <c r="A3331" s="381"/>
      <c r="B3331" s="207"/>
      <c r="C3331" s="207"/>
      <c r="D3331" s="207"/>
      <c r="E3331" s="207"/>
      <c r="F3331" s="207"/>
      <c r="G3331" s="207"/>
      <c r="H3331" s="207"/>
      <c r="I3331" s="207"/>
      <c r="J3331" s="207"/>
      <c r="K3331" s="207"/>
      <c r="L3331" s="207"/>
    </row>
    <row r="3332" spans="1:12" x14ac:dyDescent="0.25">
      <c r="A3332" s="381"/>
      <c r="B3332" s="207"/>
      <c r="C3332" s="207"/>
      <c r="D3332" s="207"/>
      <c r="E3332" s="207"/>
      <c r="F3332" s="207"/>
      <c r="G3332" s="207"/>
      <c r="H3332" s="207"/>
      <c r="I3332" s="207"/>
      <c r="J3332" s="207"/>
      <c r="K3332" s="207"/>
      <c r="L3332" s="207"/>
    </row>
    <row r="3333" spans="1:12" x14ac:dyDescent="0.25">
      <c r="A3333" s="381"/>
      <c r="B3333" s="207"/>
      <c r="C3333" s="207"/>
      <c r="D3333" s="207"/>
      <c r="E3333" s="207"/>
      <c r="F3333" s="207"/>
      <c r="G3333" s="207"/>
      <c r="H3333" s="207"/>
      <c r="I3333" s="207"/>
      <c r="J3333" s="207"/>
      <c r="K3333" s="207"/>
      <c r="L3333" s="207"/>
    </row>
    <row r="3334" spans="1:12" x14ac:dyDescent="0.25">
      <c r="A3334" s="381"/>
      <c r="B3334" s="207"/>
      <c r="C3334" s="207"/>
      <c r="D3334" s="207"/>
      <c r="E3334" s="207"/>
      <c r="F3334" s="207"/>
      <c r="G3334" s="207"/>
      <c r="H3334" s="207"/>
      <c r="I3334" s="207"/>
      <c r="J3334" s="207"/>
      <c r="K3334" s="207"/>
      <c r="L3334" s="207"/>
    </row>
    <row r="3335" spans="1:12" x14ac:dyDescent="0.25">
      <c r="A3335" s="381"/>
      <c r="B3335" s="207"/>
      <c r="C3335" s="207"/>
      <c r="D3335" s="207"/>
      <c r="E3335" s="207"/>
      <c r="F3335" s="207"/>
      <c r="G3335" s="207"/>
      <c r="H3335" s="207"/>
      <c r="I3335" s="207"/>
      <c r="J3335" s="207"/>
      <c r="K3335" s="207"/>
      <c r="L3335" s="207"/>
    </row>
    <row r="3336" spans="1:12" x14ac:dyDescent="0.25">
      <c r="A3336" s="381"/>
      <c r="B3336" s="207"/>
      <c r="C3336" s="207"/>
      <c r="D3336" s="207"/>
      <c r="E3336" s="207"/>
      <c r="F3336" s="207"/>
      <c r="G3336" s="207"/>
      <c r="H3336" s="207"/>
      <c r="I3336" s="207"/>
      <c r="J3336" s="207"/>
      <c r="K3336" s="207"/>
      <c r="L3336" s="207"/>
    </row>
    <row r="3337" spans="1:12" x14ac:dyDescent="0.25">
      <c r="A3337" s="381"/>
      <c r="B3337" s="207"/>
      <c r="C3337" s="207"/>
      <c r="D3337" s="207"/>
      <c r="E3337" s="207"/>
      <c r="F3337" s="207"/>
      <c r="G3337" s="207"/>
      <c r="H3337" s="207"/>
      <c r="I3337" s="207"/>
      <c r="J3337" s="207"/>
      <c r="K3337" s="207"/>
      <c r="L3337" s="207"/>
    </row>
    <row r="3338" spans="1:12" x14ac:dyDescent="0.25">
      <c r="A3338" s="381"/>
      <c r="B3338" s="207"/>
      <c r="C3338" s="207"/>
      <c r="D3338" s="207"/>
      <c r="E3338" s="207"/>
      <c r="F3338" s="207"/>
      <c r="G3338" s="207"/>
      <c r="H3338" s="207"/>
      <c r="I3338" s="207"/>
      <c r="J3338" s="207"/>
      <c r="K3338" s="207"/>
      <c r="L3338" s="207"/>
    </row>
    <row r="3339" spans="1:12" x14ac:dyDescent="0.25">
      <c r="A3339" s="381"/>
      <c r="B3339" s="207"/>
      <c r="C3339" s="207"/>
      <c r="D3339" s="207"/>
      <c r="E3339" s="207"/>
      <c r="F3339" s="207"/>
      <c r="G3339" s="207"/>
      <c r="H3339" s="207"/>
      <c r="I3339" s="207"/>
      <c r="J3339" s="207"/>
      <c r="K3339" s="207"/>
      <c r="L3339" s="207"/>
    </row>
    <row r="3340" spans="1:12" x14ac:dyDescent="0.25">
      <c r="A3340" s="381"/>
      <c r="B3340" s="207"/>
      <c r="C3340" s="207"/>
      <c r="D3340" s="207"/>
      <c r="E3340" s="207"/>
      <c r="F3340" s="207"/>
      <c r="G3340" s="207"/>
      <c r="H3340" s="207"/>
      <c r="I3340" s="207"/>
      <c r="J3340" s="207"/>
      <c r="K3340" s="207"/>
      <c r="L3340" s="207"/>
    </row>
    <row r="3341" spans="1:12" x14ac:dyDescent="0.25">
      <c r="A3341" s="381"/>
      <c r="B3341" s="207"/>
      <c r="C3341" s="207"/>
      <c r="D3341" s="207"/>
      <c r="E3341" s="207"/>
      <c r="F3341" s="207"/>
      <c r="G3341" s="207"/>
      <c r="H3341" s="207"/>
      <c r="I3341" s="207"/>
      <c r="J3341" s="207"/>
      <c r="K3341" s="207"/>
      <c r="L3341" s="207"/>
    </row>
    <row r="3342" spans="1:12" x14ac:dyDescent="0.25">
      <c r="A3342" s="381"/>
      <c r="B3342" s="207"/>
      <c r="C3342" s="207"/>
      <c r="D3342" s="207"/>
      <c r="E3342" s="207"/>
      <c r="F3342" s="207"/>
      <c r="G3342" s="207"/>
      <c r="H3342" s="207"/>
      <c r="I3342" s="207"/>
      <c r="J3342" s="207"/>
      <c r="K3342" s="207"/>
      <c r="L3342" s="207"/>
    </row>
    <row r="3343" spans="1:12" x14ac:dyDescent="0.25">
      <c r="A3343" s="381"/>
      <c r="B3343" s="207"/>
      <c r="C3343" s="207"/>
      <c r="D3343" s="207"/>
      <c r="E3343" s="207"/>
      <c r="F3343" s="207"/>
      <c r="G3343" s="207"/>
      <c r="H3343" s="207"/>
      <c r="I3343" s="207"/>
      <c r="J3343" s="207"/>
      <c r="K3343" s="207"/>
      <c r="L3343" s="207"/>
    </row>
    <row r="3344" spans="1:12" x14ac:dyDescent="0.25">
      <c r="A3344" s="381"/>
      <c r="B3344" s="207"/>
      <c r="C3344" s="207"/>
      <c r="D3344" s="207"/>
      <c r="E3344" s="207"/>
      <c r="F3344" s="207"/>
      <c r="G3344" s="207"/>
      <c r="H3344" s="207"/>
      <c r="I3344" s="207"/>
      <c r="J3344" s="207"/>
      <c r="K3344" s="207"/>
      <c r="L3344" s="207"/>
    </row>
    <row r="3345" spans="1:12" x14ac:dyDescent="0.25">
      <c r="A3345" s="381"/>
      <c r="B3345" s="207"/>
      <c r="C3345" s="207"/>
      <c r="D3345" s="207"/>
      <c r="E3345" s="207"/>
      <c r="F3345" s="207"/>
      <c r="G3345" s="207"/>
      <c r="H3345" s="207"/>
      <c r="I3345" s="207"/>
      <c r="J3345" s="207"/>
      <c r="K3345" s="207"/>
      <c r="L3345" s="207"/>
    </row>
    <row r="3346" spans="1:12" x14ac:dyDescent="0.25">
      <c r="A3346" s="381"/>
      <c r="B3346" s="207"/>
      <c r="C3346" s="207"/>
      <c r="D3346" s="207"/>
      <c r="E3346" s="207"/>
      <c r="F3346" s="207"/>
      <c r="G3346" s="207"/>
      <c r="H3346" s="207"/>
      <c r="I3346" s="207"/>
      <c r="J3346" s="207"/>
      <c r="K3346" s="207"/>
      <c r="L3346" s="207"/>
    </row>
    <row r="3347" spans="1:12" x14ac:dyDescent="0.25">
      <c r="A3347" s="381"/>
      <c r="B3347" s="207"/>
      <c r="C3347" s="207"/>
      <c r="D3347" s="207"/>
      <c r="E3347" s="207"/>
      <c r="F3347" s="207"/>
      <c r="G3347" s="207"/>
      <c r="H3347" s="207"/>
      <c r="I3347" s="207"/>
      <c r="J3347" s="207"/>
      <c r="K3347" s="207"/>
      <c r="L3347" s="207"/>
    </row>
    <row r="3348" spans="1:12" x14ac:dyDescent="0.25">
      <c r="A3348" s="381"/>
      <c r="B3348" s="207"/>
      <c r="C3348" s="207"/>
      <c r="D3348" s="207"/>
      <c r="E3348" s="207"/>
      <c r="F3348" s="207"/>
      <c r="G3348" s="207"/>
      <c r="H3348" s="207"/>
      <c r="I3348" s="207"/>
      <c r="J3348" s="207"/>
      <c r="K3348" s="207"/>
      <c r="L3348" s="207"/>
    </row>
    <row r="3349" spans="1:12" x14ac:dyDescent="0.25">
      <c r="A3349" s="381"/>
      <c r="B3349" s="207"/>
      <c r="C3349" s="207"/>
      <c r="D3349" s="207"/>
      <c r="E3349" s="207"/>
      <c r="F3349" s="207"/>
      <c r="G3349" s="207"/>
      <c r="H3349" s="207"/>
      <c r="I3349" s="207"/>
      <c r="J3349" s="207"/>
      <c r="K3349" s="207"/>
      <c r="L3349" s="207"/>
    </row>
    <row r="3350" spans="1:12" x14ac:dyDescent="0.25">
      <c r="A3350" s="381"/>
      <c r="B3350" s="207"/>
      <c r="C3350" s="207"/>
      <c r="D3350" s="207"/>
      <c r="E3350" s="207"/>
      <c r="F3350" s="207"/>
      <c r="G3350" s="207"/>
      <c r="H3350" s="207"/>
      <c r="I3350" s="207"/>
      <c r="J3350" s="207"/>
      <c r="K3350" s="207"/>
      <c r="L3350" s="207"/>
    </row>
    <row r="3351" spans="1:12" x14ac:dyDescent="0.25">
      <c r="A3351" s="381"/>
      <c r="B3351" s="207"/>
      <c r="C3351" s="207"/>
      <c r="D3351" s="207"/>
      <c r="E3351" s="207"/>
      <c r="F3351" s="207"/>
      <c r="G3351" s="207"/>
      <c r="H3351" s="207"/>
      <c r="I3351" s="207"/>
      <c r="J3351" s="207"/>
      <c r="K3351" s="207"/>
      <c r="L3351" s="207"/>
    </row>
    <row r="3352" spans="1:12" x14ac:dyDescent="0.25">
      <c r="A3352" s="381"/>
      <c r="B3352" s="207"/>
      <c r="C3352" s="207"/>
      <c r="D3352" s="207"/>
      <c r="E3352" s="207"/>
      <c r="F3352" s="207"/>
      <c r="G3352" s="207"/>
      <c r="H3352" s="207"/>
      <c r="I3352" s="207"/>
      <c r="J3352" s="207"/>
      <c r="K3352" s="207"/>
      <c r="L3352" s="207"/>
    </row>
    <row r="3353" spans="1:12" x14ac:dyDescent="0.25">
      <c r="A3353" s="381"/>
      <c r="B3353" s="207"/>
      <c r="C3353" s="207"/>
      <c r="D3353" s="207"/>
      <c r="E3353" s="207"/>
      <c r="F3353" s="207"/>
      <c r="G3353" s="207"/>
      <c r="H3353" s="207"/>
      <c r="I3353" s="207"/>
      <c r="J3353" s="207"/>
      <c r="K3353" s="207"/>
      <c r="L3353" s="207"/>
    </row>
    <row r="3354" spans="1:12" x14ac:dyDescent="0.25">
      <c r="A3354" s="381"/>
      <c r="B3354" s="207"/>
      <c r="C3354" s="207"/>
      <c r="D3354" s="207"/>
      <c r="E3354" s="207"/>
      <c r="F3354" s="207"/>
      <c r="G3354" s="207"/>
      <c r="H3354" s="207"/>
      <c r="I3354" s="207"/>
      <c r="J3354" s="207"/>
      <c r="K3354" s="207"/>
      <c r="L3354" s="207"/>
    </row>
    <row r="3355" spans="1:12" x14ac:dyDescent="0.25">
      <c r="A3355" s="381"/>
      <c r="B3355" s="207"/>
      <c r="C3355" s="207"/>
      <c r="D3355" s="207"/>
      <c r="E3355" s="207"/>
      <c r="F3355" s="207"/>
      <c r="G3355" s="207"/>
      <c r="H3355" s="207"/>
      <c r="I3355" s="207"/>
      <c r="J3355" s="207"/>
      <c r="K3355" s="207"/>
      <c r="L3355" s="207"/>
    </row>
    <row r="3356" spans="1:12" x14ac:dyDescent="0.25">
      <c r="A3356" s="381"/>
      <c r="B3356" s="207"/>
      <c r="C3356" s="207"/>
      <c r="D3356" s="207"/>
      <c r="E3356" s="207"/>
      <c r="F3356" s="207"/>
      <c r="G3356" s="207"/>
      <c r="H3356" s="207"/>
      <c r="I3356" s="207"/>
      <c r="J3356" s="207"/>
      <c r="K3356" s="207"/>
      <c r="L3356" s="207"/>
    </row>
    <row r="3357" spans="1:12" x14ac:dyDescent="0.25">
      <c r="A3357" s="381"/>
      <c r="B3357" s="207"/>
      <c r="C3357" s="207"/>
      <c r="D3357" s="207"/>
      <c r="E3357" s="207"/>
      <c r="F3357" s="207"/>
      <c r="G3357" s="207"/>
      <c r="H3357" s="207"/>
      <c r="I3357" s="207"/>
      <c r="J3357" s="207"/>
      <c r="K3357" s="207"/>
      <c r="L3357" s="207"/>
    </row>
    <row r="3358" spans="1:12" x14ac:dyDescent="0.25">
      <c r="A3358" s="381"/>
      <c r="B3358" s="207"/>
      <c r="C3358" s="207"/>
      <c r="D3358" s="207"/>
      <c r="E3358" s="207"/>
      <c r="F3358" s="207"/>
      <c r="G3358" s="207"/>
      <c r="H3358" s="207"/>
      <c r="I3358" s="207"/>
      <c r="J3358" s="207"/>
      <c r="K3358" s="207"/>
      <c r="L3358" s="207"/>
    </row>
    <row r="3359" spans="1:12" x14ac:dyDescent="0.25">
      <c r="A3359" s="381"/>
      <c r="B3359" s="207"/>
      <c r="C3359" s="207"/>
      <c r="D3359" s="207"/>
      <c r="E3359" s="207"/>
      <c r="F3359" s="207"/>
      <c r="G3359" s="207"/>
      <c r="H3359" s="207"/>
      <c r="I3359" s="207"/>
      <c r="J3359" s="207"/>
      <c r="K3359" s="207"/>
      <c r="L3359" s="207"/>
    </row>
    <row r="3360" spans="1:12" x14ac:dyDescent="0.25">
      <c r="A3360" s="381"/>
      <c r="B3360" s="207"/>
      <c r="C3360" s="207"/>
      <c r="D3360" s="207"/>
      <c r="E3360" s="207"/>
      <c r="F3360" s="207"/>
      <c r="G3360" s="207"/>
      <c r="H3360" s="207"/>
      <c r="I3360" s="207"/>
      <c r="J3360" s="207"/>
      <c r="K3360" s="207"/>
      <c r="L3360" s="207"/>
    </row>
    <row r="3361" spans="1:12" x14ac:dyDescent="0.25">
      <c r="A3361" s="381"/>
      <c r="B3361" s="207"/>
      <c r="C3361" s="207"/>
      <c r="D3361" s="207"/>
      <c r="E3361" s="207"/>
      <c r="F3361" s="207"/>
      <c r="G3361" s="207"/>
      <c r="H3361" s="207"/>
      <c r="I3361" s="207"/>
      <c r="J3361" s="207"/>
      <c r="K3361" s="207"/>
      <c r="L3361" s="207"/>
    </row>
    <row r="3362" spans="1:12" x14ac:dyDescent="0.25">
      <c r="A3362" s="381"/>
      <c r="B3362" s="207"/>
      <c r="C3362" s="207"/>
      <c r="D3362" s="207"/>
      <c r="E3362" s="207"/>
      <c r="F3362" s="207"/>
      <c r="G3362" s="207"/>
      <c r="H3362" s="207"/>
      <c r="I3362" s="207"/>
      <c r="J3362" s="207"/>
      <c r="K3362" s="207"/>
      <c r="L3362" s="207"/>
    </row>
    <row r="3363" spans="1:12" x14ac:dyDescent="0.25">
      <c r="A3363" s="381"/>
      <c r="B3363" s="207"/>
      <c r="C3363" s="207"/>
      <c r="D3363" s="207"/>
      <c r="E3363" s="207"/>
      <c r="F3363" s="207"/>
      <c r="G3363" s="207"/>
      <c r="H3363" s="207"/>
      <c r="I3363" s="207"/>
      <c r="J3363" s="207"/>
      <c r="K3363" s="207"/>
      <c r="L3363" s="207"/>
    </row>
    <row r="3364" spans="1:12" x14ac:dyDescent="0.25">
      <c r="A3364" s="381"/>
      <c r="B3364" s="207"/>
      <c r="C3364" s="207"/>
      <c r="D3364" s="207"/>
      <c r="E3364" s="207"/>
      <c r="F3364" s="207"/>
      <c r="G3364" s="207"/>
      <c r="H3364" s="207"/>
      <c r="I3364" s="207"/>
      <c r="J3364" s="207"/>
      <c r="K3364" s="207"/>
      <c r="L3364" s="207"/>
    </row>
    <row r="3365" spans="1:12" x14ac:dyDescent="0.25">
      <c r="A3365" s="381"/>
      <c r="B3365" s="207"/>
      <c r="C3365" s="207"/>
      <c r="D3365" s="207"/>
      <c r="E3365" s="207"/>
      <c r="F3365" s="207"/>
      <c r="G3365" s="207"/>
      <c r="H3365" s="207"/>
      <c r="I3365" s="207"/>
      <c r="J3365" s="207"/>
      <c r="K3365" s="207"/>
      <c r="L3365" s="207"/>
    </row>
    <row r="3366" spans="1:12" x14ac:dyDescent="0.25">
      <c r="A3366" s="381"/>
      <c r="B3366" s="207"/>
      <c r="C3366" s="207"/>
      <c r="D3366" s="207"/>
      <c r="E3366" s="207"/>
      <c r="F3366" s="207"/>
      <c r="G3366" s="207"/>
      <c r="H3366" s="207"/>
      <c r="I3366" s="207"/>
      <c r="J3366" s="207"/>
      <c r="K3366" s="207"/>
      <c r="L3366" s="207"/>
    </row>
    <row r="3367" spans="1:12" x14ac:dyDescent="0.25">
      <c r="A3367" s="381"/>
      <c r="B3367" s="207"/>
      <c r="C3367" s="207"/>
      <c r="D3367" s="207"/>
      <c r="E3367" s="207"/>
      <c r="F3367" s="207"/>
      <c r="G3367" s="207"/>
      <c r="H3367" s="207"/>
      <c r="I3367" s="207"/>
      <c r="J3367" s="207"/>
      <c r="K3367" s="207"/>
      <c r="L3367" s="207"/>
    </row>
    <row r="3368" spans="1:12" x14ac:dyDescent="0.25">
      <c r="A3368" s="381"/>
      <c r="B3368" s="207"/>
      <c r="C3368" s="207"/>
      <c r="D3368" s="207"/>
      <c r="E3368" s="207"/>
      <c r="F3368" s="207"/>
      <c r="G3368" s="207"/>
      <c r="H3368" s="207"/>
      <c r="I3368" s="207"/>
      <c r="J3368" s="207"/>
      <c r="K3368" s="207"/>
      <c r="L3368" s="207"/>
    </row>
    <row r="3369" spans="1:12" x14ac:dyDescent="0.25">
      <c r="A3369" s="381"/>
      <c r="B3369" s="207"/>
      <c r="C3369" s="207"/>
      <c r="D3369" s="207"/>
      <c r="E3369" s="207"/>
      <c r="F3369" s="207"/>
      <c r="G3369" s="207"/>
      <c r="H3369" s="207"/>
      <c r="I3369" s="207"/>
      <c r="J3369" s="207"/>
      <c r="K3369" s="207"/>
      <c r="L3369" s="207"/>
    </row>
    <row r="3370" spans="1:12" x14ac:dyDescent="0.25">
      <c r="A3370" s="381"/>
      <c r="B3370" s="207"/>
      <c r="C3370" s="207"/>
      <c r="D3370" s="207"/>
      <c r="E3370" s="207"/>
      <c r="F3370" s="207"/>
      <c r="G3370" s="207"/>
      <c r="H3370" s="207"/>
      <c r="I3370" s="207"/>
      <c r="J3370" s="207"/>
      <c r="K3370" s="207"/>
      <c r="L3370" s="207"/>
    </row>
    <row r="3371" spans="1:12" x14ac:dyDescent="0.25">
      <c r="A3371" s="381"/>
      <c r="B3371" s="207"/>
      <c r="C3371" s="207"/>
      <c r="D3371" s="207"/>
      <c r="E3371" s="207"/>
      <c r="F3371" s="207"/>
      <c r="G3371" s="207"/>
      <c r="H3371" s="207"/>
      <c r="I3371" s="207"/>
      <c r="J3371" s="207"/>
      <c r="K3371" s="207"/>
      <c r="L3371" s="207"/>
    </row>
    <row r="3372" spans="1:12" x14ac:dyDescent="0.25">
      <c r="A3372" s="381"/>
      <c r="B3372" s="207"/>
      <c r="C3372" s="207"/>
      <c r="D3372" s="207"/>
      <c r="E3372" s="207"/>
      <c r="F3372" s="207"/>
      <c r="G3372" s="207"/>
      <c r="H3372" s="207"/>
      <c r="I3372" s="207"/>
      <c r="J3372" s="207"/>
      <c r="K3372" s="207"/>
      <c r="L3372" s="207"/>
    </row>
    <row r="3373" spans="1:12" x14ac:dyDescent="0.25">
      <c r="A3373" s="381"/>
      <c r="B3373" s="207"/>
      <c r="C3373" s="207"/>
      <c r="D3373" s="207"/>
      <c r="E3373" s="207"/>
      <c r="F3373" s="207"/>
      <c r="G3373" s="207"/>
      <c r="H3373" s="207"/>
      <c r="I3373" s="207"/>
      <c r="J3373" s="207"/>
      <c r="K3373" s="207"/>
      <c r="L3373" s="207"/>
    </row>
    <row r="3374" spans="1:12" x14ac:dyDescent="0.25">
      <c r="A3374" s="381"/>
      <c r="B3374" s="207"/>
      <c r="C3374" s="207"/>
      <c r="D3374" s="207"/>
      <c r="E3374" s="207"/>
      <c r="F3374" s="207"/>
      <c r="G3374" s="207"/>
      <c r="H3374" s="207"/>
      <c r="I3374" s="207"/>
      <c r="J3374" s="207"/>
      <c r="K3374" s="207"/>
      <c r="L3374" s="207"/>
    </row>
    <row r="3375" spans="1:12" x14ac:dyDescent="0.25">
      <c r="A3375" s="381"/>
      <c r="B3375" s="207"/>
      <c r="C3375" s="207"/>
      <c r="D3375" s="207"/>
      <c r="E3375" s="207"/>
      <c r="F3375" s="207"/>
      <c r="G3375" s="207"/>
      <c r="H3375" s="207"/>
      <c r="I3375" s="207"/>
      <c r="J3375" s="207"/>
      <c r="K3375" s="207"/>
      <c r="L3375" s="207"/>
    </row>
    <row r="3376" spans="1:12" x14ac:dyDescent="0.25">
      <c r="A3376" s="381"/>
      <c r="B3376" s="207"/>
      <c r="C3376" s="207"/>
      <c r="D3376" s="207"/>
      <c r="E3376" s="207"/>
      <c r="F3376" s="207"/>
      <c r="G3376" s="207"/>
      <c r="H3376" s="207"/>
      <c r="I3376" s="207"/>
      <c r="J3376" s="207"/>
      <c r="K3376" s="207"/>
      <c r="L3376" s="207"/>
    </row>
    <row r="3377" spans="1:12" x14ac:dyDescent="0.25">
      <c r="A3377" s="381"/>
      <c r="B3377" s="207"/>
      <c r="C3377" s="207"/>
      <c r="D3377" s="207"/>
      <c r="E3377" s="207"/>
      <c r="F3377" s="207"/>
      <c r="G3377" s="207"/>
      <c r="H3377" s="207"/>
      <c r="I3377" s="207"/>
      <c r="J3377" s="207"/>
      <c r="K3377" s="207"/>
      <c r="L3377" s="207"/>
    </row>
    <row r="3378" spans="1:12" x14ac:dyDescent="0.25">
      <c r="A3378" s="381"/>
      <c r="B3378" s="207"/>
      <c r="C3378" s="207"/>
      <c r="D3378" s="207"/>
      <c r="E3378" s="207"/>
      <c r="F3378" s="207"/>
      <c r="G3378" s="207"/>
      <c r="H3378" s="207"/>
      <c r="I3378" s="207"/>
      <c r="J3378" s="207"/>
      <c r="K3378" s="207"/>
      <c r="L3378" s="207"/>
    </row>
    <row r="3379" spans="1:12" x14ac:dyDescent="0.25">
      <c r="A3379" s="381"/>
      <c r="B3379" s="207"/>
      <c r="C3379" s="207"/>
      <c r="D3379" s="207"/>
      <c r="E3379" s="207"/>
      <c r="F3379" s="207"/>
      <c r="G3379" s="207"/>
      <c r="H3379" s="207"/>
      <c r="I3379" s="207"/>
      <c r="J3379" s="207"/>
      <c r="K3379" s="207"/>
      <c r="L3379" s="207"/>
    </row>
    <row r="3380" spans="1:12" x14ac:dyDescent="0.25">
      <c r="A3380" s="381"/>
      <c r="B3380" s="207"/>
      <c r="C3380" s="207"/>
      <c r="D3380" s="207"/>
      <c r="E3380" s="207"/>
      <c r="F3380" s="207"/>
      <c r="G3380" s="207"/>
      <c r="H3380" s="207"/>
      <c r="I3380" s="207"/>
      <c r="J3380" s="207"/>
      <c r="K3380" s="207"/>
      <c r="L3380" s="207"/>
    </row>
    <row r="3381" spans="1:12" x14ac:dyDescent="0.25">
      <c r="A3381" s="381"/>
      <c r="B3381" s="207"/>
      <c r="C3381" s="207"/>
      <c r="D3381" s="207"/>
      <c r="E3381" s="207"/>
      <c r="F3381" s="207"/>
      <c r="G3381" s="207"/>
      <c r="H3381" s="207"/>
      <c r="I3381" s="207"/>
      <c r="J3381" s="207"/>
      <c r="K3381" s="207"/>
      <c r="L3381" s="207"/>
    </row>
    <row r="3382" spans="1:12" x14ac:dyDescent="0.25">
      <c r="A3382" s="381"/>
      <c r="B3382" s="207"/>
      <c r="C3382" s="207"/>
      <c r="D3382" s="207"/>
      <c r="E3382" s="207"/>
      <c r="F3382" s="207"/>
      <c r="G3382" s="207"/>
      <c r="H3382" s="207"/>
      <c r="I3382" s="207"/>
      <c r="J3382" s="207"/>
      <c r="K3382" s="207"/>
      <c r="L3382" s="207"/>
    </row>
    <row r="3383" spans="1:12" x14ac:dyDescent="0.25">
      <c r="A3383" s="381"/>
      <c r="B3383" s="207"/>
      <c r="C3383" s="207"/>
      <c r="D3383" s="207"/>
      <c r="E3383" s="207"/>
      <c r="F3383" s="207"/>
      <c r="G3383" s="207"/>
      <c r="H3383" s="207"/>
      <c r="I3383" s="207"/>
      <c r="J3383" s="207"/>
      <c r="K3383" s="207"/>
      <c r="L3383" s="207"/>
    </row>
    <row r="3384" spans="1:12" x14ac:dyDescent="0.25">
      <c r="A3384" s="381"/>
      <c r="B3384" s="207"/>
      <c r="C3384" s="207"/>
      <c r="D3384" s="207"/>
      <c r="E3384" s="207"/>
      <c r="F3384" s="207"/>
      <c r="G3384" s="207"/>
      <c r="H3384" s="207"/>
      <c r="I3384" s="207"/>
      <c r="J3384" s="207"/>
      <c r="K3384" s="207"/>
      <c r="L3384" s="207"/>
    </row>
    <row r="3385" spans="1:12" x14ac:dyDescent="0.25">
      <c r="A3385" s="381"/>
      <c r="B3385" s="207"/>
      <c r="C3385" s="207"/>
      <c r="D3385" s="207"/>
      <c r="E3385" s="207"/>
      <c r="F3385" s="207"/>
      <c r="G3385" s="207"/>
      <c r="H3385" s="207"/>
      <c r="I3385" s="207"/>
      <c r="J3385" s="207"/>
      <c r="K3385" s="207"/>
      <c r="L3385" s="207"/>
    </row>
    <row r="3386" spans="1:12" x14ac:dyDescent="0.25">
      <c r="A3386" s="381"/>
      <c r="B3386" s="207"/>
      <c r="C3386" s="207"/>
      <c r="D3386" s="207"/>
      <c r="E3386" s="207"/>
      <c r="F3386" s="207"/>
      <c r="G3386" s="207"/>
      <c r="H3386" s="207"/>
      <c r="I3386" s="207"/>
      <c r="J3386" s="207"/>
      <c r="K3386" s="207"/>
      <c r="L3386" s="207"/>
    </row>
    <row r="3387" spans="1:12" x14ac:dyDescent="0.25">
      <c r="A3387" s="381"/>
      <c r="B3387" s="207"/>
      <c r="C3387" s="207"/>
      <c r="D3387" s="207"/>
      <c r="E3387" s="207"/>
      <c r="F3387" s="207"/>
      <c r="G3387" s="207"/>
      <c r="H3387" s="207"/>
      <c r="I3387" s="207"/>
      <c r="J3387" s="207"/>
      <c r="K3387" s="207"/>
      <c r="L3387" s="207"/>
    </row>
    <row r="3388" spans="1:12" x14ac:dyDescent="0.25">
      <c r="A3388" s="381"/>
      <c r="B3388" s="207"/>
      <c r="C3388" s="207"/>
      <c r="D3388" s="207"/>
      <c r="E3388" s="207"/>
      <c r="F3388" s="207"/>
      <c r="G3388" s="207"/>
      <c r="H3388" s="207"/>
      <c r="I3388" s="207"/>
      <c r="J3388" s="207"/>
      <c r="K3388" s="207"/>
      <c r="L3388" s="207"/>
    </row>
    <row r="3389" spans="1:12" x14ac:dyDescent="0.25">
      <c r="A3389" s="381"/>
      <c r="B3389" s="207"/>
      <c r="C3389" s="207"/>
      <c r="D3389" s="207"/>
      <c r="E3389" s="207"/>
      <c r="F3389" s="207"/>
      <c r="G3389" s="207"/>
      <c r="H3389" s="207"/>
      <c r="I3389" s="207"/>
      <c r="J3389" s="207"/>
      <c r="K3389" s="207"/>
      <c r="L3389" s="207"/>
    </row>
    <row r="3390" spans="1:12" x14ac:dyDescent="0.25">
      <c r="A3390" s="381"/>
      <c r="B3390" s="207"/>
      <c r="C3390" s="207"/>
      <c r="D3390" s="207"/>
      <c r="E3390" s="207"/>
      <c r="F3390" s="207"/>
      <c r="G3390" s="207"/>
      <c r="H3390" s="207"/>
      <c r="I3390" s="207"/>
      <c r="J3390" s="207"/>
      <c r="K3390" s="207"/>
      <c r="L3390" s="207"/>
    </row>
    <row r="3391" spans="1:12" x14ac:dyDescent="0.25">
      <c r="A3391" s="381"/>
      <c r="B3391" s="207"/>
      <c r="C3391" s="207"/>
      <c r="D3391" s="207"/>
      <c r="E3391" s="207"/>
      <c r="F3391" s="207"/>
      <c r="G3391" s="207"/>
      <c r="H3391" s="207"/>
      <c r="I3391" s="207"/>
      <c r="J3391" s="207"/>
      <c r="K3391" s="207"/>
      <c r="L3391" s="207"/>
    </row>
    <row r="3392" spans="1:12" x14ac:dyDescent="0.25">
      <c r="A3392" s="381"/>
      <c r="B3392" s="207"/>
      <c r="C3392" s="207"/>
      <c r="D3392" s="207"/>
      <c r="E3392" s="207"/>
      <c r="F3392" s="207"/>
      <c r="G3392" s="207"/>
      <c r="H3392" s="207"/>
      <c r="I3392" s="207"/>
      <c r="J3392" s="207"/>
      <c r="K3392" s="207"/>
      <c r="L3392" s="207"/>
    </row>
    <row r="3393" spans="1:12" x14ac:dyDescent="0.25">
      <c r="A3393" s="381"/>
      <c r="B3393" s="207"/>
      <c r="C3393" s="207"/>
      <c r="D3393" s="207"/>
      <c r="E3393" s="207"/>
      <c r="F3393" s="207"/>
      <c r="G3393" s="207"/>
      <c r="H3393" s="207"/>
      <c r="I3393" s="207"/>
      <c r="J3393" s="207"/>
      <c r="K3393" s="207"/>
      <c r="L3393" s="207"/>
    </row>
    <row r="3394" spans="1:12" x14ac:dyDescent="0.25">
      <c r="A3394" s="381"/>
      <c r="B3394" s="207"/>
      <c r="C3394" s="207"/>
      <c r="D3394" s="207"/>
      <c r="E3394" s="207"/>
      <c r="F3394" s="207"/>
      <c r="G3394" s="207"/>
      <c r="H3394" s="207"/>
      <c r="I3394" s="207"/>
      <c r="J3394" s="207"/>
      <c r="K3394" s="207"/>
      <c r="L3394" s="207"/>
    </row>
    <row r="3395" spans="1:12" x14ac:dyDescent="0.25">
      <c r="A3395" s="381"/>
      <c r="B3395" s="207"/>
      <c r="C3395" s="207"/>
      <c r="D3395" s="207"/>
      <c r="E3395" s="207"/>
      <c r="F3395" s="207"/>
      <c r="G3395" s="207"/>
      <c r="H3395" s="207"/>
      <c r="I3395" s="207"/>
      <c r="J3395" s="207"/>
      <c r="K3395" s="207"/>
      <c r="L3395" s="207"/>
    </row>
    <row r="3396" spans="1:12" x14ac:dyDescent="0.25">
      <c r="A3396" s="381"/>
      <c r="B3396" s="207"/>
      <c r="C3396" s="207"/>
      <c r="D3396" s="207"/>
      <c r="E3396" s="207"/>
      <c r="F3396" s="207"/>
      <c r="G3396" s="207"/>
      <c r="H3396" s="207"/>
      <c r="I3396" s="207"/>
      <c r="J3396" s="207"/>
      <c r="K3396" s="207"/>
      <c r="L3396" s="207"/>
    </row>
    <row r="3397" spans="1:12" x14ac:dyDescent="0.25">
      <c r="A3397" s="381"/>
      <c r="B3397" s="207"/>
      <c r="C3397" s="207"/>
      <c r="D3397" s="207"/>
      <c r="E3397" s="207"/>
      <c r="F3397" s="207"/>
      <c r="G3397" s="207"/>
      <c r="H3397" s="207"/>
      <c r="I3397" s="207"/>
      <c r="J3397" s="207"/>
      <c r="K3397" s="207"/>
      <c r="L3397" s="207"/>
    </row>
    <row r="3398" spans="1:12" x14ac:dyDescent="0.25">
      <c r="A3398" s="381"/>
      <c r="B3398" s="207"/>
      <c r="C3398" s="207"/>
      <c r="D3398" s="207"/>
      <c r="E3398" s="207"/>
      <c r="F3398" s="207"/>
      <c r="G3398" s="207"/>
      <c r="H3398" s="207"/>
      <c r="I3398" s="207"/>
      <c r="J3398" s="207"/>
      <c r="K3398" s="207"/>
      <c r="L3398" s="207"/>
    </row>
    <row r="3399" spans="1:12" x14ac:dyDescent="0.25">
      <c r="A3399" s="381"/>
      <c r="B3399" s="207"/>
      <c r="C3399" s="207"/>
      <c r="D3399" s="207"/>
      <c r="E3399" s="207"/>
      <c r="F3399" s="207"/>
      <c r="G3399" s="207"/>
      <c r="H3399" s="207"/>
      <c r="I3399" s="207"/>
      <c r="J3399" s="207"/>
      <c r="K3399" s="207"/>
      <c r="L3399" s="207"/>
    </row>
    <row r="3400" spans="1:12" x14ac:dyDescent="0.25">
      <c r="A3400" s="381"/>
      <c r="B3400" s="207"/>
      <c r="C3400" s="207"/>
      <c r="D3400" s="207"/>
      <c r="E3400" s="207"/>
      <c r="F3400" s="207"/>
      <c r="G3400" s="207"/>
      <c r="H3400" s="207"/>
      <c r="I3400" s="207"/>
      <c r="J3400" s="207"/>
      <c r="K3400" s="207"/>
      <c r="L3400" s="207"/>
    </row>
    <row r="3401" spans="1:12" x14ac:dyDescent="0.25">
      <c r="A3401" s="381"/>
      <c r="B3401" s="207"/>
      <c r="C3401" s="207"/>
      <c r="D3401" s="207"/>
      <c r="E3401" s="207"/>
      <c r="F3401" s="207"/>
      <c r="G3401" s="207"/>
      <c r="H3401" s="207"/>
      <c r="I3401" s="207"/>
      <c r="J3401" s="207"/>
      <c r="K3401" s="207"/>
      <c r="L3401" s="207"/>
    </row>
    <row r="3402" spans="1:12" x14ac:dyDescent="0.25">
      <c r="A3402" s="381"/>
      <c r="B3402" s="207"/>
      <c r="C3402" s="207"/>
      <c r="D3402" s="207"/>
      <c r="E3402" s="207"/>
      <c r="F3402" s="207"/>
      <c r="G3402" s="207"/>
      <c r="H3402" s="207"/>
      <c r="I3402" s="207"/>
      <c r="J3402" s="207"/>
      <c r="K3402" s="207"/>
      <c r="L3402" s="207"/>
    </row>
    <row r="3403" spans="1:12" x14ac:dyDescent="0.25">
      <c r="A3403" s="381"/>
      <c r="B3403" s="207"/>
      <c r="C3403" s="207"/>
      <c r="D3403" s="207"/>
      <c r="E3403" s="207"/>
      <c r="F3403" s="207"/>
      <c r="G3403" s="207"/>
      <c r="H3403" s="207"/>
      <c r="I3403" s="207"/>
      <c r="J3403" s="207"/>
      <c r="K3403" s="207"/>
      <c r="L3403" s="207"/>
    </row>
    <row r="3404" spans="1:12" x14ac:dyDescent="0.25">
      <c r="A3404" s="381"/>
      <c r="B3404" s="207"/>
      <c r="C3404" s="207"/>
      <c r="D3404" s="207"/>
      <c r="E3404" s="207"/>
      <c r="F3404" s="207"/>
      <c r="G3404" s="207"/>
      <c r="H3404" s="207"/>
      <c r="I3404" s="207"/>
      <c r="J3404" s="207"/>
      <c r="K3404" s="207"/>
      <c r="L3404" s="207"/>
    </row>
    <row r="3405" spans="1:12" x14ac:dyDescent="0.25">
      <c r="A3405" s="381"/>
      <c r="B3405" s="207"/>
      <c r="C3405" s="207"/>
      <c r="D3405" s="207"/>
      <c r="E3405" s="207"/>
      <c r="F3405" s="207"/>
      <c r="G3405" s="207"/>
      <c r="H3405" s="207"/>
      <c r="I3405" s="207"/>
      <c r="J3405" s="207"/>
      <c r="K3405" s="207"/>
      <c r="L3405" s="207"/>
    </row>
    <row r="3406" spans="1:12" x14ac:dyDescent="0.25">
      <c r="A3406" s="381"/>
      <c r="B3406" s="207"/>
      <c r="C3406" s="207"/>
      <c r="D3406" s="207"/>
      <c r="E3406" s="207"/>
      <c r="F3406" s="207"/>
      <c r="G3406" s="207"/>
      <c r="H3406" s="207"/>
      <c r="I3406" s="207"/>
      <c r="J3406" s="207"/>
      <c r="K3406" s="207"/>
      <c r="L3406" s="207"/>
    </row>
    <row r="3407" spans="1:12" x14ac:dyDescent="0.25">
      <c r="A3407" s="381"/>
      <c r="B3407" s="207"/>
      <c r="C3407" s="207"/>
      <c r="D3407" s="207"/>
      <c r="E3407" s="207"/>
      <c r="F3407" s="207"/>
      <c r="G3407" s="207"/>
      <c r="H3407" s="207"/>
      <c r="I3407" s="207"/>
      <c r="J3407" s="207"/>
      <c r="K3407" s="207"/>
      <c r="L3407" s="207"/>
    </row>
    <row r="3408" spans="1:12" x14ac:dyDescent="0.25">
      <c r="A3408" s="381"/>
      <c r="B3408" s="207"/>
      <c r="C3408" s="207"/>
      <c r="D3408" s="207"/>
      <c r="E3408" s="207"/>
      <c r="F3408" s="207"/>
      <c r="G3408" s="207"/>
      <c r="H3408" s="207"/>
      <c r="I3408" s="207"/>
      <c r="J3408" s="207"/>
      <c r="K3408" s="207"/>
      <c r="L3408" s="207"/>
    </row>
    <row r="3409" spans="1:12" x14ac:dyDescent="0.25">
      <c r="A3409" s="381"/>
      <c r="B3409" s="207"/>
      <c r="C3409" s="207"/>
      <c r="D3409" s="207"/>
      <c r="E3409" s="207"/>
      <c r="F3409" s="207"/>
      <c r="G3409" s="207"/>
      <c r="H3409" s="207"/>
      <c r="I3409" s="207"/>
      <c r="J3409" s="207"/>
      <c r="K3409" s="207"/>
      <c r="L3409" s="207"/>
    </row>
    <row r="3410" spans="1:12" x14ac:dyDescent="0.25">
      <c r="A3410" s="381"/>
      <c r="B3410" s="207"/>
      <c r="C3410" s="207"/>
      <c r="D3410" s="207"/>
      <c r="E3410" s="207"/>
      <c r="F3410" s="207"/>
      <c r="G3410" s="207"/>
      <c r="H3410" s="207"/>
      <c r="I3410" s="207"/>
      <c r="J3410" s="207"/>
      <c r="K3410" s="207"/>
      <c r="L3410" s="207"/>
    </row>
    <row r="3411" spans="1:12" x14ac:dyDescent="0.25">
      <c r="A3411" s="381"/>
      <c r="B3411" s="207"/>
      <c r="C3411" s="207"/>
      <c r="D3411" s="207"/>
      <c r="E3411" s="207"/>
      <c r="F3411" s="207"/>
      <c r="G3411" s="207"/>
      <c r="H3411" s="207"/>
      <c r="I3411" s="207"/>
      <c r="J3411" s="207"/>
      <c r="K3411" s="207"/>
      <c r="L3411" s="207"/>
    </row>
    <row r="3412" spans="1:12" x14ac:dyDescent="0.25">
      <c r="A3412" s="381"/>
      <c r="B3412" s="207"/>
      <c r="C3412" s="207"/>
      <c r="D3412" s="207"/>
      <c r="E3412" s="207"/>
      <c r="F3412" s="207"/>
      <c r="G3412" s="207"/>
      <c r="H3412" s="207"/>
      <c r="I3412" s="207"/>
      <c r="J3412" s="207"/>
      <c r="K3412" s="207"/>
      <c r="L3412" s="207"/>
    </row>
    <row r="3413" spans="1:12" x14ac:dyDescent="0.25">
      <c r="A3413" s="381"/>
      <c r="B3413" s="207"/>
      <c r="C3413" s="207"/>
      <c r="D3413" s="207"/>
      <c r="E3413" s="207"/>
      <c r="F3413" s="207"/>
      <c r="G3413" s="207"/>
      <c r="H3413" s="207"/>
      <c r="I3413" s="207"/>
      <c r="J3413" s="207"/>
      <c r="K3413" s="207"/>
      <c r="L3413" s="207"/>
    </row>
    <row r="3414" spans="1:12" x14ac:dyDescent="0.25">
      <c r="A3414" s="381"/>
      <c r="B3414" s="207"/>
      <c r="C3414" s="207"/>
      <c r="D3414" s="207"/>
      <c r="E3414" s="207"/>
      <c r="F3414" s="207"/>
      <c r="G3414" s="207"/>
      <c r="H3414" s="207"/>
      <c r="I3414" s="207"/>
      <c r="J3414" s="207"/>
      <c r="K3414" s="207"/>
      <c r="L3414" s="207"/>
    </row>
    <row r="3415" spans="1:12" x14ac:dyDescent="0.25">
      <c r="A3415" s="381"/>
      <c r="B3415" s="207"/>
      <c r="C3415" s="207"/>
      <c r="D3415" s="207"/>
      <c r="E3415" s="207"/>
      <c r="F3415" s="207"/>
      <c r="G3415" s="207"/>
      <c r="H3415" s="207"/>
      <c r="I3415" s="207"/>
      <c r="J3415" s="207"/>
      <c r="K3415" s="207"/>
      <c r="L3415" s="207"/>
    </row>
    <row r="3416" spans="1:12" x14ac:dyDescent="0.25">
      <c r="A3416" s="381"/>
      <c r="B3416" s="207"/>
      <c r="C3416" s="207"/>
      <c r="D3416" s="207"/>
      <c r="E3416" s="207"/>
      <c r="F3416" s="207"/>
      <c r="G3416" s="207"/>
      <c r="H3416" s="207"/>
      <c r="I3416" s="207"/>
      <c r="J3416" s="207"/>
      <c r="K3416" s="207"/>
      <c r="L3416" s="207"/>
    </row>
    <row r="3417" spans="1:12" x14ac:dyDescent="0.25">
      <c r="A3417" s="381"/>
      <c r="B3417" s="207"/>
      <c r="C3417" s="207"/>
      <c r="D3417" s="207"/>
      <c r="E3417" s="207"/>
      <c r="F3417" s="207"/>
      <c r="G3417" s="207"/>
      <c r="H3417" s="207"/>
      <c r="I3417" s="207"/>
      <c r="J3417" s="207"/>
      <c r="K3417" s="207"/>
      <c r="L3417" s="207"/>
    </row>
    <row r="3418" spans="1:12" x14ac:dyDescent="0.25">
      <c r="A3418" s="381"/>
      <c r="B3418" s="207"/>
      <c r="C3418" s="207"/>
      <c r="D3418" s="207"/>
      <c r="E3418" s="207"/>
      <c r="F3418" s="207"/>
      <c r="G3418" s="207"/>
      <c r="H3418" s="207"/>
      <c r="I3418" s="207"/>
      <c r="J3418" s="207"/>
      <c r="K3418" s="207"/>
      <c r="L3418" s="207"/>
    </row>
    <row r="3419" spans="1:12" x14ac:dyDescent="0.25">
      <c r="A3419" s="381"/>
      <c r="B3419" s="207"/>
      <c r="C3419" s="207"/>
      <c r="D3419" s="207"/>
      <c r="E3419" s="207"/>
      <c r="F3419" s="207"/>
      <c r="G3419" s="207"/>
      <c r="H3419" s="207"/>
      <c r="I3419" s="207"/>
      <c r="J3419" s="207"/>
      <c r="K3419" s="207"/>
      <c r="L3419" s="207"/>
    </row>
    <row r="3420" spans="1:12" x14ac:dyDescent="0.25">
      <c r="A3420" s="381"/>
      <c r="B3420" s="207"/>
      <c r="C3420" s="207"/>
      <c r="D3420" s="207"/>
      <c r="E3420" s="207"/>
      <c r="F3420" s="207"/>
      <c r="G3420" s="207"/>
      <c r="H3420" s="207"/>
      <c r="I3420" s="207"/>
      <c r="J3420" s="207"/>
      <c r="K3420" s="207"/>
      <c r="L3420" s="207"/>
    </row>
    <row r="3421" spans="1:12" x14ac:dyDescent="0.25">
      <c r="A3421" s="381"/>
      <c r="B3421" s="207"/>
      <c r="C3421" s="207"/>
      <c r="D3421" s="207"/>
      <c r="E3421" s="207"/>
      <c r="F3421" s="207"/>
      <c r="G3421" s="207"/>
      <c r="H3421" s="207"/>
      <c r="I3421" s="207"/>
      <c r="J3421" s="207"/>
      <c r="K3421" s="207"/>
      <c r="L3421" s="207"/>
    </row>
    <row r="3422" spans="1:12" x14ac:dyDescent="0.25">
      <c r="A3422" s="381"/>
      <c r="B3422" s="207"/>
      <c r="C3422" s="207"/>
      <c r="D3422" s="207"/>
      <c r="E3422" s="207"/>
      <c r="F3422" s="207"/>
      <c r="G3422" s="207"/>
      <c r="H3422" s="207"/>
      <c r="I3422" s="207"/>
      <c r="J3422" s="207"/>
      <c r="K3422" s="207"/>
      <c r="L3422" s="207"/>
    </row>
    <row r="3423" spans="1:12" x14ac:dyDescent="0.25">
      <c r="A3423" s="381"/>
      <c r="B3423" s="207"/>
      <c r="C3423" s="207"/>
      <c r="D3423" s="207"/>
      <c r="E3423" s="207"/>
      <c r="F3423" s="207"/>
      <c r="G3423" s="207"/>
      <c r="H3423" s="207"/>
      <c r="I3423" s="207"/>
      <c r="J3423" s="207"/>
      <c r="K3423" s="207"/>
      <c r="L3423" s="207"/>
    </row>
    <row r="3424" spans="1:12" x14ac:dyDescent="0.25">
      <c r="A3424" s="381"/>
      <c r="B3424" s="207"/>
      <c r="C3424" s="207"/>
      <c r="D3424" s="207"/>
      <c r="E3424" s="207"/>
      <c r="F3424" s="207"/>
      <c r="G3424" s="207"/>
      <c r="H3424" s="207"/>
      <c r="I3424" s="207"/>
      <c r="J3424" s="207"/>
      <c r="K3424" s="207"/>
      <c r="L3424" s="207"/>
    </row>
    <row r="3425" spans="1:12" x14ac:dyDescent="0.25">
      <c r="A3425" s="381"/>
      <c r="B3425" s="207"/>
      <c r="C3425" s="207"/>
      <c r="D3425" s="207"/>
      <c r="E3425" s="207"/>
      <c r="F3425" s="207"/>
      <c r="G3425" s="207"/>
      <c r="H3425" s="207"/>
      <c r="I3425" s="207"/>
      <c r="J3425" s="207"/>
      <c r="K3425" s="207"/>
      <c r="L3425" s="207"/>
    </row>
    <row r="3426" spans="1:12" x14ac:dyDescent="0.25">
      <c r="A3426" s="381"/>
      <c r="B3426" s="207"/>
      <c r="C3426" s="207"/>
      <c r="D3426" s="207"/>
      <c r="E3426" s="207"/>
      <c r="F3426" s="207"/>
      <c r="G3426" s="207"/>
      <c r="H3426" s="207"/>
      <c r="I3426" s="207"/>
      <c r="J3426" s="207"/>
      <c r="K3426" s="207"/>
      <c r="L3426" s="207"/>
    </row>
    <row r="3427" spans="1:12" x14ac:dyDescent="0.25">
      <c r="A3427" s="381"/>
      <c r="B3427" s="207"/>
      <c r="C3427" s="207"/>
      <c r="D3427" s="207"/>
      <c r="E3427" s="207"/>
      <c r="F3427" s="207"/>
      <c r="G3427" s="207"/>
      <c r="H3427" s="207"/>
      <c r="I3427" s="207"/>
      <c r="J3427" s="207"/>
      <c r="K3427" s="207"/>
      <c r="L3427" s="207"/>
    </row>
    <row r="3428" spans="1:12" x14ac:dyDescent="0.25">
      <c r="A3428" s="381"/>
      <c r="B3428" s="207"/>
      <c r="C3428" s="207"/>
      <c r="D3428" s="207"/>
      <c r="E3428" s="207"/>
      <c r="F3428" s="207"/>
      <c r="G3428" s="207"/>
      <c r="H3428" s="207"/>
      <c r="I3428" s="207"/>
      <c r="J3428" s="207"/>
      <c r="K3428" s="207"/>
      <c r="L3428" s="207"/>
    </row>
    <row r="3429" spans="1:12" x14ac:dyDescent="0.25">
      <c r="A3429" s="381"/>
      <c r="B3429" s="207"/>
      <c r="C3429" s="207"/>
      <c r="D3429" s="207"/>
      <c r="E3429" s="207"/>
      <c r="F3429" s="207"/>
      <c r="G3429" s="207"/>
      <c r="H3429" s="207"/>
      <c r="I3429" s="207"/>
      <c r="J3429" s="207"/>
      <c r="K3429" s="207"/>
      <c r="L3429" s="207"/>
    </row>
    <row r="3430" spans="1:12" x14ac:dyDescent="0.25">
      <c r="A3430" s="381"/>
      <c r="B3430" s="207"/>
      <c r="C3430" s="207"/>
      <c r="D3430" s="207"/>
      <c r="E3430" s="207"/>
      <c r="F3430" s="207"/>
      <c r="G3430" s="207"/>
      <c r="H3430" s="207"/>
      <c r="I3430" s="207"/>
      <c r="J3430" s="207"/>
      <c r="K3430" s="207"/>
      <c r="L3430" s="207"/>
    </row>
    <row r="3431" spans="1:12" x14ac:dyDescent="0.25">
      <c r="A3431" s="381"/>
      <c r="B3431" s="207"/>
      <c r="C3431" s="207"/>
      <c r="D3431" s="207"/>
      <c r="E3431" s="207"/>
      <c r="F3431" s="207"/>
      <c r="G3431" s="207"/>
      <c r="H3431" s="207"/>
      <c r="I3431" s="207"/>
      <c r="J3431" s="207"/>
      <c r="K3431" s="207"/>
      <c r="L3431" s="207"/>
    </row>
    <row r="3432" spans="1:12" x14ac:dyDescent="0.25">
      <c r="A3432" s="381"/>
      <c r="B3432" s="207"/>
      <c r="C3432" s="207"/>
      <c r="D3432" s="207"/>
      <c r="E3432" s="207"/>
      <c r="F3432" s="207"/>
      <c r="G3432" s="207"/>
      <c r="H3432" s="207"/>
      <c r="I3432" s="207"/>
      <c r="J3432" s="207"/>
      <c r="K3432" s="207"/>
      <c r="L3432" s="207"/>
    </row>
    <row r="3433" spans="1:12" x14ac:dyDescent="0.25">
      <c r="A3433" s="381"/>
      <c r="B3433" s="207"/>
      <c r="C3433" s="207"/>
      <c r="D3433" s="207"/>
      <c r="E3433" s="207"/>
      <c r="F3433" s="207"/>
      <c r="G3433" s="207"/>
      <c r="H3433" s="207"/>
      <c r="I3433" s="207"/>
      <c r="J3433" s="207"/>
      <c r="K3433" s="207"/>
      <c r="L3433" s="207"/>
    </row>
    <row r="3434" spans="1:12" x14ac:dyDescent="0.25">
      <c r="A3434" s="381"/>
      <c r="B3434" s="207"/>
      <c r="C3434" s="207"/>
      <c r="D3434" s="207"/>
      <c r="E3434" s="207"/>
      <c r="F3434" s="207"/>
      <c r="G3434" s="207"/>
      <c r="H3434" s="207"/>
      <c r="I3434" s="207"/>
      <c r="J3434" s="207"/>
      <c r="K3434" s="207"/>
      <c r="L3434" s="207"/>
    </row>
    <row r="3435" spans="1:12" x14ac:dyDescent="0.25">
      <c r="A3435" s="381"/>
      <c r="B3435" s="207"/>
      <c r="C3435" s="207"/>
      <c r="D3435" s="207"/>
      <c r="E3435" s="207"/>
      <c r="F3435" s="207"/>
      <c r="G3435" s="207"/>
      <c r="H3435" s="207"/>
      <c r="I3435" s="207"/>
      <c r="J3435" s="207"/>
      <c r="K3435" s="207"/>
      <c r="L3435" s="207"/>
    </row>
    <row r="3436" spans="1:12" x14ac:dyDescent="0.25">
      <c r="A3436" s="381"/>
      <c r="B3436" s="207"/>
      <c r="C3436" s="207"/>
      <c r="D3436" s="207"/>
      <c r="E3436" s="207"/>
      <c r="F3436" s="207"/>
      <c r="G3436" s="207"/>
      <c r="H3436" s="207"/>
      <c r="I3436" s="207"/>
      <c r="J3436" s="207"/>
      <c r="K3436" s="207"/>
      <c r="L3436" s="207"/>
    </row>
    <row r="3437" spans="1:12" x14ac:dyDescent="0.25">
      <c r="A3437" s="381"/>
      <c r="B3437" s="207"/>
      <c r="C3437" s="207"/>
      <c r="D3437" s="207"/>
      <c r="E3437" s="207"/>
      <c r="F3437" s="207"/>
      <c r="G3437" s="207"/>
      <c r="H3437" s="207"/>
      <c r="I3437" s="207"/>
      <c r="J3437" s="207"/>
      <c r="K3437" s="207"/>
      <c r="L3437" s="207"/>
    </row>
    <row r="3438" spans="1:12" x14ac:dyDescent="0.25">
      <c r="A3438" s="381"/>
      <c r="B3438" s="207"/>
      <c r="C3438" s="207"/>
      <c r="D3438" s="207"/>
      <c r="E3438" s="207"/>
      <c r="F3438" s="207"/>
      <c r="G3438" s="207"/>
      <c r="H3438" s="207"/>
      <c r="I3438" s="207"/>
      <c r="J3438" s="207"/>
      <c r="K3438" s="207"/>
      <c r="L3438" s="207"/>
    </row>
    <row r="3439" spans="1:12" x14ac:dyDescent="0.25">
      <c r="A3439" s="381"/>
      <c r="B3439" s="207"/>
      <c r="C3439" s="207"/>
      <c r="D3439" s="207"/>
      <c r="E3439" s="207"/>
      <c r="F3439" s="207"/>
      <c r="G3439" s="207"/>
      <c r="H3439" s="207"/>
      <c r="I3439" s="207"/>
      <c r="J3439" s="207"/>
      <c r="K3439" s="207"/>
      <c r="L3439" s="207"/>
    </row>
    <row r="3440" spans="1:12" x14ac:dyDescent="0.25">
      <c r="A3440" s="381"/>
      <c r="B3440" s="207"/>
      <c r="C3440" s="207"/>
      <c r="D3440" s="207"/>
      <c r="E3440" s="207"/>
      <c r="F3440" s="207"/>
      <c r="G3440" s="207"/>
      <c r="H3440" s="207"/>
      <c r="I3440" s="207"/>
      <c r="J3440" s="207"/>
      <c r="K3440" s="207"/>
      <c r="L3440" s="207"/>
    </row>
    <row r="3441" spans="1:12" x14ac:dyDescent="0.25">
      <c r="A3441" s="381"/>
      <c r="B3441" s="207"/>
      <c r="C3441" s="207"/>
      <c r="D3441" s="207"/>
      <c r="E3441" s="207"/>
      <c r="F3441" s="207"/>
      <c r="G3441" s="207"/>
      <c r="H3441" s="207"/>
      <c r="I3441" s="207"/>
      <c r="J3441" s="207"/>
      <c r="K3441" s="207"/>
      <c r="L3441" s="207"/>
    </row>
    <row r="3442" spans="1:12" x14ac:dyDescent="0.25">
      <c r="A3442" s="381"/>
      <c r="B3442" s="207"/>
      <c r="C3442" s="207"/>
      <c r="D3442" s="207"/>
      <c r="E3442" s="207"/>
      <c r="F3442" s="207"/>
      <c r="G3442" s="207"/>
      <c r="H3442" s="207"/>
      <c r="I3442" s="207"/>
      <c r="J3442" s="207"/>
      <c r="K3442" s="207"/>
      <c r="L3442" s="207"/>
    </row>
    <row r="3443" spans="1:12" x14ac:dyDescent="0.25">
      <c r="A3443" s="381"/>
      <c r="B3443" s="207"/>
      <c r="C3443" s="207"/>
      <c r="D3443" s="207"/>
      <c r="E3443" s="207"/>
      <c r="F3443" s="207"/>
      <c r="G3443" s="207"/>
      <c r="H3443" s="207"/>
      <c r="I3443" s="207"/>
      <c r="J3443" s="207"/>
      <c r="K3443" s="207"/>
      <c r="L3443" s="207"/>
    </row>
    <row r="3444" spans="1:12" x14ac:dyDescent="0.25">
      <c r="A3444" s="381"/>
      <c r="B3444" s="207"/>
      <c r="C3444" s="207"/>
      <c r="D3444" s="207"/>
      <c r="E3444" s="207"/>
      <c r="F3444" s="207"/>
      <c r="G3444" s="207"/>
      <c r="H3444" s="207"/>
      <c r="I3444" s="207"/>
      <c r="J3444" s="207"/>
      <c r="K3444" s="207"/>
      <c r="L3444" s="207"/>
    </row>
    <row r="3445" spans="1:12" x14ac:dyDescent="0.25">
      <c r="A3445" s="381"/>
      <c r="B3445" s="207"/>
      <c r="C3445" s="207"/>
      <c r="D3445" s="207"/>
      <c r="E3445" s="207"/>
      <c r="F3445" s="207"/>
      <c r="G3445" s="207"/>
      <c r="H3445" s="207"/>
      <c r="I3445" s="207"/>
      <c r="J3445" s="207"/>
      <c r="K3445" s="207"/>
      <c r="L3445" s="207"/>
    </row>
    <row r="3446" spans="1:12" x14ac:dyDescent="0.25">
      <c r="A3446" s="381"/>
      <c r="B3446" s="207"/>
      <c r="C3446" s="207"/>
      <c r="D3446" s="207"/>
      <c r="E3446" s="207"/>
      <c r="F3446" s="207"/>
      <c r="G3446" s="207"/>
      <c r="H3446" s="207"/>
      <c r="I3446" s="207"/>
      <c r="J3446" s="207"/>
      <c r="K3446" s="207"/>
      <c r="L3446" s="207"/>
    </row>
    <row r="3447" spans="1:12" x14ac:dyDescent="0.25">
      <c r="A3447" s="381"/>
      <c r="B3447" s="207"/>
      <c r="C3447" s="207"/>
      <c r="D3447" s="207"/>
      <c r="E3447" s="207"/>
      <c r="F3447" s="207"/>
      <c r="G3447" s="207"/>
      <c r="H3447" s="207"/>
      <c r="I3447" s="207"/>
      <c r="J3447" s="207"/>
      <c r="K3447" s="207"/>
      <c r="L3447" s="207"/>
    </row>
    <row r="3448" spans="1:12" x14ac:dyDescent="0.25">
      <c r="A3448" s="381"/>
      <c r="B3448" s="207"/>
      <c r="C3448" s="207"/>
      <c r="D3448" s="207"/>
      <c r="E3448" s="207"/>
      <c r="F3448" s="207"/>
      <c r="G3448" s="207"/>
      <c r="H3448" s="207"/>
      <c r="I3448" s="207"/>
      <c r="J3448" s="207"/>
      <c r="K3448" s="207"/>
      <c r="L3448" s="207"/>
    </row>
    <row r="3449" spans="1:12" x14ac:dyDescent="0.25">
      <c r="A3449" s="381"/>
      <c r="B3449" s="207"/>
      <c r="C3449" s="207"/>
      <c r="D3449" s="207"/>
      <c r="E3449" s="207"/>
      <c r="F3449" s="207"/>
      <c r="G3449" s="207"/>
      <c r="H3449" s="207"/>
      <c r="I3449" s="207"/>
      <c r="J3449" s="207"/>
      <c r="K3449" s="207"/>
      <c r="L3449" s="207"/>
    </row>
    <row r="3450" spans="1:12" x14ac:dyDescent="0.25">
      <c r="A3450" s="381"/>
      <c r="B3450" s="207"/>
      <c r="C3450" s="207"/>
      <c r="D3450" s="207"/>
      <c r="E3450" s="207"/>
      <c r="F3450" s="207"/>
      <c r="G3450" s="207"/>
      <c r="H3450" s="207"/>
      <c r="I3450" s="207"/>
      <c r="J3450" s="207"/>
      <c r="K3450" s="207"/>
      <c r="L3450" s="207"/>
    </row>
    <row r="3451" spans="1:12" x14ac:dyDescent="0.25">
      <c r="A3451" s="381"/>
      <c r="B3451" s="207"/>
      <c r="C3451" s="207"/>
      <c r="D3451" s="207"/>
      <c r="E3451" s="207"/>
      <c r="F3451" s="207"/>
      <c r="G3451" s="207"/>
      <c r="H3451" s="207"/>
      <c r="I3451" s="207"/>
      <c r="J3451" s="207"/>
      <c r="K3451" s="207"/>
      <c r="L3451" s="207"/>
    </row>
    <row r="3452" spans="1:12" x14ac:dyDescent="0.25">
      <c r="A3452" s="381"/>
      <c r="B3452" s="207"/>
      <c r="C3452" s="207"/>
      <c r="D3452" s="207"/>
      <c r="E3452" s="207"/>
      <c r="F3452" s="207"/>
      <c r="G3452" s="207"/>
      <c r="H3452" s="207"/>
      <c r="I3452" s="207"/>
      <c r="J3452" s="207"/>
      <c r="K3452" s="207"/>
      <c r="L3452" s="207"/>
    </row>
    <row r="3453" spans="1:12" x14ac:dyDescent="0.25">
      <c r="A3453" s="381"/>
      <c r="B3453" s="207"/>
      <c r="C3453" s="207"/>
      <c r="D3453" s="207"/>
      <c r="E3453" s="207"/>
      <c r="F3453" s="207"/>
      <c r="G3453" s="207"/>
      <c r="H3453" s="207"/>
      <c r="I3453" s="207"/>
      <c r="J3453" s="207"/>
      <c r="K3453" s="207"/>
      <c r="L3453" s="207"/>
    </row>
    <row r="3454" spans="1:12" x14ac:dyDescent="0.25">
      <c r="A3454" s="381"/>
      <c r="B3454" s="207"/>
      <c r="C3454" s="207"/>
      <c r="D3454" s="207"/>
      <c r="E3454" s="207"/>
      <c r="F3454" s="207"/>
      <c r="G3454" s="207"/>
      <c r="H3454" s="207"/>
      <c r="I3454" s="207"/>
      <c r="J3454" s="207"/>
      <c r="K3454" s="207"/>
      <c r="L3454" s="207"/>
    </row>
    <row r="3455" spans="1:12" x14ac:dyDescent="0.25">
      <c r="A3455" s="381"/>
      <c r="B3455" s="207"/>
      <c r="C3455" s="207"/>
      <c r="D3455" s="207"/>
      <c r="E3455" s="207"/>
      <c r="F3455" s="207"/>
      <c r="G3455" s="207"/>
      <c r="H3455" s="207"/>
      <c r="I3455" s="207"/>
      <c r="J3455" s="207"/>
      <c r="K3455" s="207"/>
      <c r="L3455" s="207"/>
    </row>
    <row r="3456" spans="1:12" x14ac:dyDescent="0.25">
      <c r="A3456" s="381"/>
      <c r="B3456" s="207"/>
      <c r="C3456" s="207"/>
      <c r="D3456" s="207"/>
      <c r="E3456" s="207"/>
      <c r="F3456" s="207"/>
      <c r="G3456" s="207"/>
      <c r="H3456" s="207"/>
      <c r="I3456" s="207"/>
      <c r="J3456" s="207"/>
      <c r="K3456" s="207"/>
      <c r="L3456" s="207"/>
    </row>
    <row r="3457" spans="1:12" x14ac:dyDescent="0.25">
      <c r="A3457" s="381"/>
      <c r="B3457" s="207"/>
      <c r="C3457" s="207"/>
      <c r="D3457" s="207"/>
      <c r="E3457" s="207"/>
      <c r="F3457" s="207"/>
      <c r="G3457" s="207"/>
      <c r="H3457" s="207"/>
      <c r="I3457" s="207"/>
      <c r="J3457" s="207"/>
      <c r="K3457" s="207"/>
      <c r="L3457" s="207"/>
    </row>
    <row r="3458" spans="1:12" x14ac:dyDescent="0.25">
      <c r="A3458" s="381"/>
      <c r="B3458" s="207"/>
      <c r="C3458" s="207"/>
      <c r="D3458" s="207"/>
      <c r="E3458" s="207"/>
      <c r="F3458" s="207"/>
      <c r="G3458" s="207"/>
      <c r="H3458" s="207"/>
      <c r="I3458" s="207"/>
      <c r="J3458" s="207"/>
      <c r="K3458" s="207"/>
      <c r="L3458" s="207"/>
    </row>
    <row r="3459" spans="1:12" x14ac:dyDescent="0.25">
      <c r="A3459" s="381"/>
      <c r="B3459" s="207"/>
      <c r="C3459" s="207"/>
      <c r="D3459" s="207"/>
      <c r="E3459" s="207"/>
      <c r="F3459" s="207"/>
      <c r="G3459" s="207"/>
      <c r="H3459" s="207"/>
      <c r="I3459" s="207"/>
      <c r="J3459" s="207"/>
      <c r="K3459" s="207"/>
      <c r="L3459" s="207"/>
    </row>
    <row r="3460" spans="1:12" x14ac:dyDescent="0.25">
      <c r="A3460" s="381"/>
      <c r="B3460" s="207"/>
      <c r="C3460" s="207"/>
      <c r="D3460" s="207"/>
      <c r="E3460" s="207"/>
      <c r="F3460" s="207"/>
      <c r="G3460" s="207"/>
      <c r="H3460" s="207"/>
      <c r="I3460" s="207"/>
      <c r="J3460" s="207"/>
      <c r="K3460" s="207"/>
      <c r="L3460" s="207"/>
    </row>
    <row r="3461" spans="1:12" x14ac:dyDescent="0.25">
      <c r="A3461" s="381"/>
      <c r="B3461" s="207"/>
      <c r="C3461" s="207"/>
      <c r="D3461" s="207"/>
      <c r="E3461" s="207"/>
      <c r="F3461" s="207"/>
      <c r="G3461" s="207"/>
      <c r="H3461" s="207"/>
      <c r="I3461" s="207"/>
      <c r="J3461" s="207"/>
      <c r="K3461" s="207"/>
      <c r="L3461" s="207"/>
    </row>
    <row r="3462" spans="1:12" x14ac:dyDescent="0.25">
      <c r="A3462" s="381"/>
      <c r="B3462" s="207"/>
      <c r="C3462" s="207"/>
      <c r="D3462" s="207"/>
      <c r="E3462" s="207"/>
      <c r="F3462" s="207"/>
      <c r="G3462" s="207"/>
      <c r="H3462" s="207"/>
      <c r="I3462" s="207"/>
      <c r="J3462" s="207"/>
      <c r="K3462" s="207"/>
      <c r="L3462" s="207"/>
    </row>
    <row r="3463" spans="1:12" x14ac:dyDescent="0.25">
      <c r="A3463" s="381"/>
      <c r="B3463" s="207"/>
      <c r="C3463" s="207"/>
      <c r="D3463" s="207"/>
      <c r="E3463" s="207"/>
      <c r="F3463" s="207"/>
      <c r="G3463" s="207"/>
      <c r="H3463" s="207"/>
      <c r="I3463" s="207"/>
      <c r="J3463" s="207"/>
      <c r="K3463" s="207"/>
      <c r="L3463" s="207"/>
    </row>
    <row r="3464" spans="1:12" x14ac:dyDescent="0.25">
      <c r="A3464" s="381"/>
      <c r="B3464" s="207"/>
      <c r="C3464" s="207"/>
      <c r="D3464" s="207"/>
      <c r="E3464" s="207"/>
      <c r="F3464" s="207"/>
      <c r="G3464" s="207"/>
      <c r="H3464" s="207"/>
      <c r="I3464" s="207"/>
      <c r="J3464" s="207"/>
      <c r="K3464" s="207"/>
      <c r="L3464" s="207"/>
    </row>
    <row r="3465" spans="1:12" x14ac:dyDescent="0.25">
      <c r="A3465" s="381"/>
      <c r="B3465" s="207"/>
      <c r="C3465" s="207"/>
      <c r="D3465" s="207"/>
      <c r="E3465" s="207"/>
      <c r="F3465" s="207"/>
      <c r="G3465" s="207"/>
      <c r="H3465" s="207"/>
      <c r="I3465" s="207"/>
      <c r="J3465" s="207"/>
      <c r="K3465" s="207"/>
      <c r="L3465" s="207"/>
    </row>
    <row r="3466" spans="1:12" x14ac:dyDescent="0.25">
      <c r="A3466" s="381"/>
      <c r="B3466" s="207"/>
      <c r="C3466" s="207"/>
      <c r="D3466" s="207"/>
      <c r="E3466" s="207"/>
      <c r="F3466" s="207"/>
      <c r="G3466" s="207"/>
      <c r="H3466" s="207"/>
      <c r="I3466" s="207"/>
      <c r="J3466" s="207"/>
      <c r="K3466" s="207"/>
      <c r="L3466" s="207"/>
    </row>
    <row r="3467" spans="1:12" x14ac:dyDescent="0.25">
      <c r="A3467" s="381"/>
      <c r="B3467" s="207"/>
      <c r="C3467" s="207"/>
      <c r="D3467" s="207"/>
      <c r="E3467" s="207"/>
      <c r="F3467" s="207"/>
      <c r="G3467" s="207"/>
      <c r="H3467" s="207"/>
      <c r="I3467" s="207"/>
      <c r="J3467" s="207"/>
      <c r="K3467" s="207"/>
      <c r="L3467" s="207"/>
    </row>
    <row r="3468" spans="1:12" x14ac:dyDescent="0.25">
      <c r="A3468" s="381"/>
      <c r="B3468" s="207"/>
      <c r="C3468" s="207"/>
      <c r="D3468" s="207"/>
      <c r="E3468" s="207"/>
      <c r="F3468" s="207"/>
      <c r="G3468" s="207"/>
      <c r="H3468" s="207"/>
      <c r="I3468" s="207"/>
      <c r="J3468" s="207"/>
      <c r="K3468" s="207"/>
      <c r="L3468" s="207"/>
    </row>
    <row r="3469" spans="1:12" x14ac:dyDescent="0.25">
      <c r="A3469" s="381"/>
      <c r="B3469" s="207"/>
      <c r="C3469" s="207"/>
      <c r="D3469" s="207"/>
      <c r="E3469" s="207"/>
      <c r="F3469" s="207"/>
      <c r="G3469" s="207"/>
      <c r="H3469" s="207"/>
      <c r="I3469" s="207"/>
      <c r="J3469" s="207"/>
      <c r="K3469" s="207"/>
      <c r="L3469" s="207"/>
    </row>
    <row r="3470" spans="1:12" x14ac:dyDescent="0.25">
      <c r="A3470" s="381"/>
      <c r="B3470" s="207"/>
      <c r="C3470" s="207"/>
      <c r="D3470" s="207"/>
      <c r="E3470" s="207"/>
      <c r="F3470" s="207"/>
      <c r="G3470" s="207"/>
      <c r="H3470" s="207"/>
      <c r="I3470" s="207"/>
      <c r="J3470" s="207"/>
      <c r="K3470" s="207"/>
      <c r="L3470" s="207"/>
    </row>
    <row r="3471" spans="1:12" x14ac:dyDescent="0.25">
      <c r="A3471" s="381"/>
      <c r="B3471" s="207"/>
      <c r="C3471" s="207"/>
      <c r="D3471" s="207"/>
      <c r="E3471" s="207"/>
      <c r="F3471" s="207"/>
      <c r="G3471" s="207"/>
      <c r="H3471" s="207"/>
      <c r="I3471" s="207"/>
      <c r="J3471" s="207"/>
      <c r="K3471" s="207"/>
      <c r="L3471" s="207"/>
    </row>
    <row r="3472" spans="1:12" x14ac:dyDescent="0.25">
      <c r="A3472" s="381"/>
      <c r="B3472" s="207"/>
      <c r="C3472" s="207"/>
      <c r="D3472" s="207"/>
      <c r="E3472" s="207"/>
      <c r="F3472" s="207"/>
      <c r="G3472" s="207"/>
      <c r="H3472" s="207"/>
      <c r="I3472" s="207"/>
      <c r="J3472" s="207"/>
      <c r="K3472" s="207"/>
      <c r="L3472" s="207"/>
    </row>
    <row r="3473" spans="1:12" x14ac:dyDescent="0.25">
      <c r="A3473" s="381"/>
      <c r="B3473" s="207"/>
      <c r="C3473" s="207"/>
      <c r="D3473" s="207"/>
      <c r="E3473" s="207"/>
      <c r="F3473" s="207"/>
      <c r="G3473" s="207"/>
      <c r="H3473" s="207"/>
      <c r="I3473" s="207"/>
      <c r="J3473" s="207"/>
      <c r="K3473" s="207"/>
      <c r="L3473" s="207"/>
    </row>
    <row r="3474" spans="1:12" x14ac:dyDescent="0.25">
      <c r="A3474" s="381"/>
      <c r="B3474" s="207"/>
      <c r="C3474" s="207"/>
      <c r="D3474" s="207"/>
      <c r="E3474" s="207"/>
      <c r="F3474" s="207"/>
      <c r="G3474" s="207"/>
      <c r="H3474" s="207"/>
      <c r="I3474" s="207"/>
      <c r="J3474" s="207"/>
      <c r="K3474" s="207"/>
      <c r="L3474" s="207"/>
    </row>
    <row r="3475" spans="1:12" x14ac:dyDescent="0.25">
      <c r="A3475" s="381"/>
      <c r="B3475" s="207"/>
      <c r="C3475" s="207"/>
      <c r="D3475" s="207"/>
      <c r="E3475" s="207"/>
      <c r="F3475" s="207"/>
      <c r="G3475" s="207"/>
      <c r="H3475" s="207"/>
      <c r="I3475" s="207"/>
      <c r="J3475" s="207"/>
      <c r="K3475" s="207"/>
      <c r="L3475" s="207"/>
    </row>
    <row r="3476" spans="1:12" x14ac:dyDescent="0.25">
      <c r="A3476" s="381"/>
      <c r="B3476" s="207"/>
      <c r="C3476" s="207"/>
      <c r="D3476" s="207"/>
      <c r="E3476" s="207"/>
      <c r="F3476" s="207"/>
      <c r="G3476" s="207"/>
      <c r="H3476" s="207"/>
      <c r="I3476" s="207"/>
      <c r="J3476" s="207"/>
      <c r="K3476" s="207"/>
      <c r="L3476" s="207"/>
    </row>
    <row r="3477" spans="1:12" x14ac:dyDescent="0.25">
      <c r="A3477" s="381"/>
      <c r="B3477" s="207"/>
      <c r="C3477" s="207"/>
      <c r="D3477" s="207"/>
      <c r="E3477" s="207"/>
      <c r="F3477" s="207"/>
      <c r="G3477" s="207"/>
      <c r="H3477" s="207"/>
      <c r="I3477" s="207"/>
      <c r="J3477" s="207"/>
      <c r="K3477" s="207"/>
      <c r="L3477" s="207"/>
    </row>
    <row r="3478" spans="1:12" x14ac:dyDescent="0.25">
      <c r="A3478" s="381"/>
      <c r="B3478" s="207"/>
      <c r="C3478" s="207"/>
      <c r="D3478" s="207"/>
      <c r="E3478" s="207"/>
      <c r="F3478" s="207"/>
      <c r="G3478" s="207"/>
      <c r="H3478" s="207"/>
      <c r="I3478" s="207"/>
      <c r="J3478" s="207"/>
      <c r="K3478" s="207"/>
      <c r="L3478" s="207"/>
    </row>
    <row r="3479" spans="1:12" x14ac:dyDescent="0.25">
      <c r="A3479" s="381"/>
      <c r="B3479" s="207"/>
      <c r="C3479" s="207"/>
      <c r="D3479" s="207"/>
      <c r="E3479" s="207"/>
      <c r="F3479" s="207"/>
      <c r="G3479" s="207"/>
      <c r="H3479" s="207"/>
      <c r="I3479" s="207"/>
      <c r="J3479" s="207"/>
      <c r="K3479" s="207"/>
      <c r="L3479" s="207"/>
    </row>
    <row r="3480" spans="1:12" x14ac:dyDescent="0.25">
      <c r="A3480" s="381"/>
      <c r="B3480" s="207"/>
      <c r="C3480" s="207"/>
      <c r="D3480" s="207"/>
      <c r="E3480" s="207"/>
      <c r="F3480" s="207"/>
      <c r="G3480" s="207"/>
      <c r="H3480" s="207"/>
      <c r="I3480" s="207"/>
      <c r="J3480" s="207"/>
      <c r="K3480" s="207"/>
      <c r="L3480" s="207"/>
    </row>
    <row r="3481" spans="1:12" x14ac:dyDescent="0.25">
      <c r="A3481" s="381"/>
      <c r="B3481" s="207"/>
      <c r="C3481" s="207"/>
      <c r="D3481" s="207"/>
      <c r="E3481" s="207"/>
      <c r="F3481" s="207"/>
      <c r="G3481" s="207"/>
      <c r="H3481" s="207"/>
      <c r="I3481" s="207"/>
      <c r="J3481" s="207"/>
      <c r="K3481" s="207"/>
      <c r="L3481" s="207"/>
    </row>
    <row r="3482" spans="1:12" x14ac:dyDescent="0.25">
      <c r="A3482" s="381"/>
      <c r="B3482" s="207"/>
      <c r="C3482" s="207"/>
      <c r="D3482" s="207"/>
      <c r="E3482" s="207"/>
      <c r="F3482" s="207"/>
      <c r="G3482" s="207"/>
      <c r="H3482" s="207"/>
      <c r="I3482" s="207"/>
      <c r="J3482" s="207"/>
      <c r="K3482" s="207"/>
      <c r="L3482" s="207"/>
    </row>
    <row r="3483" spans="1:12" x14ac:dyDescent="0.25">
      <c r="A3483" s="381"/>
      <c r="B3483" s="207"/>
      <c r="C3483" s="207"/>
      <c r="D3483" s="207"/>
      <c r="E3483" s="207"/>
      <c r="F3483" s="207"/>
      <c r="G3483" s="207"/>
      <c r="H3483" s="207"/>
      <c r="I3483" s="207"/>
      <c r="J3483" s="207"/>
      <c r="K3483" s="207"/>
      <c r="L3483" s="207"/>
    </row>
    <row r="3484" spans="1:12" x14ac:dyDescent="0.25">
      <c r="A3484" s="381"/>
      <c r="B3484" s="207"/>
      <c r="C3484" s="207"/>
      <c r="D3484" s="207"/>
      <c r="E3484" s="207"/>
      <c r="F3484" s="207"/>
      <c r="G3484" s="207"/>
      <c r="H3484" s="207"/>
      <c r="I3484" s="207"/>
      <c r="J3484" s="207"/>
      <c r="K3484" s="207"/>
      <c r="L3484" s="207"/>
    </row>
    <row r="3485" spans="1:12" x14ac:dyDescent="0.25">
      <c r="A3485" s="381"/>
      <c r="B3485" s="207"/>
      <c r="C3485" s="207"/>
      <c r="D3485" s="207"/>
      <c r="E3485" s="207"/>
      <c r="F3485" s="207"/>
      <c r="G3485" s="207"/>
      <c r="H3485" s="207"/>
      <c r="I3485" s="207"/>
      <c r="J3485" s="207"/>
      <c r="K3485" s="207"/>
      <c r="L3485" s="207"/>
    </row>
    <row r="3486" spans="1:12" x14ac:dyDescent="0.25">
      <c r="A3486" s="381"/>
      <c r="B3486" s="207"/>
      <c r="C3486" s="207"/>
      <c r="D3486" s="207"/>
      <c r="E3486" s="207"/>
      <c r="F3486" s="207"/>
      <c r="G3486" s="207"/>
      <c r="H3486" s="207"/>
      <c r="I3486" s="207"/>
      <c r="J3486" s="207"/>
      <c r="K3486" s="207"/>
      <c r="L3486" s="207"/>
    </row>
    <row r="3487" spans="1:12" x14ac:dyDescent="0.25">
      <c r="A3487" s="381"/>
      <c r="B3487" s="207"/>
      <c r="C3487" s="207"/>
      <c r="D3487" s="207"/>
      <c r="E3487" s="207"/>
      <c r="F3487" s="207"/>
      <c r="G3487" s="207"/>
      <c r="H3487" s="207"/>
      <c r="I3487" s="207"/>
      <c r="J3487" s="207"/>
      <c r="K3487" s="207"/>
      <c r="L3487" s="207"/>
    </row>
    <row r="3488" spans="1:12" x14ac:dyDescent="0.25">
      <c r="A3488" s="381"/>
      <c r="B3488" s="207"/>
      <c r="C3488" s="207"/>
      <c r="D3488" s="207"/>
      <c r="E3488" s="207"/>
      <c r="F3488" s="207"/>
      <c r="G3488" s="207"/>
      <c r="H3488" s="207"/>
      <c r="I3488" s="207"/>
      <c r="J3488" s="207"/>
      <c r="K3488" s="207"/>
      <c r="L3488" s="207"/>
    </row>
    <row r="3489" spans="1:12" x14ac:dyDescent="0.25">
      <c r="A3489" s="381"/>
      <c r="B3489" s="207"/>
      <c r="C3489" s="207"/>
      <c r="D3489" s="207"/>
      <c r="E3489" s="207"/>
      <c r="F3489" s="207"/>
      <c r="G3489" s="207"/>
      <c r="H3489" s="207"/>
      <c r="I3489" s="207"/>
      <c r="J3489" s="207"/>
      <c r="K3489" s="207"/>
      <c r="L3489" s="207"/>
    </row>
    <row r="3490" spans="1:12" x14ac:dyDescent="0.25">
      <c r="A3490" s="381"/>
      <c r="B3490" s="207"/>
      <c r="C3490" s="207"/>
      <c r="D3490" s="207"/>
      <c r="E3490" s="207"/>
      <c r="F3490" s="207"/>
      <c r="G3490" s="207"/>
      <c r="H3490" s="207"/>
      <c r="I3490" s="207"/>
      <c r="J3490" s="207"/>
      <c r="K3490" s="207"/>
      <c r="L3490" s="207"/>
    </row>
    <row r="3491" spans="1:12" x14ac:dyDescent="0.25">
      <c r="A3491" s="381"/>
      <c r="B3491" s="207"/>
      <c r="C3491" s="207"/>
      <c r="D3491" s="207"/>
      <c r="E3491" s="207"/>
      <c r="F3491" s="207"/>
      <c r="G3491" s="207"/>
      <c r="H3491" s="207"/>
      <c r="I3491" s="207"/>
      <c r="J3491" s="207"/>
      <c r="K3491" s="207"/>
      <c r="L3491" s="207"/>
    </row>
    <row r="3492" spans="1:12" x14ac:dyDescent="0.25">
      <c r="A3492" s="381"/>
      <c r="B3492" s="207"/>
      <c r="C3492" s="207"/>
      <c r="D3492" s="207"/>
      <c r="E3492" s="207"/>
      <c r="F3492" s="207"/>
      <c r="G3492" s="207"/>
      <c r="H3492" s="207"/>
      <c r="I3492" s="207"/>
      <c r="J3492" s="207"/>
      <c r="K3492" s="207"/>
      <c r="L3492" s="207"/>
    </row>
    <row r="3493" spans="1:12" x14ac:dyDescent="0.25">
      <c r="A3493" s="381"/>
      <c r="B3493" s="207"/>
      <c r="C3493" s="207"/>
      <c r="D3493" s="207"/>
      <c r="E3493" s="207"/>
      <c r="F3493" s="207"/>
      <c r="G3493" s="207"/>
      <c r="H3493" s="207"/>
      <c r="I3493" s="207"/>
      <c r="J3493" s="207"/>
      <c r="K3493" s="207"/>
      <c r="L3493" s="207"/>
    </row>
    <row r="3494" spans="1:12" x14ac:dyDescent="0.25">
      <c r="A3494" s="381"/>
      <c r="B3494" s="207"/>
      <c r="C3494" s="207"/>
      <c r="D3494" s="207"/>
      <c r="E3494" s="207"/>
      <c r="F3494" s="207"/>
      <c r="G3494" s="207"/>
      <c r="H3494" s="207"/>
      <c r="I3494" s="207"/>
      <c r="J3494" s="207"/>
      <c r="K3494" s="207"/>
      <c r="L3494" s="207"/>
    </row>
    <row r="3495" spans="1:12" x14ac:dyDescent="0.25">
      <c r="A3495" s="381"/>
      <c r="B3495" s="207"/>
      <c r="C3495" s="207"/>
      <c r="D3495" s="207"/>
      <c r="E3495" s="207"/>
      <c r="F3495" s="207"/>
      <c r="G3495" s="207"/>
      <c r="H3495" s="207"/>
      <c r="I3495" s="207"/>
      <c r="J3495" s="207"/>
      <c r="K3495" s="207"/>
      <c r="L3495" s="207"/>
    </row>
    <row r="3496" spans="1:12" x14ac:dyDescent="0.25">
      <c r="A3496" s="381"/>
      <c r="B3496" s="207"/>
      <c r="C3496" s="207"/>
      <c r="D3496" s="207"/>
      <c r="E3496" s="207"/>
      <c r="F3496" s="207"/>
      <c r="G3496" s="207"/>
      <c r="H3496" s="207"/>
      <c r="I3496" s="207"/>
      <c r="J3496" s="207"/>
      <c r="K3496" s="207"/>
      <c r="L3496" s="207"/>
    </row>
    <row r="3497" spans="1:12" x14ac:dyDescent="0.25">
      <c r="A3497" s="381"/>
      <c r="B3497" s="207"/>
      <c r="C3497" s="207"/>
      <c r="D3497" s="207"/>
      <c r="E3497" s="207"/>
      <c r="F3497" s="207"/>
      <c r="G3497" s="207"/>
      <c r="H3497" s="207"/>
      <c r="I3497" s="207"/>
      <c r="J3497" s="207"/>
      <c r="K3497" s="207"/>
      <c r="L3497" s="207"/>
    </row>
    <row r="3498" spans="1:12" x14ac:dyDescent="0.25">
      <c r="A3498" s="381"/>
      <c r="B3498" s="207"/>
      <c r="C3498" s="207"/>
      <c r="D3498" s="207"/>
      <c r="E3498" s="207"/>
      <c r="F3498" s="207"/>
      <c r="G3498" s="207"/>
      <c r="H3498" s="207"/>
      <c r="I3498" s="207"/>
      <c r="J3498" s="207"/>
      <c r="K3498" s="207"/>
      <c r="L3498" s="207"/>
    </row>
    <row r="3499" spans="1:12" x14ac:dyDescent="0.25">
      <c r="A3499" s="381"/>
      <c r="B3499" s="207"/>
      <c r="C3499" s="207"/>
      <c r="D3499" s="207"/>
      <c r="E3499" s="207"/>
      <c r="F3499" s="207"/>
      <c r="G3499" s="207"/>
      <c r="H3499" s="207"/>
      <c r="I3499" s="207"/>
      <c r="J3499" s="207"/>
      <c r="K3499" s="207"/>
      <c r="L3499" s="207"/>
    </row>
    <row r="3500" spans="1:12" x14ac:dyDescent="0.25">
      <c r="A3500" s="381"/>
      <c r="B3500" s="207"/>
      <c r="C3500" s="207"/>
      <c r="D3500" s="207"/>
      <c r="E3500" s="207"/>
      <c r="F3500" s="207"/>
      <c r="G3500" s="207"/>
      <c r="H3500" s="207"/>
      <c r="I3500" s="207"/>
      <c r="J3500" s="207"/>
      <c r="K3500" s="207"/>
      <c r="L3500" s="207"/>
    </row>
    <row r="3501" spans="1:12" x14ac:dyDescent="0.25">
      <c r="A3501" s="381"/>
      <c r="B3501" s="207"/>
      <c r="C3501" s="207"/>
      <c r="D3501" s="207"/>
      <c r="E3501" s="207"/>
      <c r="F3501" s="207"/>
      <c r="G3501" s="207"/>
      <c r="H3501" s="207"/>
      <c r="I3501" s="207"/>
      <c r="J3501" s="207"/>
      <c r="K3501" s="207"/>
      <c r="L3501" s="207"/>
    </row>
    <row r="3502" spans="1:12" x14ac:dyDescent="0.25">
      <c r="A3502" s="381"/>
      <c r="B3502" s="207"/>
      <c r="C3502" s="207"/>
      <c r="D3502" s="207"/>
      <c r="E3502" s="207"/>
      <c r="F3502" s="207"/>
      <c r="G3502" s="207"/>
      <c r="H3502" s="207"/>
      <c r="I3502" s="207"/>
      <c r="J3502" s="207"/>
      <c r="K3502" s="207"/>
      <c r="L3502" s="207"/>
    </row>
    <row r="3503" spans="1:12" x14ac:dyDescent="0.25">
      <c r="A3503" s="381"/>
      <c r="B3503" s="207"/>
      <c r="C3503" s="207"/>
      <c r="D3503" s="207"/>
      <c r="E3503" s="207"/>
      <c r="F3503" s="207"/>
      <c r="G3503" s="207"/>
      <c r="H3503" s="207"/>
      <c r="I3503" s="207"/>
      <c r="J3503" s="207"/>
      <c r="K3503" s="207"/>
      <c r="L3503" s="207"/>
    </row>
    <row r="3504" spans="1:12" x14ac:dyDescent="0.25">
      <c r="A3504" s="381"/>
      <c r="B3504" s="207"/>
      <c r="C3504" s="207"/>
      <c r="D3504" s="207"/>
      <c r="E3504" s="207"/>
      <c r="F3504" s="207"/>
      <c r="G3504" s="207"/>
      <c r="H3504" s="207"/>
      <c r="I3504" s="207"/>
      <c r="J3504" s="207"/>
      <c r="K3504" s="207"/>
      <c r="L3504" s="207"/>
    </row>
    <row r="3505" spans="1:12" x14ac:dyDescent="0.25">
      <c r="A3505" s="381"/>
      <c r="B3505" s="207"/>
      <c r="C3505" s="207"/>
      <c r="D3505" s="207"/>
      <c r="E3505" s="207"/>
      <c r="F3505" s="207"/>
      <c r="G3505" s="207"/>
      <c r="H3505" s="207"/>
      <c r="I3505" s="207"/>
      <c r="J3505" s="207"/>
      <c r="K3505" s="207"/>
      <c r="L3505" s="207"/>
    </row>
    <row r="3506" spans="1:12" x14ac:dyDescent="0.25">
      <c r="A3506" s="381"/>
      <c r="B3506" s="207"/>
      <c r="C3506" s="207"/>
      <c r="D3506" s="207"/>
      <c r="E3506" s="207"/>
      <c r="F3506" s="207"/>
      <c r="G3506" s="207"/>
      <c r="H3506" s="207"/>
      <c r="I3506" s="207"/>
      <c r="J3506" s="207"/>
      <c r="K3506" s="207"/>
      <c r="L3506" s="207"/>
    </row>
    <row r="3507" spans="1:12" x14ac:dyDescent="0.25">
      <c r="A3507" s="381"/>
      <c r="B3507" s="207"/>
      <c r="C3507" s="207"/>
      <c r="D3507" s="207"/>
      <c r="E3507" s="207"/>
      <c r="F3507" s="207"/>
      <c r="G3507" s="207"/>
      <c r="H3507" s="207"/>
      <c r="I3507" s="207"/>
      <c r="J3507" s="207"/>
      <c r="K3507" s="207"/>
      <c r="L3507" s="207"/>
    </row>
    <row r="3508" spans="1:12" x14ac:dyDescent="0.25">
      <c r="A3508" s="381"/>
      <c r="B3508" s="207"/>
      <c r="C3508" s="207"/>
      <c r="D3508" s="207"/>
      <c r="E3508" s="207"/>
      <c r="F3508" s="207"/>
      <c r="G3508" s="207"/>
      <c r="H3508" s="207"/>
      <c r="I3508" s="207"/>
      <c r="J3508" s="207"/>
      <c r="K3508" s="207"/>
      <c r="L3508" s="207"/>
    </row>
    <row r="3509" spans="1:12" x14ac:dyDescent="0.25">
      <c r="A3509" s="381"/>
      <c r="B3509" s="207"/>
      <c r="C3509" s="207"/>
      <c r="D3509" s="207"/>
      <c r="E3509" s="207"/>
      <c r="F3509" s="207"/>
      <c r="G3509" s="207"/>
      <c r="H3509" s="207"/>
      <c r="I3509" s="207"/>
      <c r="J3509" s="207"/>
      <c r="K3509" s="207"/>
      <c r="L3509" s="207"/>
    </row>
    <row r="3510" spans="1:12" x14ac:dyDescent="0.25">
      <c r="A3510" s="381"/>
      <c r="B3510" s="207"/>
      <c r="C3510" s="207"/>
      <c r="D3510" s="207"/>
      <c r="E3510" s="207"/>
      <c r="F3510" s="207"/>
      <c r="G3510" s="207"/>
      <c r="H3510" s="207"/>
      <c r="I3510" s="207"/>
      <c r="J3510" s="207"/>
      <c r="K3510" s="207"/>
      <c r="L3510" s="207"/>
    </row>
    <row r="3511" spans="1:12" x14ac:dyDescent="0.25">
      <c r="A3511" s="381"/>
      <c r="B3511" s="207"/>
      <c r="C3511" s="207"/>
      <c r="D3511" s="207"/>
      <c r="E3511" s="207"/>
      <c r="F3511" s="207"/>
      <c r="G3511" s="207"/>
      <c r="H3511" s="207"/>
      <c r="I3511" s="207"/>
      <c r="J3511" s="207"/>
      <c r="K3511" s="207"/>
      <c r="L3511" s="207"/>
    </row>
    <row r="3512" spans="1:12" x14ac:dyDescent="0.25">
      <c r="A3512" s="381"/>
      <c r="B3512" s="207"/>
      <c r="C3512" s="207"/>
      <c r="D3512" s="207"/>
      <c r="E3512" s="207"/>
      <c r="F3512" s="207"/>
      <c r="G3512" s="207"/>
      <c r="H3512" s="207"/>
      <c r="I3512" s="207"/>
      <c r="J3512" s="207"/>
      <c r="K3512" s="207"/>
      <c r="L3512" s="207"/>
    </row>
    <row r="3513" spans="1:12" x14ac:dyDescent="0.25">
      <c r="A3513" s="381"/>
      <c r="B3513" s="207"/>
      <c r="C3513" s="207"/>
      <c r="D3513" s="207"/>
      <c r="E3513" s="207"/>
      <c r="F3513" s="207"/>
      <c r="G3513" s="207"/>
      <c r="H3513" s="207"/>
      <c r="I3513" s="207"/>
      <c r="J3513" s="207"/>
      <c r="K3513" s="207"/>
      <c r="L3513" s="207"/>
    </row>
    <row r="3514" spans="1:12" x14ac:dyDescent="0.25">
      <c r="A3514" s="381"/>
      <c r="B3514" s="207"/>
      <c r="C3514" s="207"/>
      <c r="D3514" s="207"/>
      <c r="E3514" s="207"/>
      <c r="F3514" s="207"/>
      <c r="G3514" s="207"/>
      <c r="H3514" s="207"/>
      <c r="I3514" s="207"/>
      <c r="J3514" s="207"/>
      <c r="K3514" s="207"/>
      <c r="L3514" s="207"/>
    </row>
    <row r="3515" spans="1:12" x14ac:dyDescent="0.25">
      <c r="A3515" s="381"/>
      <c r="B3515" s="207"/>
      <c r="C3515" s="207"/>
      <c r="D3515" s="207"/>
      <c r="E3515" s="207"/>
      <c r="F3515" s="207"/>
      <c r="G3515" s="207"/>
      <c r="H3515" s="207"/>
      <c r="I3515" s="207"/>
      <c r="J3515" s="207"/>
      <c r="K3515" s="207"/>
      <c r="L3515" s="207"/>
    </row>
    <row r="3516" spans="1:12" x14ac:dyDescent="0.25">
      <c r="A3516" s="381"/>
      <c r="B3516" s="207"/>
      <c r="C3516" s="207"/>
      <c r="D3516" s="207"/>
      <c r="E3516" s="207"/>
      <c r="F3516" s="207"/>
      <c r="G3516" s="207"/>
      <c r="H3516" s="207"/>
      <c r="I3516" s="207"/>
      <c r="J3516" s="207"/>
      <c r="K3516" s="207"/>
      <c r="L3516" s="207"/>
    </row>
    <row r="3517" spans="1:12" x14ac:dyDescent="0.25">
      <c r="A3517" s="381"/>
      <c r="B3517" s="207"/>
      <c r="C3517" s="207"/>
      <c r="D3517" s="207"/>
      <c r="E3517" s="207"/>
      <c r="F3517" s="207"/>
      <c r="G3517" s="207"/>
      <c r="H3517" s="207"/>
      <c r="I3517" s="207"/>
      <c r="J3517" s="207"/>
      <c r="K3517" s="207"/>
      <c r="L3517" s="207"/>
    </row>
    <row r="3518" spans="1:12" x14ac:dyDescent="0.25">
      <c r="A3518" s="381"/>
      <c r="B3518" s="207"/>
      <c r="C3518" s="207"/>
      <c r="D3518" s="207"/>
      <c r="E3518" s="207"/>
      <c r="F3518" s="207"/>
      <c r="G3518" s="207"/>
      <c r="H3518" s="207"/>
      <c r="I3518" s="207"/>
      <c r="J3518" s="207"/>
      <c r="K3518" s="207"/>
      <c r="L3518" s="207"/>
    </row>
    <row r="3519" spans="1:12" x14ac:dyDescent="0.25">
      <c r="A3519" s="381"/>
      <c r="B3519" s="207"/>
      <c r="C3519" s="207"/>
      <c r="D3519" s="207"/>
      <c r="E3519" s="207"/>
      <c r="F3519" s="207"/>
      <c r="G3519" s="207"/>
      <c r="H3519" s="207"/>
      <c r="I3519" s="207"/>
      <c r="J3519" s="207"/>
      <c r="K3519" s="207"/>
      <c r="L3519" s="207"/>
    </row>
    <row r="3520" spans="1:12" x14ac:dyDescent="0.25">
      <c r="A3520" s="381"/>
      <c r="B3520" s="207"/>
      <c r="C3520" s="207"/>
      <c r="D3520" s="207"/>
      <c r="E3520" s="207"/>
      <c r="F3520" s="207"/>
      <c r="G3520" s="207"/>
      <c r="H3520" s="207"/>
      <c r="I3520" s="207"/>
      <c r="J3520" s="207"/>
      <c r="K3520" s="207"/>
      <c r="L3520" s="207"/>
    </row>
    <row r="3521" spans="1:12" x14ac:dyDescent="0.25">
      <c r="A3521" s="381"/>
      <c r="B3521" s="207"/>
      <c r="C3521" s="207"/>
      <c r="D3521" s="207"/>
      <c r="E3521" s="207"/>
      <c r="F3521" s="207"/>
      <c r="G3521" s="207"/>
      <c r="H3521" s="207"/>
      <c r="I3521" s="207"/>
      <c r="J3521" s="207"/>
      <c r="K3521" s="207"/>
      <c r="L3521" s="207"/>
    </row>
    <row r="3522" spans="1:12" x14ac:dyDescent="0.25">
      <c r="A3522" s="381"/>
      <c r="B3522" s="207"/>
      <c r="C3522" s="207"/>
      <c r="D3522" s="207"/>
      <c r="E3522" s="207"/>
      <c r="F3522" s="207"/>
      <c r="G3522" s="207"/>
      <c r="H3522" s="207"/>
      <c r="I3522" s="207"/>
      <c r="J3522" s="207"/>
      <c r="K3522" s="207"/>
      <c r="L3522" s="207"/>
    </row>
    <row r="3523" spans="1:12" x14ac:dyDescent="0.25">
      <c r="A3523" s="381"/>
      <c r="B3523" s="207"/>
      <c r="C3523" s="207"/>
      <c r="D3523" s="207"/>
      <c r="E3523" s="207"/>
      <c r="F3523" s="207"/>
      <c r="G3523" s="207"/>
      <c r="H3523" s="207"/>
      <c r="I3523" s="207"/>
      <c r="J3523" s="207"/>
      <c r="K3523" s="207"/>
      <c r="L3523" s="207"/>
    </row>
    <row r="3524" spans="1:12" x14ac:dyDescent="0.25">
      <c r="A3524" s="381"/>
      <c r="B3524" s="207"/>
      <c r="C3524" s="207"/>
      <c r="D3524" s="207"/>
      <c r="E3524" s="207"/>
      <c r="F3524" s="207"/>
      <c r="G3524" s="207"/>
      <c r="H3524" s="207"/>
      <c r="I3524" s="207"/>
      <c r="J3524" s="207"/>
      <c r="K3524" s="207"/>
      <c r="L3524" s="207"/>
    </row>
    <row r="3525" spans="1:12" x14ac:dyDescent="0.25">
      <c r="A3525" s="381"/>
      <c r="B3525" s="207"/>
      <c r="C3525" s="207"/>
      <c r="D3525" s="207"/>
      <c r="E3525" s="207"/>
      <c r="F3525" s="207"/>
      <c r="G3525" s="207"/>
      <c r="H3525" s="207"/>
      <c r="I3525" s="207"/>
      <c r="J3525" s="207"/>
      <c r="K3525" s="207"/>
      <c r="L3525" s="207"/>
    </row>
    <row r="3526" spans="1:12" x14ac:dyDescent="0.25">
      <c r="A3526" s="381"/>
      <c r="B3526" s="207"/>
      <c r="C3526" s="207"/>
      <c r="D3526" s="207"/>
      <c r="E3526" s="207"/>
      <c r="F3526" s="207"/>
      <c r="G3526" s="207"/>
      <c r="H3526" s="207"/>
      <c r="I3526" s="207"/>
      <c r="J3526" s="207"/>
      <c r="K3526" s="207"/>
      <c r="L3526" s="207"/>
    </row>
    <row r="3527" spans="1:12" x14ac:dyDescent="0.25">
      <c r="A3527" s="381"/>
      <c r="B3527" s="207"/>
      <c r="C3527" s="207"/>
      <c r="D3527" s="207"/>
      <c r="E3527" s="207"/>
      <c r="F3527" s="207"/>
      <c r="G3527" s="207"/>
      <c r="H3527" s="207"/>
      <c r="I3527" s="207"/>
      <c r="J3527" s="207"/>
      <c r="K3527" s="207"/>
      <c r="L3527" s="207"/>
    </row>
    <row r="3528" spans="1:12" x14ac:dyDescent="0.25">
      <c r="A3528" s="381"/>
      <c r="B3528" s="207"/>
      <c r="C3528" s="207"/>
      <c r="D3528" s="207"/>
      <c r="E3528" s="207"/>
      <c r="F3528" s="207"/>
      <c r="G3528" s="207"/>
      <c r="H3528" s="207"/>
      <c r="I3528" s="207"/>
      <c r="J3528" s="207"/>
      <c r="K3528" s="207"/>
      <c r="L3528" s="207"/>
    </row>
    <row r="3529" spans="1:12" x14ac:dyDescent="0.25">
      <c r="A3529" s="381"/>
      <c r="B3529" s="207"/>
      <c r="C3529" s="207"/>
      <c r="D3529" s="207"/>
      <c r="E3529" s="207"/>
      <c r="F3529" s="207"/>
      <c r="G3529" s="207"/>
      <c r="H3529" s="207"/>
      <c r="I3529" s="207"/>
      <c r="J3529" s="207"/>
      <c r="K3529" s="207"/>
      <c r="L3529" s="207"/>
    </row>
    <row r="3530" spans="1:12" x14ac:dyDescent="0.25">
      <c r="A3530" s="381"/>
      <c r="B3530" s="207"/>
      <c r="C3530" s="207"/>
      <c r="D3530" s="207"/>
      <c r="E3530" s="207"/>
      <c r="F3530" s="207"/>
      <c r="G3530" s="207"/>
      <c r="H3530" s="207"/>
      <c r="I3530" s="207"/>
      <c r="J3530" s="207"/>
      <c r="K3530" s="207"/>
      <c r="L3530" s="207"/>
    </row>
    <row r="3531" spans="1:12" x14ac:dyDescent="0.25">
      <c r="A3531" s="381"/>
      <c r="B3531" s="207"/>
      <c r="C3531" s="207"/>
      <c r="D3531" s="207"/>
      <c r="E3531" s="207"/>
      <c r="F3531" s="207"/>
      <c r="G3531" s="207"/>
      <c r="H3531" s="207"/>
      <c r="I3531" s="207"/>
      <c r="J3531" s="207"/>
      <c r="K3531" s="207"/>
      <c r="L3531" s="207"/>
    </row>
    <row r="3532" spans="1:12" x14ac:dyDescent="0.25">
      <c r="A3532" s="381"/>
      <c r="B3532" s="207"/>
      <c r="C3532" s="207"/>
      <c r="D3532" s="207"/>
      <c r="E3532" s="207"/>
      <c r="F3532" s="207"/>
      <c r="G3532" s="207"/>
      <c r="H3532" s="207"/>
      <c r="I3532" s="207"/>
      <c r="J3532" s="207"/>
      <c r="K3532" s="207"/>
      <c r="L3532" s="207"/>
    </row>
    <row r="3533" spans="1:12" x14ac:dyDescent="0.25">
      <c r="A3533" s="381"/>
      <c r="B3533" s="207"/>
      <c r="C3533" s="207"/>
      <c r="D3533" s="207"/>
      <c r="E3533" s="207"/>
      <c r="F3533" s="207"/>
      <c r="G3533" s="207"/>
      <c r="H3533" s="207"/>
      <c r="I3533" s="207"/>
      <c r="J3533" s="207"/>
      <c r="K3533" s="207"/>
      <c r="L3533" s="207"/>
    </row>
    <row r="3534" spans="1:12" x14ac:dyDescent="0.25">
      <c r="A3534" s="381"/>
      <c r="B3534" s="207"/>
      <c r="C3534" s="207"/>
      <c r="D3534" s="207"/>
      <c r="E3534" s="207"/>
      <c r="F3534" s="207"/>
      <c r="G3534" s="207"/>
      <c r="H3534" s="207"/>
      <c r="I3534" s="207"/>
      <c r="J3534" s="207"/>
      <c r="K3534" s="207"/>
      <c r="L3534" s="207"/>
    </row>
    <row r="3535" spans="1:12" x14ac:dyDescent="0.25">
      <c r="A3535" s="381"/>
      <c r="B3535" s="207"/>
      <c r="C3535" s="207"/>
      <c r="D3535" s="207"/>
      <c r="E3535" s="207"/>
      <c r="F3535" s="207"/>
      <c r="G3535" s="207"/>
      <c r="H3535" s="207"/>
      <c r="I3535" s="207"/>
      <c r="J3535" s="207"/>
      <c r="K3535" s="207"/>
      <c r="L3535" s="207"/>
    </row>
    <row r="3536" spans="1:12" x14ac:dyDescent="0.25">
      <c r="A3536" s="381"/>
      <c r="B3536" s="207"/>
      <c r="C3536" s="207"/>
      <c r="D3536" s="207"/>
      <c r="E3536" s="207"/>
      <c r="F3536" s="207"/>
      <c r="G3536" s="207"/>
      <c r="H3536" s="207"/>
      <c r="I3536" s="207"/>
      <c r="J3536" s="207"/>
      <c r="K3536" s="207"/>
      <c r="L3536" s="207"/>
    </row>
    <row r="3537" spans="1:12" x14ac:dyDescent="0.25">
      <c r="A3537" s="381"/>
      <c r="B3537" s="207"/>
      <c r="C3537" s="207"/>
      <c r="D3537" s="207"/>
      <c r="E3537" s="207"/>
      <c r="F3537" s="207"/>
      <c r="G3537" s="207"/>
      <c r="H3537" s="207"/>
      <c r="I3537" s="207"/>
      <c r="J3537" s="207"/>
      <c r="K3537" s="207"/>
      <c r="L3537" s="207"/>
    </row>
    <row r="3538" spans="1:12" x14ac:dyDescent="0.25">
      <c r="A3538" s="381"/>
      <c r="B3538" s="207"/>
      <c r="C3538" s="207"/>
      <c r="D3538" s="207"/>
      <c r="E3538" s="207"/>
      <c r="F3538" s="207"/>
      <c r="G3538" s="207"/>
      <c r="H3538" s="207"/>
      <c r="I3538" s="207"/>
      <c r="J3538" s="207"/>
      <c r="K3538" s="207"/>
      <c r="L3538" s="207"/>
    </row>
    <row r="3539" spans="1:12" x14ac:dyDescent="0.25">
      <c r="A3539" s="381"/>
      <c r="B3539" s="207"/>
      <c r="C3539" s="207"/>
      <c r="D3539" s="207"/>
      <c r="E3539" s="207"/>
      <c r="F3539" s="207"/>
      <c r="G3539" s="207"/>
      <c r="H3539" s="207"/>
      <c r="I3539" s="207"/>
      <c r="J3539" s="207"/>
      <c r="K3539" s="207"/>
      <c r="L3539" s="207"/>
    </row>
    <row r="3540" spans="1:12" x14ac:dyDescent="0.25">
      <c r="A3540" s="381"/>
      <c r="B3540" s="207"/>
      <c r="C3540" s="207"/>
      <c r="D3540" s="207"/>
      <c r="E3540" s="207"/>
      <c r="F3540" s="207"/>
      <c r="G3540" s="207"/>
      <c r="H3540" s="207"/>
      <c r="I3540" s="207"/>
      <c r="J3540" s="207"/>
      <c r="K3540" s="207"/>
      <c r="L3540" s="207"/>
    </row>
    <row r="3541" spans="1:12" x14ac:dyDescent="0.25">
      <c r="A3541" s="381"/>
      <c r="B3541" s="207"/>
      <c r="C3541" s="207"/>
      <c r="D3541" s="207"/>
      <c r="E3541" s="207"/>
      <c r="F3541" s="207"/>
      <c r="G3541" s="207"/>
      <c r="H3541" s="207"/>
      <c r="I3541" s="207"/>
      <c r="J3541" s="207"/>
      <c r="K3541" s="207"/>
      <c r="L3541" s="207"/>
    </row>
    <row r="3542" spans="1:12" x14ac:dyDescent="0.25">
      <c r="A3542" s="381"/>
      <c r="B3542" s="207"/>
      <c r="C3542" s="207"/>
      <c r="D3542" s="207"/>
      <c r="E3542" s="207"/>
      <c r="F3542" s="207"/>
      <c r="G3542" s="207"/>
      <c r="H3542" s="207"/>
      <c r="I3542" s="207"/>
      <c r="J3542" s="207"/>
      <c r="K3542" s="207"/>
      <c r="L3542" s="207"/>
    </row>
    <row r="3543" spans="1:12" x14ac:dyDescent="0.25">
      <c r="A3543" s="381"/>
      <c r="B3543" s="207"/>
      <c r="C3543" s="207"/>
      <c r="D3543" s="207"/>
      <c r="E3543" s="207"/>
      <c r="F3543" s="207"/>
      <c r="G3543" s="207"/>
      <c r="H3543" s="207"/>
      <c r="I3543" s="207"/>
      <c r="J3543" s="207"/>
      <c r="K3543" s="207"/>
      <c r="L3543" s="207"/>
    </row>
    <row r="3544" spans="1:12" x14ac:dyDescent="0.25">
      <c r="A3544" s="381"/>
      <c r="B3544" s="207"/>
      <c r="C3544" s="207"/>
      <c r="D3544" s="207"/>
      <c r="E3544" s="207"/>
      <c r="F3544" s="207"/>
      <c r="G3544" s="207"/>
      <c r="H3544" s="207"/>
      <c r="I3544" s="207"/>
      <c r="J3544" s="207"/>
      <c r="K3544" s="207"/>
      <c r="L3544" s="207"/>
    </row>
    <row r="3545" spans="1:12" x14ac:dyDescent="0.25">
      <c r="A3545" s="381"/>
      <c r="B3545" s="207"/>
      <c r="C3545" s="207"/>
      <c r="D3545" s="207"/>
      <c r="E3545" s="207"/>
      <c r="F3545" s="207"/>
      <c r="G3545" s="207"/>
      <c r="H3545" s="207"/>
      <c r="I3545" s="207"/>
      <c r="J3545" s="207"/>
      <c r="K3545" s="207"/>
      <c r="L3545" s="207"/>
    </row>
    <row r="3546" spans="1:12" x14ac:dyDescent="0.25">
      <c r="A3546" s="381"/>
      <c r="B3546" s="207"/>
      <c r="C3546" s="207"/>
      <c r="D3546" s="207"/>
      <c r="E3546" s="207"/>
      <c r="F3546" s="207"/>
      <c r="G3546" s="207"/>
      <c r="H3546" s="207"/>
      <c r="I3546" s="207"/>
      <c r="J3546" s="207"/>
      <c r="K3546" s="207"/>
      <c r="L3546" s="207"/>
    </row>
    <row r="3547" spans="1:12" x14ac:dyDescent="0.25">
      <c r="A3547" s="381"/>
      <c r="B3547" s="207"/>
      <c r="C3547" s="207"/>
      <c r="D3547" s="207"/>
      <c r="E3547" s="207"/>
      <c r="F3547" s="207"/>
      <c r="G3547" s="207"/>
      <c r="H3547" s="207"/>
      <c r="I3547" s="207"/>
      <c r="J3547" s="207"/>
      <c r="K3547" s="207"/>
      <c r="L3547" s="207"/>
    </row>
    <row r="3548" spans="1:12" x14ac:dyDescent="0.25">
      <c r="A3548" s="381"/>
      <c r="B3548" s="207"/>
      <c r="C3548" s="207"/>
      <c r="D3548" s="207"/>
      <c r="E3548" s="207"/>
      <c r="F3548" s="207"/>
      <c r="G3548" s="207"/>
      <c r="H3548" s="207"/>
      <c r="I3548" s="207"/>
      <c r="J3548" s="207"/>
      <c r="K3548" s="207"/>
      <c r="L3548" s="207"/>
    </row>
    <row r="3549" spans="1:12" x14ac:dyDescent="0.25">
      <c r="A3549" s="381"/>
      <c r="B3549" s="207"/>
      <c r="C3549" s="207"/>
      <c r="D3549" s="207"/>
      <c r="E3549" s="207"/>
      <c r="F3549" s="207"/>
      <c r="G3549" s="207"/>
      <c r="H3549" s="207"/>
      <c r="I3549" s="207"/>
      <c r="J3549" s="207"/>
      <c r="K3549" s="207"/>
      <c r="L3549" s="207"/>
    </row>
    <row r="3550" spans="1:12" x14ac:dyDescent="0.25">
      <c r="A3550" s="381"/>
      <c r="B3550" s="207"/>
      <c r="C3550" s="207"/>
      <c r="D3550" s="207"/>
      <c r="E3550" s="207"/>
      <c r="F3550" s="207"/>
      <c r="G3550" s="207"/>
      <c r="H3550" s="207"/>
      <c r="I3550" s="207"/>
      <c r="J3550" s="207"/>
      <c r="K3550" s="207"/>
      <c r="L3550" s="207"/>
    </row>
    <row r="3551" spans="1:12" x14ac:dyDescent="0.25">
      <c r="A3551" s="381"/>
      <c r="B3551" s="207"/>
      <c r="C3551" s="207"/>
      <c r="D3551" s="207"/>
      <c r="E3551" s="207"/>
      <c r="F3551" s="207"/>
      <c r="G3551" s="207"/>
      <c r="H3551" s="207"/>
      <c r="I3551" s="207"/>
      <c r="J3551" s="207"/>
      <c r="K3551" s="207"/>
      <c r="L3551" s="207"/>
    </row>
    <row r="3552" spans="1:12" x14ac:dyDescent="0.25">
      <c r="A3552" s="381"/>
      <c r="B3552" s="207"/>
      <c r="C3552" s="207"/>
      <c r="D3552" s="207"/>
      <c r="E3552" s="207"/>
      <c r="F3552" s="207"/>
      <c r="G3552" s="207"/>
      <c r="H3552" s="207"/>
      <c r="I3552" s="207"/>
      <c r="J3552" s="207"/>
      <c r="K3552" s="207"/>
      <c r="L3552" s="207"/>
    </row>
    <row r="3553" spans="1:12" x14ac:dyDescent="0.25">
      <c r="A3553" s="381"/>
      <c r="B3553" s="207"/>
      <c r="C3553" s="207"/>
      <c r="D3553" s="207"/>
      <c r="E3553" s="207"/>
      <c r="F3553" s="207"/>
      <c r="G3553" s="207"/>
      <c r="H3553" s="207"/>
      <c r="I3553" s="207"/>
      <c r="J3553" s="207"/>
      <c r="K3553" s="207"/>
      <c r="L3553" s="207"/>
    </row>
    <row r="3554" spans="1:12" x14ac:dyDescent="0.25">
      <c r="A3554" s="381"/>
      <c r="B3554" s="207"/>
      <c r="C3554" s="207"/>
      <c r="D3554" s="207"/>
      <c r="E3554" s="207"/>
      <c r="F3554" s="207"/>
      <c r="G3554" s="207"/>
      <c r="H3554" s="207"/>
      <c r="I3554" s="207"/>
      <c r="J3554" s="207"/>
      <c r="K3554" s="207"/>
      <c r="L3554" s="207"/>
    </row>
    <row r="3555" spans="1:12" x14ac:dyDescent="0.25">
      <c r="A3555" s="381"/>
      <c r="B3555" s="207"/>
      <c r="C3555" s="207"/>
      <c r="D3555" s="207"/>
      <c r="E3555" s="207"/>
      <c r="F3555" s="207"/>
      <c r="G3555" s="207"/>
      <c r="H3555" s="207"/>
      <c r="I3555" s="207"/>
      <c r="J3555" s="207"/>
      <c r="K3555" s="207"/>
      <c r="L3555" s="207"/>
    </row>
    <row r="3556" spans="1:12" x14ac:dyDescent="0.25">
      <c r="A3556" s="381"/>
      <c r="B3556" s="207"/>
      <c r="C3556" s="207"/>
      <c r="D3556" s="207"/>
      <c r="E3556" s="207"/>
      <c r="F3556" s="207"/>
      <c r="G3556" s="207"/>
      <c r="H3556" s="207"/>
      <c r="I3556" s="207"/>
      <c r="J3556" s="207"/>
      <c r="K3556" s="207"/>
      <c r="L3556" s="207"/>
    </row>
    <row r="3557" spans="1:12" x14ac:dyDescent="0.25">
      <c r="A3557" s="381"/>
      <c r="B3557" s="207"/>
      <c r="C3557" s="207"/>
      <c r="D3557" s="207"/>
      <c r="E3557" s="207"/>
      <c r="F3557" s="207"/>
      <c r="G3557" s="207"/>
      <c r="H3557" s="207"/>
      <c r="I3557" s="207"/>
      <c r="J3557" s="207"/>
      <c r="K3557" s="207"/>
      <c r="L3557" s="207"/>
    </row>
    <row r="3558" spans="1:12" x14ac:dyDescent="0.25">
      <c r="A3558" s="381"/>
      <c r="B3558" s="207"/>
      <c r="C3558" s="207"/>
      <c r="D3558" s="207"/>
      <c r="E3558" s="207"/>
      <c r="F3558" s="207"/>
      <c r="G3558" s="207"/>
      <c r="H3558" s="207"/>
      <c r="I3558" s="207"/>
      <c r="J3558" s="207"/>
      <c r="K3558" s="207"/>
      <c r="L3558" s="207"/>
    </row>
    <row r="3559" spans="1:12" x14ac:dyDescent="0.25">
      <c r="A3559" s="381"/>
      <c r="B3559" s="207"/>
      <c r="C3559" s="207"/>
      <c r="D3559" s="207"/>
      <c r="E3559" s="207"/>
      <c r="F3559" s="207"/>
      <c r="G3559" s="207"/>
      <c r="H3559" s="207"/>
      <c r="I3559" s="207"/>
      <c r="J3559" s="207"/>
      <c r="K3559" s="207"/>
      <c r="L3559" s="207"/>
    </row>
    <row r="3560" spans="1:12" x14ac:dyDescent="0.25">
      <c r="A3560" s="381"/>
      <c r="B3560" s="207"/>
      <c r="C3560" s="207"/>
      <c r="D3560" s="207"/>
      <c r="E3560" s="207"/>
      <c r="F3560" s="207"/>
      <c r="G3560" s="207"/>
      <c r="H3560" s="207"/>
      <c r="I3560" s="207"/>
      <c r="J3560" s="207"/>
      <c r="K3560" s="207"/>
      <c r="L3560" s="207"/>
    </row>
    <row r="3561" spans="1:12" x14ac:dyDescent="0.25">
      <c r="A3561" s="381"/>
      <c r="B3561" s="207"/>
      <c r="C3561" s="207"/>
      <c r="D3561" s="207"/>
      <c r="E3561" s="207"/>
      <c r="F3561" s="207"/>
      <c r="G3561" s="207"/>
      <c r="H3561" s="207"/>
      <c r="I3561" s="207"/>
      <c r="J3561" s="207"/>
      <c r="K3561" s="207"/>
      <c r="L3561" s="207"/>
    </row>
    <row r="3562" spans="1:12" x14ac:dyDescent="0.25">
      <c r="A3562" s="381"/>
      <c r="B3562" s="207"/>
      <c r="C3562" s="207"/>
      <c r="D3562" s="207"/>
      <c r="E3562" s="207"/>
      <c r="F3562" s="207"/>
      <c r="G3562" s="207"/>
      <c r="H3562" s="207"/>
      <c r="I3562" s="207"/>
      <c r="J3562" s="207"/>
      <c r="K3562" s="207"/>
      <c r="L3562" s="207"/>
    </row>
    <row r="3563" spans="1:12" x14ac:dyDescent="0.25">
      <c r="A3563" s="381"/>
      <c r="B3563" s="207"/>
      <c r="C3563" s="207"/>
      <c r="D3563" s="207"/>
      <c r="E3563" s="207"/>
      <c r="F3563" s="207"/>
      <c r="G3563" s="207"/>
      <c r="H3563" s="207"/>
      <c r="I3563" s="207"/>
      <c r="J3563" s="207"/>
      <c r="K3563" s="207"/>
      <c r="L3563" s="207"/>
    </row>
    <row r="3564" spans="1:12" x14ac:dyDescent="0.25">
      <c r="A3564" s="381"/>
      <c r="B3564" s="207"/>
      <c r="C3564" s="207"/>
      <c r="D3564" s="207"/>
      <c r="E3564" s="207"/>
      <c r="F3564" s="207"/>
      <c r="G3564" s="207"/>
      <c r="H3564" s="207"/>
      <c r="I3564" s="207"/>
      <c r="J3564" s="207"/>
      <c r="K3564" s="207"/>
      <c r="L3564" s="207"/>
    </row>
    <row r="3565" spans="1:12" x14ac:dyDescent="0.25">
      <c r="A3565" s="381"/>
      <c r="B3565" s="207"/>
      <c r="C3565" s="207"/>
      <c r="D3565" s="207"/>
      <c r="E3565" s="207"/>
      <c r="F3565" s="207"/>
      <c r="G3565" s="207"/>
      <c r="H3565" s="207"/>
      <c r="I3565" s="207"/>
      <c r="J3565" s="207"/>
      <c r="K3565" s="207"/>
      <c r="L3565" s="207"/>
    </row>
    <row r="3566" spans="1:12" x14ac:dyDescent="0.25">
      <c r="A3566" s="381"/>
      <c r="B3566" s="207"/>
      <c r="C3566" s="207"/>
      <c r="D3566" s="207"/>
      <c r="E3566" s="207"/>
      <c r="F3566" s="207"/>
      <c r="G3566" s="207"/>
      <c r="H3566" s="207"/>
      <c r="I3566" s="207"/>
      <c r="J3566" s="207"/>
      <c r="K3566" s="207"/>
      <c r="L3566" s="207"/>
    </row>
    <row r="3567" spans="1:12" x14ac:dyDescent="0.25">
      <c r="A3567" s="381"/>
      <c r="B3567" s="207"/>
      <c r="C3567" s="207"/>
      <c r="D3567" s="207"/>
      <c r="E3567" s="207"/>
      <c r="F3567" s="207"/>
      <c r="G3567" s="207"/>
      <c r="H3567" s="207"/>
      <c r="I3567" s="207"/>
      <c r="J3567" s="207"/>
      <c r="K3567" s="207"/>
      <c r="L3567" s="207"/>
    </row>
    <row r="3568" spans="1:12" x14ac:dyDescent="0.25">
      <c r="A3568" s="381"/>
      <c r="B3568" s="207"/>
      <c r="C3568" s="207"/>
      <c r="D3568" s="207"/>
      <c r="E3568" s="207"/>
      <c r="F3568" s="207"/>
      <c r="G3568" s="207"/>
      <c r="H3568" s="207"/>
      <c r="I3568" s="207"/>
      <c r="J3568" s="207"/>
      <c r="K3568" s="207"/>
      <c r="L3568" s="207"/>
    </row>
    <row r="3569" spans="1:12" x14ac:dyDescent="0.25">
      <c r="A3569" s="381"/>
      <c r="B3569" s="207"/>
      <c r="C3569" s="207"/>
      <c r="D3569" s="207"/>
      <c r="E3569" s="207"/>
      <c r="F3569" s="207"/>
      <c r="G3569" s="207"/>
      <c r="H3569" s="207"/>
      <c r="I3569" s="207"/>
      <c r="J3569" s="207"/>
      <c r="K3569" s="207"/>
      <c r="L3569" s="207"/>
    </row>
    <row r="3570" spans="1:12" x14ac:dyDescent="0.25">
      <c r="A3570" s="381"/>
      <c r="B3570" s="207"/>
      <c r="C3570" s="207"/>
      <c r="D3570" s="207"/>
      <c r="E3570" s="207"/>
      <c r="F3570" s="207"/>
      <c r="G3570" s="207"/>
      <c r="H3570" s="207"/>
      <c r="I3570" s="207"/>
      <c r="J3570" s="207"/>
      <c r="K3570" s="207"/>
      <c r="L3570" s="207"/>
    </row>
    <row r="3571" spans="1:12" x14ac:dyDescent="0.25">
      <c r="A3571" s="381"/>
      <c r="B3571" s="207"/>
      <c r="C3571" s="207"/>
      <c r="D3571" s="207"/>
      <c r="E3571" s="207"/>
      <c r="F3571" s="207"/>
      <c r="G3571" s="207"/>
      <c r="H3571" s="207"/>
      <c r="I3571" s="207"/>
      <c r="J3571" s="207"/>
      <c r="K3571" s="207"/>
      <c r="L3571" s="207"/>
    </row>
    <row r="3572" spans="1:12" x14ac:dyDescent="0.25">
      <c r="A3572" s="381"/>
      <c r="B3572" s="207"/>
      <c r="C3572" s="207"/>
      <c r="D3572" s="207"/>
      <c r="E3572" s="207"/>
      <c r="F3572" s="207"/>
      <c r="G3572" s="207"/>
      <c r="H3572" s="207"/>
      <c r="I3572" s="207"/>
      <c r="J3572" s="207"/>
      <c r="K3572" s="207"/>
      <c r="L3572" s="207"/>
    </row>
    <row r="3573" spans="1:12" x14ac:dyDescent="0.25">
      <c r="A3573" s="381"/>
      <c r="B3573" s="207"/>
      <c r="C3573" s="207"/>
      <c r="D3573" s="207"/>
      <c r="E3573" s="207"/>
      <c r="F3573" s="207"/>
      <c r="G3573" s="207"/>
      <c r="H3573" s="207"/>
      <c r="I3573" s="207"/>
      <c r="J3573" s="207"/>
      <c r="K3573" s="207"/>
      <c r="L3573" s="207"/>
    </row>
    <row r="3574" spans="1:12" x14ac:dyDescent="0.25">
      <c r="A3574" s="381"/>
      <c r="B3574" s="207"/>
      <c r="C3574" s="207"/>
      <c r="D3574" s="207"/>
      <c r="E3574" s="207"/>
      <c r="F3574" s="207"/>
      <c r="G3574" s="207"/>
      <c r="H3574" s="207"/>
      <c r="I3574" s="207"/>
      <c r="J3574" s="207"/>
      <c r="K3574" s="207"/>
      <c r="L3574" s="207"/>
    </row>
    <row r="3575" spans="1:12" x14ac:dyDescent="0.25">
      <c r="A3575" s="381"/>
      <c r="B3575" s="207"/>
      <c r="C3575" s="207"/>
      <c r="D3575" s="207"/>
      <c r="E3575" s="207"/>
      <c r="F3575" s="207"/>
      <c r="G3575" s="207"/>
      <c r="H3575" s="207"/>
      <c r="I3575" s="207"/>
      <c r="J3575" s="207"/>
      <c r="K3575" s="207"/>
      <c r="L3575" s="207"/>
    </row>
    <row r="3576" spans="1:12" x14ac:dyDescent="0.25">
      <c r="A3576" s="381"/>
      <c r="B3576" s="207"/>
      <c r="C3576" s="207"/>
      <c r="D3576" s="207"/>
      <c r="E3576" s="207"/>
      <c r="F3576" s="207"/>
      <c r="G3576" s="207"/>
      <c r="H3576" s="207"/>
      <c r="I3576" s="207"/>
      <c r="J3576" s="207"/>
      <c r="K3576" s="207"/>
      <c r="L3576" s="207"/>
    </row>
    <row r="3577" spans="1:12" x14ac:dyDescent="0.25">
      <c r="A3577" s="381"/>
      <c r="B3577" s="207"/>
      <c r="C3577" s="207"/>
      <c r="D3577" s="207"/>
      <c r="E3577" s="207"/>
      <c r="F3577" s="207"/>
      <c r="G3577" s="207"/>
      <c r="H3577" s="207"/>
      <c r="I3577" s="207"/>
      <c r="J3577" s="207"/>
      <c r="K3577" s="207"/>
      <c r="L3577" s="207"/>
    </row>
    <row r="3578" spans="1:12" x14ac:dyDescent="0.25">
      <c r="A3578" s="381"/>
      <c r="B3578" s="207"/>
      <c r="C3578" s="207"/>
      <c r="D3578" s="207"/>
      <c r="E3578" s="207"/>
      <c r="F3578" s="207"/>
      <c r="G3578" s="207"/>
      <c r="H3578" s="207"/>
      <c r="I3578" s="207"/>
      <c r="J3578" s="207"/>
      <c r="K3578" s="207"/>
      <c r="L3578" s="207"/>
    </row>
    <row r="3579" spans="1:12" x14ac:dyDescent="0.25">
      <c r="A3579" s="381"/>
      <c r="B3579" s="207"/>
      <c r="C3579" s="207"/>
      <c r="D3579" s="207"/>
      <c r="E3579" s="207"/>
      <c r="F3579" s="207"/>
      <c r="G3579" s="207"/>
      <c r="H3579" s="207"/>
      <c r="I3579" s="207"/>
      <c r="J3579" s="207"/>
      <c r="K3579" s="207"/>
      <c r="L3579" s="207"/>
    </row>
    <row r="3580" spans="1:12" x14ac:dyDescent="0.25">
      <c r="A3580" s="381"/>
      <c r="B3580" s="207"/>
      <c r="C3580" s="207"/>
      <c r="D3580" s="207"/>
      <c r="E3580" s="207"/>
      <c r="F3580" s="207"/>
      <c r="G3580" s="207"/>
      <c r="H3580" s="207"/>
      <c r="I3580" s="207"/>
      <c r="J3580" s="207"/>
      <c r="K3580" s="207"/>
      <c r="L3580" s="207"/>
    </row>
    <row r="3581" spans="1:12" x14ac:dyDescent="0.25">
      <c r="A3581" s="381"/>
      <c r="B3581" s="207"/>
      <c r="C3581" s="207"/>
      <c r="D3581" s="207"/>
      <c r="E3581" s="207"/>
      <c r="F3581" s="207"/>
      <c r="G3581" s="207"/>
      <c r="H3581" s="207"/>
      <c r="I3581" s="207"/>
      <c r="J3581" s="207"/>
      <c r="K3581" s="207"/>
      <c r="L3581" s="207"/>
    </row>
    <row r="3582" spans="1:12" x14ac:dyDescent="0.25">
      <c r="A3582" s="381"/>
      <c r="B3582" s="207"/>
      <c r="C3582" s="207"/>
      <c r="D3582" s="207"/>
      <c r="E3582" s="207"/>
      <c r="F3582" s="207"/>
      <c r="G3582" s="207"/>
      <c r="H3582" s="207"/>
      <c r="I3582" s="207"/>
      <c r="J3582" s="207"/>
      <c r="K3582" s="207"/>
      <c r="L3582" s="207"/>
    </row>
    <row r="3583" spans="1:12" x14ac:dyDescent="0.25">
      <c r="A3583" s="381"/>
      <c r="B3583" s="207"/>
      <c r="C3583" s="207"/>
      <c r="D3583" s="207"/>
      <c r="E3583" s="207"/>
      <c r="F3583" s="207"/>
      <c r="G3583" s="207"/>
      <c r="H3583" s="207"/>
      <c r="I3583" s="207"/>
      <c r="J3583" s="207"/>
      <c r="K3583" s="207"/>
      <c r="L3583" s="207"/>
    </row>
    <row r="3584" spans="1:12" x14ac:dyDescent="0.25">
      <c r="A3584" s="381"/>
      <c r="B3584" s="207"/>
      <c r="C3584" s="207"/>
      <c r="D3584" s="207"/>
      <c r="E3584" s="207"/>
      <c r="F3584" s="207"/>
      <c r="G3584" s="207"/>
      <c r="H3584" s="207"/>
      <c r="I3584" s="207"/>
      <c r="J3584" s="207"/>
      <c r="K3584" s="207"/>
      <c r="L3584" s="207"/>
    </row>
    <row r="3585" spans="1:12" x14ac:dyDescent="0.25">
      <c r="A3585" s="381"/>
      <c r="B3585" s="207"/>
      <c r="C3585" s="207"/>
      <c r="D3585" s="207"/>
      <c r="E3585" s="207"/>
      <c r="F3585" s="207"/>
      <c r="G3585" s="207"/>
      <c r="H3585" s="207"/>
      <c r="I3585" s="207"/>
      <c r="J3585" s="207"/>
      <c r="K3585" s="207"/>
      <c r="L3585" s="207"/>
    </row>
    <row r="3586" spans="1:12" x14ac:dyDescent="0.25">
      <c r="A3586" s="381"/>
      <c r="B3586" s="207"/>
      <c r="C3586" s="207"/>
      <c r="D3586" s="207"/>
      <c r="E3586" s="207"/>
      <c r="F3586" s="207"/>
      <c r="G3586" s="207"/>
      <c r="H3586" s="207"/>
      <c r="I3586" s="207"/>
      <c r="J3586" s="207"/>
      <c r="K3586" s="207"/>
      <c r="L3586" s="207"/>
    </row>
    <row r="3587" spans="1:12" x14ac:dyDescent="0.25">
      <c r="A3587" s="381"/>
      <c r="B3587" s="207"/>
      <c r="C3587" s="207"/>
      <c r="D3587" s="207"/>
      <c r="E3587" s="207"/>
      <c r="F3587" s="207"/>
      <c r="G3587" s="207"/>
      <c r="H3587" s="207"/>
      <c r="I3587" s="207"/>
      <c r="J3587" s="207"/>
      <c r="K3587" s="207"/>
      <c r="L3587" s="207"/>
    </row>
    <row r="3588" spans="1:12" x14ac:dyDescent="0.25">
      <c r="A3588" s="381"/>
      <c r="B3588" s="207"/>
      <c r="C3588" s="207"/>
      <c r="D3588" s="207"/>
      <c r="E3588" s="207"/>
      <c r="F3588" s="207"/>
      <c r="G3588" s="207"/>
      <c r="H3588" s="207"/>
      <c r="I3588" s="207"/>
      <c r="J3588" s="207"/>
      <c r="K3588" s="207"/>
      <c r="L3588" s="207"/>
    </row>
    <row r="3589" spans="1:12" x14ac:dyDescent="0.25">
      <c r="A3589" s="381"/>
      <c r="B3589" s="207"/>
      <c r="C3589" s="207"/>
      <c r="D3589" s="207"/>
      <c r="E3589" s="207"/>
      <c r="F3589" s="207"/>
      <c r="G3589" s="207"/>
      <c r="H3589" s="207"/>
      <c r="I3589" s="207"/>
      <c r="J3589" s="207"/>
      <c r="K3589" s="207"/>
      <c r="L3589" s="207"/>
    </row>
    <row r="3590" spans="1:12" x14ac:dyDescent="0.25">
      <c r="A3590" s="381"/>
      <c r="B3590" s="207"/>
      <c r="C3590" s="207"/>
      <c r="D3590" s="207"/>
      <c r="E3590" s="207"/>
      <c r="F3590" s="207"/>
      <c r="G3590" s="207"/>
      <c r="H3590" s="207"/>
      <c r="I3590" s="207"/>
      <c r="J3590" s="207"/>
      <c r="K3590" s="207"/>
      <c r="L3590" s="207"/>
    </row>
    <row r="3591" spans="1:12" x14ac:dyDescent="0.25">
      <c r="A3591" s="381"/>
      <c r="B3591" s="207"/>
      <c r="C3591" s="207"/>
      <c r="D3591" s="207"/>
      <c r="E3591" s="207"/>
      <c r="F3591" s="207"/>
      <c r="G3591" s="207"/>
      <c r="H3591" s="207"/>
      <c r="I3591" s="207"/>
      <c r="J3591" s="207"/>
      <c r="K3591" s="207"/>
      <c r="L3591" s="207"/>
    </row>
    <row r="3592" spans="1:12" x14ac:dyDescent="0.25">
      <c r="A3592" s="381"/>
      <c r="B3592" s="207"/>
      <c r="C3592" s="207"/>
      <c r="D3592" s="207"/>
      <c r="E3592" s="207"/>
      <c r="F3592" s="207"/>
      <c r="G3592" s="207"/>
      <c r="H3592" s="207"/>
      <c r="I3592" s="207"/>
      <c r="J3592" s="207"/>
      <c r="K3592" s="207"/>
      <c r="L3592" s="207"/>
    </row>
    <row r="3593" spans="1:12" x14ac:dyDescent="0.25">
      <c r="A3593" s="381"/>
      <c r="B3593" s="207"/>
      <c r="C3593" s="207"/>
      <c r="D3593" s="207"/>
      <c r="E3593" s="207"/>
      <c r="F3593" s="207"/>
      <c r="G3593" s="207"/>
      <c r="H3593" s="207"/>
      <c r="I3593" s="207"/>
      <c r="J3593" s="207"/>
      <c r="K3593" s="207"/>
      <c r="L3593" s="207"/>
    </row>
    <row r="3594" spans="1:12" x14ac:dyDescent="0.25">
      <c r="A3594" s="381"/>
      <c r="B3594" s="207"/>
      <c r="C3594" s="207"/>
      <c r="D3594" s="207"/>
      <c r="E3594" s="207"/>
      <c r="F3594" s="207"/>
      <c r="G3594" s="207"/>
      <c r="H3594" s="207"/>
      <c r="I3594" s="207"/>
      <c r="J3594" s="207"/>
      <c r="K3594" s="207"/>
      <c r="L3594" s="207"/>
    </row>
    <row r="3595" spans="1:12" x14ac:dyDescent="0.25">
      <c r="A3595" s="381"/>
      <c r="B3595" s="207"/>
      <c r="C3595" s="207"/>
      <c r="D3595" s="207"/>
      <c r="E3595" s="207"/>
      <c r="F3595" s="207"/>
      <c r="G3595" s="207"/>
      <c r="H3595" s="207"/>
      <c r="I3595" s="207"/>
      <c r="J3595" s="207"/>
      <c r="K3595" s="207"/>
      <c r="L3595" s="207"/>
    </row>
    <row r="3596" spans="1:12" x14ac:dyDescent="0.25">
      <c r="A3596" s="381"/>
      <c r="B3596" s="207"/>
      <c r="C3596" s="207"/>
      <c r="D3596" s="207"/>
      <c r="E3596" s="207"/>
      <c r="F3596" s="207"/>
      <c r="G3596" s="207"/>
      <c r="H3596" s="207"/>
      <c r="I3596" s="207"/>
      <c r="J3596" s="207"/>
      <c r="K3596" s="207"/>
      <c r="L3596" s="207"/>
    </row>
    <row r="3597" spans="1:12" x14ac:dyDescent="0.25">
      <c r="A3597" s="381"/>
      <c r="B3597" s="207"/>
      <c r="C3597" s="207"/>
      <c r="D3597" s="207"/>
      <c r="E3597" s="207"/>
      <c r="F3597" s="207"/>
      <c r="G3597" s="207"/>
      <c r="H3597" s="207"/>
      <c r="I3597" s="207"/>
      <c r="J3597" s="207"/>
      <c r="K3597" s="207"/>
      <c r="L3597" s="207"/>
    </row>
    <row r="3598" spans="1:12" x14ac:dyDescent="0.25">
      <c r="A3598" s="381"/>
      <c r="B3598" s="207"/>
      <c r="C3598" s="207"/>
      <c r="D3598" s="207"/>
      <c r="E3598" s="207"/>
      <c r="F3598" s="207"/>
      <c r="G3598" s="207"/>
      <c r="H3598" s="207"/>
      <c r="I3598" s="207"/>
      <c r="J3598" s="207"/>
      <c r="K3598" s="207"/>
      <c r="L3598" s="207"/>
    </row>
    <row r="3599" spans="1:12" x14ac:dyDescent="0.25">
      <c r="A3599" s="381"/>
      <c r="B3599" s="207"/>
      <c r="C3599" s="207"/>
      <c r="D3599" s="207"/>
      <c r="E3599" s="207"/>
      <c r="F3599" s="207"/>
      <c r="G3599" s="207"/>
      <c r="H3599" s="207"/>
      <c r="I3599" s="207"/>
      <c r="J3599" s="207"/>
      <c r="K3599" s="207"/>
      <c r="L3599" s="207"/>
    </row>
    <row r="3600" spans="1:12" x14ac:dyDescent="0.25">
      <c r="A3600" s="381"/>
      <c r="B3600" s="207"/>
      <c r="C3600" s="207"/>
      <c r="D3600" s="207"/>
      <c r="E3600" s="207"/>
      <c r="F3600" s="207"/>
      <c r="G3600" s="207"/>
      <c r="H3600" s="207"/>
      <c r="I3600" s="207"/>
      <c r="J3600" s="207"/>
      <c r="K3600" s="207"/>
      <c r="L3600" s="207"/>
    </row>
    <row r="3601" spans="1:12" x14ac:dyDescent="0.25">
      <c r="A3601" s="381"/>
      <c r="B3601" s="207"/>
      <c r="C3601" s="207"/>
      <c r="D3601" s="207"/>
      <c r="E3601" s="207"/>
      <c r="F3601" s="207"/>
      <c r="G3601" s="207"/>
      <c r="H3601" s="207"/>
      <c r="I3601" s="207"/>
      <c r="J3601" s="207"/>
      <c r="K3601" s="207"/>
      <c r="L3601" s="207"/>
    </row>
    <row r="3602" spans="1:12" x14ac:dyDescent="0.25">
      <c r="A3602" s="381"/>
      <c r="B3602" s="207"/>
      <c r="C3602" s="207"/>
      <c r="D3602" s="207"/>
      <c r="E3602" s="207"/>
      <c r="F3602" s="207"/>
      <c r="G3602" s="207"/>
      <c r="H3602" s="207"/>
      <c r="I3602" s="207"/>
      <c r="J3602" s="207"/>
      <c r="K3602" s="207"/>
      <c r="L3602" s="207"/>
    </row>
    <row r="3603" spans="1:12" x14ac:dyDescent="0.25">
      <c r="A3603" s="381"/>
      <c r="B3603" s="207"/>
      <c r="C3603" s="207"/>
      <c r="D3603" s="207"/>
      <c r="E3603" s="207"/>
      <c r="F3603" s="207"/>
      <c r="G3603" s="207"/>
      <c r="H3603" s="207"/>
      <c r="I3603" s="207"/>
      <c r="J3603" s="207"/>
      <c r="K3603" s="207"/>
      <c r="L3603" s="207"/>
    </row>
    <row r="3604" spans="1:12" x14ac:dyDescent="0.25">
      <c r="A3604" s="381"/>
      <c r="B3604" s="207"/>
      <c r="C3604" s="207"/>
      <c r="D3604" s="207"/>
      <c r="E3604" s="207"/>
      <c r="F3604" s="207"/>
      <c r="G3604" s="207"/>
      <c r="H3604" s="207"/>
      <c r="I3604" s="207"/>
      <c r="J3604" s="207"/>
      <c r="K3604" s="207"/>
      <c r="L3604" s="207"/>
    </row>
    <row r="3605" spans="1:12" x14ac:dyDescent="0.25">
      <c r="A3605" s="381"/>
      <c r="B3605" s="207"/>
      <c r="C3605" s="207"/>
      <c r="D3605" s="207"/>
      <c r="E3605" s="207"/>
      <c r="F3605" s="207"/>
      <c r="G3605" s="207"/>
      <c r="H3605" s="207"/>
      <c r="I3605" s="207"/>
      <c r="J3605" s="207"/>
      <c r="K3605" s="207"/>
      <c r="L3605" s="207"/>
    </row>
    <row r="3606" spans="1:12" x14ac:dyDescent="0.25">
      <c r="A3606" s="381"/>
      <c r="B3606" s="207"/>
      <c r="C3606" s="207"/>
      <c r="D3606" s="207"/>
      <c r="E3606" s="207"/>
      <c r="F3606" s="207"/>
      <c r="G3606" s="207"/>
      <c r="H3606" s="207"/>
      <c r="I3606" s="207"/>
      <c r="J3606" s="207"/>
      <c r="K3606" s="207"/>
      <c r="L3606" s="207"/>
    </row>
    <row r="3607" spans="1:12" x14ac:dyDescent="0.25">
      <c r="A3607" s="381"/>
      <c r="B3607" s="207"/>
      <c r="C3607" s="207"/>
      <c r="D3607" s="207"/>
      <c r="E3607" s="207"/>
      <c r="F3607" s="207"/>
      <c r="G3607" s="207"/>
      <c r="H3607" s="207"/>
      <c r="I3607" s="207"/>
      <c r="J3607" s="207"/>
      <c r="K3607" s="207"/>
      <c r="L3607" s="207"/>
    </row>
    <row r="3608" spans="1:12" x14ac:dyDescent="0.25">
      <c r="A3608" s="381"/>
      <c r="B3608" s="207"/>
      <c r="C3608" s="207"/>
      <c r="D3608" s="207"/>
      <c r="E3608" s="207"/>
      <c r="F3608" s="207"/>
      <c r="G3608" s="207"/>
      <c r="H3608" s="207"/>
      <c r="I3608" s="207"/>
      <c r="J3608" s="207"/>
      <c r="K3608" s="207"/>
      <c r="L3608" s="207"/>
    </row>
    <row r="3609" spans="1:12" x14ac:dyDescent="0.25">
      <c r="A3609" s="381"/>
      <c r="B3609" s="207"/>
      <c r="C3609" s="207"/>
      <c r="D3609" s="207"/>
      <c r="E3609" s="207"/>
      <c r="F3609" s="207"/>
      <c r="G3609" s="207"/>
      <c r="H3609" s="207"/>
      <c r="I3609" s="207"/>
      <c r="J3609" s="207"/>
      <c r="K3609" s="207"/>
      <c r="L3609" s="207"/>
    </row>
    <row r="3610" spans="1:12" x14ac:dyDescent="0.25">
      <c r="A3610" s="381"/>
      <c r="B3610" s="207"/>
      <c r="C3610" s="207"/>
      <c r="D3610" s="207"/>
      <c r="E3610" s="207"/>
      <c r="F3610" s="207"/>
      <c r="G3610" s="207"/>
      <c r="H3610" s="207"/>
      <c r="I3610" s="207"/>
      <c r="J3610" s="207"/>
      <c r="K3610" s="207"/>
      <c r="L3610" s="207"/>
    </row>
    <row r="3611" spans="1:12" x14ac:dyDescent="0.25">
      <c r="A3611" s="381"/>
      <c r="B3611" s="207"/>
      <c r="C3611" s="207"/>
      <c r="D3611" s="207"/>
      <c r="E3611" s="207"/>
      <c r="F3611" s="207"/>
      <c r="G3611" s="207"/>
      <c r="H3611" s="207"/>
      <c r="I3611" s="207"/>
      <c r="J3611" s="207"/>
      <c r="K3611" s="207"/>
      <c r="L3611" s="207"/>
    </row>
    <row r="3612" spans="1:12" x14ac:dyDescent="0.25">
      <c r="A3612" s="381"/>
      <c r="B3612" s="207"/>
      <c r="C3612" s="207"/>
      <c r="D3612" s="207"/>
      <c r="E3612" s="207"/>
      <c r="F3612" s="207"/>
      <c r="G3612" s="207"/>
      <c r="H3612" s="207"/>
      <c r="I3612" s="207"/>
      <c r="J3612" s="207"/>
      <c r="K3612" s="207"/>
      <c r="L3612" s="207"/>
    </row>
    <row r="3613" spans="1:12" x14ac:dyDescent="0.25">
      <c r="A3613" s="381"/>
      <c r="B3613" s="207"/>
      <c r="C3613" s="207"/>
      <c r="D3613" s="207"/>
      <c r="E3613" s="207"/>
      <c r="F3613" s="207"/>
      <c r="G3613" s="207"/>
      <c r="H3613" s="207"/>
      <c r="I3613" s="207"/>
      <c r="J3613" s="207"/>
      <c r="K3613" s="207"/>
      <c r="L3613" s="207"/>
    </row>
    <row r="3614" spans="1:12" x14ac:dyDescent="0.25">
      <c r="A3614" s="381"/>
      <c r="B3614" s="207"/>
      <c r="C3614" s="207"/>
      <c r="D3614" s="207"/>
      <c r="E3614" s="207"/>
      <c r="F3614" s="207"/>
      <c r="G3614" s="207"/>
      <c r="H3614" s="207"/>
      <c r="I3614" s="207"/>
      <c r="J3614" s="207"/>
      <c r="K3614" s="207"/>
      <c r="L3614" s="207"/>
    </row>
    <row r="3615" spans="1:12" x14ac:dyDescent="0.25">
      <c r="A3615" s="381"/>
      <c r="B3615" s="207"/>
      <c r="C3615" s="207"/>
      <c r="D3615" s="207"/>
      <c r="E3615" s="207"/>
      <c r="F3615" s="207"/>
      <c r="G3615" s="207"/>
      <c r="H3615" s="207"/>
      <c r="I3615" s="207"/>
      <c r="J3615" s="207"/>
      <c r="K3615" s="207"/>
      <c r="L3615" s="207"/>
    </row>
    <row r="3616" spans="1:12" x14ac:dyDescent="0.25">
      <c r="A3616" s="381"/>
      <c r="B3616" s="207"/>
      <c r="C3616" s="207"/>
      <c r="D3616" s="207"/>
      <c r="E3616" s="207"/>
      <c r="F3616" s="207"/>
      <c r="G3616" s="207"/>
      <c r="H3616" s="207"/>
      <c r="I3616" s="207"/>
      <c r="J3616" s="207"/>
      <c r="K3616" s="207"/>
      <c r="L3616" s="207"/>
    </row>
    <row r="3617" spans="1:12" x14ac:dyDescent="0.25">
      <c r="A3617" s="381"/>
      <c r="B3617" s="207"/>
      <c r="C3617" s="207"/>
      <c r="D3617" s="207"/>
      <c r="E3617" s="207"/>
      <c r="F3617" s="207"/>
      <c r="G3617" s="207"/>
      <c r="H3617" s="207"/>
      <c r="I3617" s="207"/>
      <c r="J3617" s="207"/>
      <c r="K3617" s="207"/>
      <c r="L3617" s="207"/>
    </row>
    <row r="3618" spans="1:12" x14ac:dyDescent="0.25">
      <c r="A3618" s="381"/>
      <c r="B3618" s="207"/>
      <c r="C3618" s="207"/>
      <c r="D3618" s="207"/>
      <c r="E3618" s="207"/>
      <c r="F3618" s="207"/>
      <c r="G3618" s="207"/>
      <c r="H3618" s="207"/>
      <c r="I3618" s="207"/>
      <c r="J3618" s="207"/>
      <c r="K3618" s="207"/>
      <c r="L3618" s="207"/>
    </row>
    <row r="3619" spans="1:12" x14ac:dyDescent="0.25">
      <c r="A3619" s="381"/>
      <c r="B3619" s="207"/>
      <c r="C3619" s="207"/>
      <c r="D3619" s="207"/>
      <c r="E3619" s="207"/>
      <c r="F3619" s="207"/>
      <c r="G3619" s="207"/>
      <c r="H3619" s="207"/>
      <c r="I3619" s="207"/>
      <c r="J3619" s="207"/>
      <c r="K3619" s="207"/>
      <c r="L3619" s="207"/>
    </row>
    <row r="3620" spans="1:12" x14ac:dyDescent="0.25">
      <c r="A3620" s="381"/>
      <c r="B3620" s="207"/>
      <c r="C3620" s="207"/>
      <c r="D3620" s="207"/>
      <c r="E3620" s="207"/>
      <c r="F3620" s="207"/>
      <c r="G3620" s="207"/>
      <c r="H3620" s="207"/>
      <c r="I3620" s="207"/>
      <c r="J3620" s="207"/>
      <c r="K3620" s="207"/>
      <c r="L3620" s="207"/>
    </row>
    <row r="3621" spans="1:12" x14ac:dyDescent="0.25">
      <c r="A3621" s="381"/>
      <c r="B3621" s="207"/>
      <c r="C3621" s="207"/>
      <c r="D3621" s="207"/>
      <c r="E3621" s="207"/>
      <c r="F3621" s="207"/>
      <c r="G3621" s="207"/>
      <c r="H3621" s="207"/>
      <c r="I3621" s="207"/>
      <c r="J3621" s="207"/>
      <c r="K3621" s="207"/>
      <c r="L3621" s="207"/>
    </row>
    <row r="3622" spans="1:12" x14ac:dyDescent="0.25">
      <c r="A3622" s="381"/>
      <c r="B3622" s="207"/>
      <c r="C3622" s="207"/>
      <c r="D3622" s="207"/>
      <c r="E3622" s="207"/>
      <c r="F3622" s="207"/>
      <c r="G3622" s="207"/>
      <c r="H3622" s="207"/>
      <c r="I3622" s="207"/>
      <c r="J3622" s="207"/>
      <c r="K3622" s="207"/>
      <c r="L3622" s="207"/>
    </row>
    <row r="3623" spans="1:12" x14ac:dyDescent="0.25">
      <c r="A3623" s="381"/>
      <c r="B3623" s="207"/>
      <c r="C3623" s="207"/>
      <c r="D3623" s="207"/>
      <c r="E3623" s="207"/>
      <c r="F3623" s="207"/>
      <c r="G3623" s="207"/>
      <c r="H3623" s="207"/>
      <c r="I3623" s="207"/>
      <c r="J3623" s="207"/>
      <c r="K3623" s="207"/>
      <c r="L3623" s="207"/>
    </row>
    <row r="3624" spans="1:12" x14ac:dyDescent="0.25">
      <c r="A3624" s="381"/>
      <c r="B3624" s="207"/>
      <c r="C3624" s="207"/>
      <c r="D3624" s="207"/>
      <c r="E3624" s="207"/>
      <c r="F3624" s="207"/>
      <c r="G3624" s="207"/>
      <c r="H3624" s="207"/>
      <c r="I3624" s="207"/>
      <c r="J3624" s="207"/>
      <c r="K3624" s="207"/>
      <c r="L3624" s="207"/>
    </row>
    <row r="3625" spans="1:12" x14ac:dyDescent="0.25">
      <c r="A3625" s="381"/>
      <c r="B3625" s="207"/>
      <c r="C3625" s="207"/>
      <c r="D3625" s="207"/>
      <c r="E3625" s="207"/>
      <c r="F3625" s="207"/>
      <c r="G3625" s="207"/>
      <c r="H3625" s="207"/>
      <c r="I3625" s="207"/>
      <c r="J3625" s="207"/>
      <c r="K3625" s="207"/>
      <c r="L3625" s="207"/>
    </row>
    <row r="3626" spans="1:12" x14ac:dyDescent="0.25">
      <c r="A3626" s="381"/>
      <c r="B3626" s="207"/>
      <c r="C3626" s="207"/>
      <c r="D3626" s="207"/>
      <c r="E3626" s="207"/>
      <c r="F3626" s="207"/>
      <c r="G3626" s="207"/>
      <c r="H3626" s="207"/>
      <c r="I3626" s="207"/>
      <c r="J3626" s="207"/>
      <c r="K3626" s="207"/>
      <c r="L3626" s="207"/>
    </row>
    <row r="3627" spans="1:12" x14ac:dyDescent="0.25">
      <c r="A3627" s="381"/>
      <c r="B3627" s="207"/>
      <c r="C3627" s="207"/>
      <c r="D3627" s="207"/>
      <c r="E3627" s="207"/>
      <c r="F3627" s="207"/>
      <c r="G3627" s="207"/>
      <c r="H3627" s="207"/>
      <c r="I3627" s="207"/>
      <c r="J3627" s="207"/>
      <c r="K3627" s="207"/>
      <c r="L3627" s="207"/>
    </row>
    <row r="3628" spans="1:12" x14ac:dyDescent="0.25">
      <c r="A3628" s="381"/>
      <c r="B3628" s="207"/>
      <c r="C3628" s="207"/>
      <c r="D3628" s="207"/>
      <c r="E3628" s="207"/>
      <c r="F3628" s="207"/>
      <c r="G3628" s="207"/>
      <c r="H3628" s="207"/>
      <c r="I3628" s="207"/>
      <c r="J3628" s="207"/>
      <c r="K3628" s="207"/>
      <c r="L3628" s="207"/>
    </row>
    <row r="3629" spans="1:12" x14ac:dyDescent="0.25">
      <c r="A3629" s="381"/>
      <c r="B3629" s="207"/>
      <c r="C3629" s="207"/>
      <c r="D3629" s="207"/>
      <c r="E3629" s="207"/>
      <c r="F3629" s="207"/>
      <c r="G3629" s="207"/>
      <c r="H3629" s="207"/>
      <c r="I3629" s="207"/>
      <c r="J3629" s="207"/>
      <c r="K3629" s="207"/>
      <c r="L3629" s="207"/>
    </row>
    <row r="3630" spans="1:12" x14ac:dyDescent="0.25">
      <c r="A3630" s="381"/>
      <c r="B3630" s="207"/>
      <c r="C3630" s="207"/>
      <c r="D3630" s="207"/>
      <c r="E3630" s="207"/>
      <c r="F3630" s="207"/>
      <c r="G3630" s="207"/>
      <c r="H3630" s="207"/>
      <c r="I3630" s="207"/>
      <c r="J3630" s="207"/>
      <c r="K3630" s="207"/>
      <c r="L3630" s="207"/>
    </row>
    <row r="3631" spans="1:12" x14ac:dyDescent="0.25">
      <c r="A3631" s="381"/>
      <c r="B3631" s="207"/>
      <c r="C3631" s="207"/>
      <c r="D3631" s="207"/>
      <c r="E3631" s="207"/>
      <c r="F3631" s="207"/>
      <c r="G3631" s="207"/>
      <c r="H3631" s="207"/>
      <c r="I3631" s="207"/>
      <c r="J3631" s="207"/>
      <c r="K3631" s="207"/>
      <c r="L3631" s="207"/>
    </row>
    <row r="3632" spans="1:12" x14ac:dyDescent="0.25">
      <c r="A3632" s="381"/>
      <c r="B3632" s="207"/>
      <c r="C3632" s="207"/>
      <c r="D3632" s="207"/>
      <c r="E3632" s="207"/>
      <c r="F3632" s="207"/>
      <c r="G3632" s="207"/>
      <c r="H3632" s="207"/>
      <c r="I3632" s="207"/>
      <c r="J3632" s="207"/>
      <c r="K3632" s="207"/>
      <c r="L3632" s="207"/>
    </row>
    <row r="3633" spans="1:12" x14ac:dyDescent="0.25">
      <c r="A3633" s="381"/>
      <c r="B3633" s="207"/>
      <c r="C3633" s="207"/>
      <c r="D3633" s="207"/>
      <c r="E3633" s="207"/>
      <c r="F3633" s="207"/>
      <c r="G3633" s="207"/>
      <c r="H3633" s="207"/>
      <c r="I3633" s="207"/>
      <c r="J3633" s="207"/>
      <c r="K3633" s="207"/>
      <c r="L3633" s="207"/>
    </row>
    <row r="3634" spans="1:12" x14ac:dyDescent="0.25">
      <c r="A3634" s="381"/>
      <c r="B3634" s="207"/>
      <c r="C3634" s="207"/>
      <c r="D3634" s="207"/>
      <c r="E3634" s="207"/>
      <c r="F3634" s="207"/>
      <c r="G3634" s="207"/>
      <c r="H3634" s="207"/>
      <c r="I3634" s="207"/>
      <c r="J3634" s="207"/>
      <c r="K3634" s="207"/>
      <c r="L3634" s="207"/>
    </row>
    <row r="3635" spans="1:12" x14ac:dyDescent="0.25">
      <c r="A3635" s="381"/>
      <c r="B3635" s="207"/>
      <c r="C3635" s="207"/>
      <c r="D3635" s="207"/>
      <c r="E3635" s="207"/>
      <c r="F3635" s="207"/>
      <c r="G3635" s="207"/>
      <c r="H3635" s="207"/>
      <c r="I3635" s="207"/>
      <c r="J3635" s="207"/>
      <c r="K3635" s="207"/>
      <c r="L3635" s="207"/>
    </row>
    <row r="3636" spans="1:12" x14ac:dyDescent="0.25">
      <c r="A3636" s="381"/>
      <c r="B3636" s="207"/>
      <c r="C3636" s="207"/>
      <c r="D3636" s="207"/>
      <c r="E3636" s="207"/>
      <c r="F3636" s="207"/>
      <c r="G3636" s="207"/>
      <c r="H3636" s="207"/>
      <c r="I3636" s="207"/>
      <c r="J3636" s="207"/>
      <c r="K3636" s="207"/>
      <c r="L3636" s="207"/>
    </row>
    <row r="3637" spans="1:12" x14ac:dyDescent="0.25">
      <c r="A3637" s="381"/>
      <c r="B3637" s="207"/>
      <c r="C3637" s="207"/>
      <c r="D3637" s="207"/>
      <c r="E3637" s="207"/>
      <c r="F3637" s="207"/>
      <c r="G3637" s="207"/>
      <c r="H3637" s="207"/>
      <c r="I3637" s="207"/>
      <c r="J3637" s="207"/>
      <c r="K3637" s="207"/>
      <c r="L3637" s="207"/>
    </row>
    <row r="3638" spans="1:12" x14ac:dyDescent="0.25">
      <c r="A3638" s="381"/>
      <c r="B3638" s="207"/>
      <c r="C3638" s="207"/>
      <c r="D3638" s="207"/>
      <c r="E3638" s="207"/>
      <c r="F3638" s="207"/>
      <c r="G3638" s="207"/>
      <c r="H3638" s="207"/>
      <c r="I3638" s="207"/>
      <c r="J3638" s="207"/>
      <c r="K3638" s="207"/>
      <c r="L3638" s="207"/>
    </row>
    <row r="3639" spans="1:12" x14ac:dyDescent="0.25">
      <c r="A3639" s="381"/>
      <c r="B3639" s="207"/>
      <c r="C3639" s="207"/>
      <c r="D3639" s="207"/>
      <c r="E3639" s="207"/>
      <c r="F3639" s="207"/>
      <c r="G3639" s="207"/>
      <c r="H3639" s="207"/>
      <c r="I3639" s="207"/>
      <c r="J3639" s="207"/>
      <c r="K3639" s="207"/>
      <c r="L3639" s="207"/>
    </row>
    <row r="3640" spans="1:12" x14ac:dyDescent="0.25">
      <c r="A3640" s="381"/>
      <c r="B3640" s="207"/>
      <c r="C3640" s="207"/>
      <c r="D3640" s="207"/>
      <c r="E3640" s="207"/>
      <c r="F3640" s="207"/>
      <c r="G3640" s="207"/>
      <c r="H3640" s="207"/>
      <c r="I3640" s="207"/>
      <c r="J3640" s="207"/>
      <c r="K3640" s="207"/>
      <c r="L3640" s="207"/>
    </row>
    <row r="3641" spans="1:12" x14ac:dyDescent="0.25">
      <c r="A3641" s="381"/>
      <c r="B3641" s="207"/>
      <c r="C3641" s="207"/>
      <c r="D3641" s="207"/>
      <c r="E3641" s="207"/>
      <c r="F3641" s="207"/>
      <c r="G3641" s="207"/>
      <c r="H3641" s="207"/>
      <c r="I3641" s="207"/>
      <c r="J3641" s="207"/>
      <c r="K3641" s="207"/>
      <c r="L3641" s="207"/>
    </row>
    <row r="3642" spans="1:12" x14ac:dyDescent="0.25">
      <c r="A3642" s="381"/>
      <c r="B3642" s="207"/>
      <c r="C3642" s="207"/>
      <c r="D3642" s="207"/>
      <c r="E3642" s="207"/>
      <c r="F3642" s="207"/>
      <c r="G3642" s="207"/>
      <c r="H3642" s="207"/>
      <c r="I3642" s="207"/>
      <c r="J3642" s="207"/>
      <c r="K3642" s="207"/>
      <c r="L3642" s="207"/>
    </row>
    <row r="3643" spans="1:12" x14ac:dyDescent="0.25">
      <c r="A3643" s="381"/>
      <c r="B3643" s="207"/>
      <c r="C3643" s="207"/>
      <c r="D3643" s="207"/>
      <c r="E3643" s="207"/>
      <c r="F3643" s="207"/>
      <c r="G3643" s="207"/>
      <c r="H3643" s="207"/>
      <c r="I3643" s="207"/>
      <c r="J3643" s="207"/>
      <c r="K3643" s="207"/>
      <c r="L3643" s="207"/>
    </row>
    <row r="3644" spans="1:12" x14ac:dyDescent="0.25">
      <c r="A3644" s="381"/>
      <c r="B3644" s="207"/>
      <c r="C3644" s="207"/>
      <c r="D3644" s="207"/>
      <c r="E3644" s="207"/>
      <c r="F3644" s="207"/>
      <c r="G3644" s="207"/>
      <c r="H3644" s="207"/>
      <c r="I3644" s="207"/>
      <c r="J3644" s="207"/>
      <c r="K3644" s="207"/>
      <c r="L3644" s="207"/>
    </row>
    <row r="3645" spans="1:12" x14ac:dyDescent="0.25">
      <c r="A3645" s="381"/>
      <c r="B3645" s="207"/>
      <c r="C3645" s="207"/>
      <c r="D3645" s="207"/>
      <c r="E3645" s="207"/>
      <c r="F3645" s="207"/>
      <c r="G3645" s="207"/>
      <c r="H3645" s="207"/>
      <c r="I3645" s="207"/>
      <c r="J3645" s="207"/>
      <c r="K3645" s="207"/>
      <c r="L3645" s="207"/>
    </row>
    <row r="3646" spans="1:12" x14ac:dyDescent="0.25">
      <c r="A3646" s="381"/>
      <c r="B3646" s="207"/>
      <c r="C3646" s="207"/>
      <c r="D3646" s="207"/>
      <c r="E3646" s="207"/>
      <c r="F3646" s="207"/>
      <c r="G3646" s="207"/>
      <c r="H3646" s="207"/>
      <c r="I3646" s="207"/>
      <c r="J3646" s="207"/>
      <c r="K3646" s="207"/>
      <c r="L3646" s="207"/>
    </row>
    <row r="3647" spans="1:12" x14ac:dyDescent="0.25">
      <c r="A3647" s="381"/>
      <c r="B3647" s="207"/>
      <c r="C3647" s="207"/>
      <c r="D3647" s="207"/>
      <c r="E3647" s="207"/>
      <c r="F3647" s="207"/>
      <c r="G3647" s="207"/>
      <c r="H3647" s="207"/>
      <c r="I3647" s="207"/>
      <c r="J3647" s="207"/>
      <c r="K3647" s="207"/>
      <c r="L3647" s="207"/>
    </row>
    <row r="3648" spans="1:12" x14ac:dyDescent="0.25">
      <c r="A3648" s="381"/>
      <c r="B3648" s="207"/>
      <c r="C3648" s="207"/>
      <c r="D3648" s="207"/>
      <c r="E3648" s="207"/>
      <c r="F3648" s="207"/>
      <c r="G3648" s="207"/>
      <c r="H3648" s="207"/>
      <c r="I3648" s="207"/>
      <c r="J3648" s="207"/>
      <c r="K3648" s="207"/>
      <c r="L3648" s="207"/>
    </row>
    <row r="3649" spans="1:12" x14ac:dyDescent="0.25">
      <c r="A3649" s="381"/>
      <c r="B3649" s="207"/>
      <c r="C3649" s="207"/>
      <c r="D3649" s="207"/>
      <c r="E3649" s="207"/>
      <c r="F3649" s="207"/>
      <c r="G3649" s="207"/>
      <c r="H3649" s="207"/>
      <c r="I3649" s="207"/>
      <c r="J3649" s="207"/>
      <c r="K3649" s="207"/>
      <c r="L3649" s="207"/>
    </row>
    <row r="3650" spans="1:12" x14ac:dyDescent="0.25">
      <c r="A3650" s="381"/>
      <c r="B3650" s="207"/>
      <c r="C3650" s="207"/>
      <c r="D3650" s="207"/>
      <c r="E3650" s="207"/>
      <c r="F3650" s="207"/>
      <c r="G3650" s="207"/>
      <c r="H3650" s="207"/>
      <c r="I3650" s="207"/>
      <c r="J3650" s="207"/>
      <c r="K3650" s="207"/>
      <c r="L3650" s="207"/>
    </row>
    <row r="3651" spans="1:12" x14ac:dyDescent="0.25">
      <c r="A3651" s="381"/>
      <c r="B3651" s="207"/>
      <c r="C3651" s="207"/>
      <c r="D3651" s="207"/>
      <c r="E3651" s="207"/>
      <c r="F3651" s="207"/>
      <c r="G3651" s="207"/>
      <c r="H3651" s="207"/>
      <c r="I3651" s="207"/>
      <c r="J3651" s="207"/>
      <c r="K3651" s="207"/>
      <c r="L3651" s="207"/>
    </row>
    <row r="3652" spans="1:12" x14ac:dyDescent="0.25">
      <c r="A3652" s="381"/>
      <c r="B3652" s="207"/>
      <c r="C3652" s="207"/>
      <c r="D3652" s="207"/>
      <c r="E3652" s="207"/>
      <c r="F3652" s="207"/>
      <c r="G3652" s="207"/>
      <c r="H3652" s="207"/>
      <c r="I3652" s="207"/>
      <c r="J3652" s="207"/>
      <c r="K3652" s="207"/>
      <c r="L3652" s="207"/>
    </row>
    <row r="3653" spans="1:12" x14ac:dyDescent="0.25">
      <c r="A3653" s="381"/>
      <c r="B3653" s="207"/>
      <c r="C3653" s="207"/>
      <c r="D3653" s="207"/>
      <c r="E3653" s="207"/>
      <c r="F3653" s="207"/>
      <c r="G3653" s="207"/>
      <c r="H3653" s="207"/>
      <c r="I3653" s="207"/>
      <c r="J3653" s="207"/>
      <c r="K3653" s="207"/>
      <c r="L3653" s="207"/>
    </row>
    <row r="3654" spans="1:12" x14ac:dyDescent="0.25">
      <c r="A3654" s="381"/>
      <c r="B3654" s="207"/>
      <c r="C3654" s="207"/>
      <c r="D3654" s="207"/>
      <c r="E3654" s="207"/>
      <c r="F3654" s="207"/>
      <c r="G3654" s="207"/>
      <c r="H3654" s="207"/>
      <c r="I3654" s="207"/>
      <c r="J3654" s="207"/>
      <c r="K3654" s="207"/>
      <c r="L3654" s="207"/>
    </row>
    <row r="3655" spans="1:12" x14ac:dyDescent="0.25">
      <c r="A3655" s="381"/>
      <c r="B3655" s="207"/>
      <c r="C3655" s="207"/>
      <c r="D3655" s="207"/>
      <c r="E3655" s="207"/>
      <c r="F3655" s="207"/>
      <c r="G3655" s="207"/>
      <c r="H3655" s="207"/>
      <c r="I3655" s="207"/>
      <c r="J3655" s="207"/>
      <c r="K3655" s="207"/>
      <c r="L3655" s="207"/>
    </row>
    <row r="3656" spans="1:12" x14ac:dyDescent="0.25">
      <c r="A3656" s="381"/>
      <c r="B3656" s="207"/>
      <c r="C3656" s="207"/>
      <c r="D3656" s="207"/>
      <c r="E3656" s="207"/>
      <c r="F3656" s="207"/>
      <c r="G3656" s="207"/>
      <c r="H3656" s="207"/>
      <c r="I3656" s="207"/>
      <c r="J3656" s="207"/>
      <c r="K3656" s="207"/>
      <c r="L3656" s="207"/>
    </row>
    <row r="3657" spans="1:12" x14ac:dyDescent="0.25">
      <c r="A3657" s="381"/>
      <c r="B3657" s="207"/>
      <c r="C3657" s="207"/>
      <c r="D3657" s="207"/>
      <c r="E3657" s="207"/>
      <c r="F3657" s="207"/>
      <c r="G3657" s="207"/>
      <c r="H3657" s="207"/>
      <c r="I3657" s="207"/>
      <c r="J3657" s="207"/>
      <c r="K3657" s="207"/>
      <c r="L3657" s="207"/>
    </row>
    <row r="3658" spans="1:12" x14ac:dyDescent="0.25">
      <c r="A3658" s="381"/>
      <c r="B3658" s="207"/>
      <c r="C3658" s="207"/>
      <c r="D3658" s="207"/>
      <c r="E3658" s="207"/>
      <c r="F3658" s="207"/>
      <c r="G3658" s="207"/>
      <c r="H3658" s="207"/>
      <c r="I3658" s="207"/>
      <c r="J3658" s="207"/>
      <c r="K3658" s="207"/>
      <c r="L3658" s="207"/>
    </row>
    <row r="3659" spans="1:12" x14ac:dyDescent="0.25">
      <c r="A3659" s="381"/>
      <c r="B3659" s="207"/>
      <c r="C3659" s="207"/>
      <c r="D3659" s="207"/>
      <c r="E3659" s="207"/>
      <c r="F3659" s="207"/>
      <c r="G3659" s="207"/>
      <c r="H3659" s="207"/>
      <c r="I3659" s="207"/>
      <c r="J3659" s="207"/>
      <c r="K3659" s="207"/>
      <c r="L3659" s="207"/>
    </row>
    <row r="3660" spans="1:12" x14ac:dyDescent="0.25">
      <c r="A3660" s="381"/>
      <c r="B3660" s="207"/>
      <c r="C3660" s="207"/>
      <c r="D3660" s="207"/>
      <c r="E3660" s="207"/>
      <c r="F3660" s="207"/>
      <c r="G3660" s="207"/>
      <c r="H3660" s="207"/>
      <c r="I3660" s="207"/>
      <c r="J3660" s="207"/>
      <c r="K3660" s="207"/>
      <c r="L3660" s="207"/>
    </row>
    <row r="3661" spans="1:12" x14ac:dyDescent="0.25">
      <c r="A3661" s="381"/>
      <c r="B3661" s="207"/>
      <c r="C3661" s="207"/>
      <c r="D3661" s="207"/>
      <c r="E3661" s="207"/>
      <c r="F3661" s="207"/>
      <c r="G3661" s="207"/>
      <c r="H3661" s="207"/>
      <c r="I3661" s="207"/>
      <c r="J3661" s="207"/>
      <c r="K3661" s="207"/>
      <c r="L3661" s="207"/>
    </row>
    <row r="3662" spans="1:12" x14ac:dyDescent="0.25">
      <c r="A3662" s="381"/>
      <c r="B3662" s="207"/>
      <c r="C3662" s="207"/>
      <c r="D3662" s="207"/>
      <c r="E3662" s="207"/>
      <c r="F3662" s="207"/>
      <c r="G3662" s="207"/>
      <c r="H3662" s="207"/>
      <c r="I3662" s="207"/>
      <c r="J3662" s="207"/>
      <c r="K3662" s="207"/>
      <c r="L3662" s="207"/>
    </row>
    <row r="3663" spans="1:12" x14ac:dyDescent="0.25">
      <c r="A3663" s="381"/>
      <c r="B3663" s="207"/>
      <c r="C3663" s="207"/>
      <c r="D3663" s="207"/>
      <c r="E3663" s="207"/>
      <c r="F3663" s="207"/>
      <c r="G3663" s="207"/>
      <c r="H3663" s="207"/>
      <c r="I3663" s="207"/>
      <c r="J3663" s="207"/>
      <c r="K3663" s="207"/>
      <c r="L3663" s="207"/>
    </row>
    <row r="3664" spans="1:12" x14ac:dyDescent="0.25">
      <c r="A3664" s="381"/>
      <c r="B3664" s="207"/>
      <c r="C3664" s="207"/>
      <c r="D3664" s="207"/>
      <c r="E3664" s="207"/>
      <c r="F3664" s="207"/>
      <c r="G3664" s="207"/>
      <c r="H3664" s="207"/>
      <c r="I3664" s="207"/>
      <c r="J3664" s="207"/>
      <c r="K3664" s="207"/>
      <c r="L3664" s="207"/>
    </row>
    <row r="3665" spans="1:12" x14ac:dyDescent="0.25">
      <c r="A3665" s="381"/>
      <c r="B3665" s="207"/>
      <c r="C3665" s="207"/>
      <c r="D3665" s="207"/>
      <c r="E3665" s="207"/>
      <c r="F3665" s="207"/>
      <c r="G3665" s="207"/>
      <c r="H3665" s="207"/>
      <c r="I3665" s="207"/>
      <c r="J3665" s="207"/>
      <c r="K3665" s="207"/>
      <c r="L3665" s="207"/>
    </row>
    <row r="3666" spans="1:12" x14ac:dyDescent="0.25">
      <c r="A3666" s="381"/>
      <c r="B3666" s="207"/>
      <c r="C3666" s="207"/>
      <c r="D3666" s="207"/>
      <c r="E3666" s="207"/>
      <c r="F3666" s="207"/>
      <c r="G3666" s="207"/>
      <c r="H3666" s="207"/>
      <c r="I3666" s="207"/>
      <c r="J3666" s="207"/>
      <c r="K3666" s="207"/>
      <c r="L3666" s="207"/>
    </row>
    <row r="3667" spans="1:12" x14ac:dyDescent="0.25">
      <c r="A3667" s="381"/>
      <c r="B3667" s="207"/>
      <c r="C3667" s="207"/>
      <c r="D3667" s="207"/>
      <c r="E3667" s="207"/>
      <c r="F3667" s="207"/>
      <c r="G3667" s="207"/>
      <c r="H3667" s="207"/>
      <c r="I3667" s="207"/>
      <c r="J3667" s="207"/>
      <c r="K3667" s="207"/>
      <c r="L3667" s="207"/>
    </row>
    <row r="3668" spans="1:12" x14ac:dyDescent="0.25">
      <c r="A3668" s="381"/>
      <c r="B3668" s="207"/>
      <c r="C3668" s="207"/>
      <c r="D3668" s="207"/>
      <c r="E3668" s="207"/>
      <c r="F3668" s="207"/>
      <c r="G3668" s="207"/>
      <c r="H3668" s="207"/>
      <c r="I3668" s="207"/>
      <c r="J3668" s="207"/>
      <c r="K3668" s="207"/>
      <c r="L3668" s="207"/>
    </row>
    <row r="3669" spans="1:12" x14ac:dyDescent="0.25">
      <c r="A3669" s="381"/>
      <c r="B3669" s="207"/>
      <c r="C3669" s="207"/>
      <c r="D3669" s="207"/>
      <c r="E3669" s="207"/>
      <c r="F3669" s="207"/>
      <c r="G3669" s="207"/>
      <c r="H3669" s="207"/>
      <c r="I3669" s="207"/>
      <c r="J3669" s="207"/>
      <c r="K3669" s="207"/>
      <c r="L3669" s="207"/>
    </row>
    <row r="3670" spans="1:12" x14ac:dyDescent="0.25">
      <c r="A3670" s="381"/>
      <c r="B3670" s="207"/>
      <c r="C3670" s="207"/>
      <c r="D3670" s="207"/>
      <c r="E3670" s="207"/>
      <c r="F3670" s="207"/>
      <c r="G3670" s="207"/>
      <c r="H3670" s="207"/>
      <c r="I3670" s="207"/>
      <c r="J3670" s="207"/>
      <c r="K3670" s="207"/>
      <c r="L3670" s="207"/>
    </row>
    <row r="3671" spans="1:12" x14ac:dyDescent="0.25">
      <c r="A3671" s="381"/>
      <c r="B3671" s="207"/>
      <c r="C3671" s="207"/>
      <c r="D3671" s="207"/>
      <c r="E3671" s="207"/>
      <c r="F3671" s="207"/>
      <c r="G3671" s="207"/>
      <c r="H3671" s="207"/>
      <c r="I3671" s="207"/>
      <c r="J3671" s="207"/>
      <c r="K3671" s="207"/>
      <c r="L3671" s="207"/>
    </row>
    <row r="3672" spans="1:12" x14ac:dyDescent="0.25">
      <c r="A3672" s="381"/>
      <c r="B3672" s="207"/>
      <c r="C3672" s="207"/>
      <c r="D3672" s="207"/>
      <c r="E3672" s="207"/>
      <c r="F3672" s="207"/>
      <c r="G3672" s="207"/>
      <c r="H3672" s="207"/>
      <c r="I3672" s="207"/>
      <c r="J3672" s="207"/>
      <c r="K3672" s="207"/>
      <c r="L3672" s="207"/>
    </row>
    <row r="3673" spans="1:12" x14ac:dyDescent="0.25">
      <c r="A3673" s="381"/>
      <c r="B3673" s="207"/>
      <c r="C3673" s="207"/>
      <c r="D3673" s="207"/>
      <c r="E3673" s="207"/>
      <c r="F3673" s="207"/>
      <c r="G3673" s="207"/>
      <c r="H3673" s="207"/>
      <c r="I3673" s="207"/>
      <c r="J3673" s="207"/>
      <c r="K3673" s="207"/>
      <c r="L3673" s="207"/>
    </row>
    <row r="3674" spans="1:12" x14ac:dyDescent="0.25">
      <c r="A3674" s="381"/>
      <c r="B3674" s="207"/>
      <c r="C3674" s="207"/>
      <c r="D3674" s="207"/>
      <c r="E3674" s="207"/>
      <c r="F3674" s="207"/>
      <c r="G3674" s="207"/>
      <c r="H3674" s="207"/>
      <c r="I3674" s="207"/>
      <c r="J3674" s="207"/>
      <c r="K3674" s="207"/>
      <c r="L3674" s="207"/>
    </row>
    <row r="3675" spans="1:12" x14ac:dyDescent="0.25">
      <c r="A3675" s="381"/>
      <c r="B3675" s="207"/>
      <c r="C3675" s="207"/>
      <c r="D3675" s="207"/>
      <c r="E3675" s="207"/>
      <c r="F3675" s="207"/>
      <c r="G3675" s="207"/>
      <c r="H3675" s="207"/>
      <c r="I3675" s="207"/>
      <c r="J3675" s="207"/>
      <c r="K3675" s="207"/>
      <c r="L3675" s="207"/>
    </row>
    <row r="3676" spans="1:12" x14ac:dyDescent="0.25">
      <c r="A3676" s="381"/>
      <c r="B3676" s="207"/>
      <c r="C3676" s="207"/>
      <c r="D3676" s="207"/>
      <c r="E3676" s="207"/>
      <c r="F3676" s="207"/>
      <c r="G3676" s="207"/>
      <c r="H3676" s="207"/>
      <c r="I3676" s="207"/>
      <c r="J3676" s="207"/>
      <c r="K3676" s="207"/>
      <c r="L3676" s="207"/>
    </row>
    <row r="3677" spans="1:12" x14ac:dyDescent="0.25">
      <c r="A3677" s="381"/>
      <c r="B3677" s="207"/>
      <c r="C3677" s="207"/>
      <c r="D3677" s="207"/>
      <c r="E3677" s="207"/>
      <c r="F3677" s="207"/>
      <c r="G3677" s="207"/>
      <c r="H3677" s="207"/>
      <c r="I3677" s="207"/>
      <c r="J3677" s="207"/>
      <c r="K3677" s="207"/>
      <c r="L3677" s="207"/>
    </row>
    <row r="3678" spans="1:12" x14ac:dyDescent="0.25">
      <c r="A3678" s="381"/>
      <c r="B3678" s="207"/>
      <c r="C3678" s="207"/>
      <c r="D3678" s="207"/>
      <c r="E3678" s="207"/>
      <c r="F3678" s="207"/>
      <c r="G3678" s="207"/>
      <c r="H3678" s="207"/>
      <c r="I3678" s="207"/>
      <c r="J3678" s="207"/>
      <c r="K3678" s="207"/>
      <c r="L3678" s="207"/>
    </row>
    <row r="3679" spans="1:12" x14ac:dyDescent="0.25">
      <c r="A3679" s="381"/>
      <c r="B3679" s="207"/>
      <c r="C3679" s="207"/>
      <c r="D3679" s="207"/>
      <c r="E3679" s="207"/>
      <c r="F3679" s="207"/>
      <c r="G3679" s="207"/>
      <c r="H3679" s="207"/>
      <c r="I3679" s="207"/>
      <c r="J3679" s="207"/>
      <c r="K3679" s="207"/>
      <c r="L3679" s="207"/>
    </row>
    <row r="3680" spans="1:12" x14ac:dyDescent="0.25">
      <c r="A3680" s="381"/>
      <c r="B3680" s="207"/>
      <c r="C3680" s="207"/>
      <c r="D3680" s="207"/>
      <c r="E3680" s="207"/>
      <c r="F3680" s="207"/>
      <c r="G3680" s="207"/>
      <c r="H3680" s="207"/>
      <c r="I3680" s="207"/>
      <c r="J3680" s="207"/>
      <c r="K3680" s="207"/>
      <c r="L3680" s="207"/>
    </row>
    <row r="3681" spans="1:12" x14ac:dyDescent="0.25">
      <c r="A3681" s="381"/>
      <c r="B3681" s="207"/>
      <c r="C3681" s="207"/>
      <c r="D3681" s="207"/>
      <c r="E3681" s="207"/>
      <c r="F3681" s="207"/>
      <c r="G3681" s="207"/>
      <c r="H3681" s="207"/>
      <c r="I3681" s="207"/>
      <c r="J3681" s="207"/>
      <c r="K3681" s="207"/>
      <c r="L3681" s="207"/>
    </row>
    <row r="3682" spans="1:12" x14ac:dyDescent="0.25">
      <c r="A3682" s="381"/>
      <c r="B3682" s="207"/>
      <c r="C3682" s="207"/>
      <c r="D3682" s="207"/>
      <c r="E3682" s="207"/>
      <c r="F3682" s="207"/>
      <c r="G3682" s="207"/>
      <c r="H3682" s="207"/>
      <c r="I3682" s="207"/>
      <c r="J3682" s="207"/>
      <c r="K3682" s="207"/>
      <c r="L3682" s="207"/>
    </row>
    <row r="3683" spans="1:12" x14ac:dyDescent="0.25">
      <c r="A3683" s="381"/>
      <c r="B3683" s="207"/>
      <c r="C3683" s="207"/>
      <c r="D3683" s="207"/>
      <c r="E3683" s="207"/>
      <c r="F3683" s="207"/>
      <c r="G3683" s="207"/>
      <c r="H3683" s="207"/>
      <c r="I3683" s="207"/>
      <c r="J3683" s="207"/>
      <c r="K3683" s="207"/>
      <c r="L3683" s="207"/>
    </row>
    <row r="3684" spans="1:12" x14ac:dyDescent="0.25">
      <c r="A3684" s="381"/>
      <c r="B3684" s="207"/>
      <c r="C3684" s="207"/>
      <c r="D3684" s="207"/>
      <c r="E3684" s="207"/>
      <c r="F3684" s="207"/>
      <c r="G3684" s="207"/>
      <c r="H3684" s="207"/>
      <c r="I3684" s="207"/>
      <c r="J3684" s="207"/>
      <c r="K3684" s="207"/>
      <c r="L3684" s="207"/>
    </row>
    <row r="3685" spans="1:12" x14ac:dyDescent="0.25">
      <c r="A3685" s="381"/>
      <c r="B3685" s="207"/>
      <c r="C3685" s="207"/>
      <c r="D3685" s="207"/>
      <c r="E3685" s="207"/>
      <c r="F3685" s="207"/>
      <c r="G3685" s="207"/>
      <c r="H3685" s="207"/>
      <c r="I3685" s="207"/>
      <c r="J3685" s="207"/>
      <c r="K3685" s="207"/>
      <c r="L3685" s="207"/>
    </row>
    <row r="3686" spans="1:12" x14ac:dyDescent="0.25">
      <c r="A3686" s="381"/>
      <c r="B3686" s="207"/>
      <c r="C3686" s="207"/>
      <c r="D3686" s="207"/>
      <c r="E3686" s="207"/>
      <c r="F3686" s="207"/>
      <c r="G3686" s="207"/>
      <c r="H3686" s="207"/>
      <c r="I3686" s="207"/>
      <c r="J3686" s="207"/>
      <c r="K3686" s="207"/>
      <c r="L3686" s="207"/>
    </row>
    <row r="3687" spans="1:12" x14ac:dyDescent="0.25">
      <c r="A3687" s="381"/>
      <c r="B3687" s="207"/>
      <c r="C3687" s="207"/>
      <c r="D3687" s="207"/>
      <c r="E3687" s="207"/>
      <c r="F3687" s="207"/>
      <c r="G3687" s="207"/>
      <c r="H3687" s="207"/>
      <c r="I3687" s="207"/>
      <c r="J3687" s="207"/>
      <c r="K3687" s="207"/>
      <c r="L3687" s="207"/>
    </row>
    <row r="3688" spans="1:12" x14ac:dyDescent="0.25">
      <c r="A3688" s="381"/>
      <c r="B3688" s="207"/>
      <c r="C3688" s="207"/>
      <c r="D3688" s="207"/>
      <c r="E3688" s="207"/>
      <c r="F3688" s="207"/>
      <c r="G3688" s="207"/>
      <c r="H3688" s="207"/>
      <c r="I3688" s="207"/>
      <c r="J3688" s="207"/>
      <c r="K3688" s="207"/>
      <c r="L3688" s="207"/>
    </row>
    <row r="3689" spans="1:12" x14ac:dyDescent="0.25">
      <c r="A3689" s="381"/>
      <c r="B3689" s="207"/>
      <c r="C3689" s="207"/>
      <c r="D3689" s="207"/>
      <c r="E3689" s="207"/>
      <c r="F3689" s="207"/>
      <c r="G3689" s="207"/>
      <c r="H3689" s="207"/>
      <c r="I3689" s="207"/>
      <c r="J3689" s="207"/>
      <c r="K3689" s="207"/>
      <c r="L3689" s="207"/>
    </row>
    <row r="3690" spans="1:12" x14ac:dyDescent="0.25">
      <c r="A3690" s="381"/>
      <c r="B3690" s="207"/>
      <c r="C3690" s="207"/>
      <c r="D3690" s="207"/>
      <c r="E3690" s="207"/>
      <c r="F3690" s="207"/>
      <c r="G3690" s="207"/>
      <c r="H3690" s="207"/>
      <c r="I3690" s="207"/>
      <c r="J3690" s="207"/>
      <c r="K3690" s="207"/>
      <c r="L3690" s="207"/>
    </row>
    <row r="3691" spans="1:12" x14ac:dyDescent="0.25">
      <c r="A3691" s="381"/>
      <c r="B3691" s="207"/>
      <c r="C3691" s="207"/>
      <c r="D3691" s="207"/>
      <c r="E3691" s="207"/>
      <c r="F3691" s="207"/>
      <c r="G3691" s="207"/>
      <c r="H3691" s="207"/>
      <c r="I3691" s="207"/>
      <c r="J3691" s="207"/>
      <c r="K3691" s="207"/>
      <c r="L3691" s="207"/>
    </row>
    <row r="3692" spans="1:12" x14ac:dyDescent="0.25">
      <c r="A3692" s="381"/>
      <c r="B3692" s="207"/>
      <c r="C3692" s="207"/>
      <c r="D3692" s="207"/>
      <c r="E3692" s="207"/>
      <c r="F3692" s="207"/>
      <c r="G3692" s="207"/>
      <c r="H3692" s="207"/>
      <c r="I3692" s="207"/>
      <c r="J3692" s="207"/>
      <c r="K3692" s="207"/>
      <c r="L3692" s="207"/>
    </row>
    <row r="3693" spans="1:12" x14ac:dyDescent="0.25">
      <c r="A3693" s="381"/>
      <c r="B3693" s="207"/>
      <c r="C3693" s="207"/>
      <c r="D3693" s="207"/>
      <c r="E3693" s="207"/>
      <c r="F3693" s="207"/>
      <c r="G3693" s="207"/>
      <c r="H3693" s="207"/>
      <c r="I3693" s="207"/>
      <c r="J3693" s="207"/>
      <c r="K3693" s="207"/>
      <c r="L3693" s="207"/>
    </row>
    <row r="3694" spans="1:12" x14ac:dyDescent="0.25">
      <c r="A3694" s="381"/>
      <c r="B3694" s="207"/>
      <c r="C3694" s="207"/>
      <c r="D3694" s="207"/>
      <c r="E3694" s="207"/>
      <c r="F3694" s="207"/>
      <c r="G3694" s="207"/>
      <c r="H3694" s="207"/>
      <c r="I3694" s="207"/>
      <c r="J3694" s="207"/>
      <c r="K3694" s="207"/>
      <c r="L3694" s="207"/>
    </row>
    <row r="3695" spans="1:12" x14ac:dyDescent="0.25">
      <c r="A3695" s="381"/>
      <c r="B3695" s="207"/>
      <c r="C3695" s="207"/>
      <c r="D3695" s="207"/>
      <c r="E3695" s="207"/>
      <c r="F3695" s="207"/>
      <c r="G3695" s="207"/>
      <c r="H3695" s="207"/>
      <c r="I3695" s="207"/>
      <c r="J3695" s="207"/>
      <c r="K3695" s="207"/>
      <c r="L3695" s="207"/>
    </row>
    <row r="3696" spans="1:12" x14ac:dyDescent="0.25">
      <c r="A3696" s="381"/>
      <c r="B3696" s="207"/>
      <c r="C3696" s="207"/>
      <c r="D3696" s="207"/>
      <c r="E3696" s="207"/>
      <c r="F3696" s="207"/>
      <c r="G3696" s="207"/>
      <c r="H3696" s="207"/>
      <c r="I3696" s="207"/>
      <c r="J3696" s="207"/>
      <c r="K3696" s="207"/>
      <c r="L3696" s="207"/>
    </row>
    <row r="3697" spans="1:12" x14ac:dyDescent="0.25">
      <c r="A3697" s="381"/>
      <c r="B3697" s="207"/>
      <c r="C3697" s="207"/>
      <c r="D3697" s="207"/>
      <c r="E3697" s="207"/>
      <c r="F3697" s="207"/>
      <c r="G3697" s="207"/>
      <c r="H3697" s="207"/>
      <c r="I3697" s="207"/>
      <c r="J3697" s="207"/>
      <c r="K3697" s="207"/>
      <c r="L3697" s="207"/>
    </row>
    <row r="3698" spans="1:12" x14ac:dyDescent="0.25">
      <c r="A3698" s="381"/>
      <c r="B3698" s="207"/>
      <c r="C3698" s="207"/>
      <c r="D3698" s="207"/>
      <c r="E3698" s="207"/>
      <c r="F3698" s="207"/>
      <c r="G3698" s="207"/>
      <c r="H3698" s="207"/>
      <c r="I3698" s="207"/>
      <c r="J3698" s="207"/>
      <c r="K3698" s="207"/>
      <c r="L3698" s="207"/>
    </row>
    <row r="3699" spans="1:12" x14ac:dyDescent="0.25">
      <c r="A3699" s="381"/>
      <c r="B3699" s="207"/>
      <c r="C3699" s="207"/>
      <c r="D3699" s="207"/>
      <c r="E3699" s="207"/>
      <c r="F3699" s="207"/>
      <c r="G3699" s="207"/>
      <c r="H3699" s="207"/>
      <c r="I3699" s="207"/>
      <c r="J3699" s="207"/>
      <c r="K3699" s="207"/>
      <c r="L3699" s="207"/>
    </row>
    <row r="3700" spans="1:12" x14ac:dyDescent="0.25">
      <c r="A3700" s="381"/>
      <c r="B3700" s="207"/>
      <c r="C3700" s="207"/>
      <c r="D3700" s="207"/>
      <c r="E3700" s="207"/>
      <c r="F3700" s="207"/>
      <c r="G3700" s="207"/>
      <c r="H3700" s="207"/>
      <c r="I3700" s="207"/>
      <c r="J3700" s="207"/>
      <c r="K3700" s="207"/>
      <c r="L3700" s="207"/>
    </row>
    <row r="3701" spans="1:12" x14ac:dyDescent="0.25">
      <c r="A3701" s="381"/>
      <c r="B3701" s="207"/>
      <c r="C3701" s="207"/>
      <c r="D3701" s="207"/>
      <c r="E3701" s="207"/>
      <c r="F3701" s="207"/>
      <c r="G3701" s="207"/>
      <c r="H3701" s="207"/>
      <c r="I3701" s="207"/>
      <c r="J3701" s="207"/>
      <c r="K3701" s="207"/>
      <c r="L3701" s="207"/>
    </row>
    <row r="3702" spans="1:12" x14ac:dyDescent="0.25">
      <c r="A3702" s="381"/>
      <c r="B3702" s="207"/>
      <c r="C3702" s="207"/>
      <c r="D3702" s="207"/>
      <c r="E3702" s="207"/>
      <c r="F3702" s="207"/>
      <c r="G3702" s="207"/>
      <c r="H3702" s="207"/>
      <c r="I3702" s="207"/>
      <c r="J3702" s="207"/>
      <c r="K3702" s="207"/>
      <c r="L3702" s="207"/>
    </row>
    <row r="3703" spans="1:12" x14ac:dyDescent="0.25">
      <c r="A3703" s="381"/>
      <c r="B3703" s="207"/>
      <c r="C3703" s="207"/>
      <c r="D3703" s="207"/>
      <c r="E3703" s="207"/>
      <c r="F3703" s="207"/>
      <c r="G3703" s="207"/>
      <c r="H3703" s="207"/>
      <c r="I3703" s="207"/>
      <c r="J3703" s="207"/>
      <c r="K3703" s="207"/>
      <c r="L3703" s="207"/>
    </row>
    <row r="3704" spans="1:12" x14ac:dyDescent="0.25">
      <c r="A3704" s="381"/>
      <c r="B3704" s="207"/>
      <c r="C3704" s="207"/>
      <c r="D3704" s="207"/>
      <c r="E3704" s="207"/>
      <c r="F3704" s="207"/>
      <c r="G3704" s="207"/>
      <c r="H3704" s="207"/>
      <c r="I3704" s="207"/>
      <c r="J3704" s="207"/>
      <c r="K3704" s="207"/>
      <c r="L3704" s="207"/>
    </row>
    <row r="3705" spans="1:12" x14ac:dyDescent="0.25">
      <c r="A3705" s="381"/>
      <c r="B3705" s="207"/>
      <c r="C3705" s="207"/>
      <c r="D3705" s="207"/>
      <c r="E3705" s="207"/>
      <c r="F3705" s="207"/>
      <c r="G3705" s="207"/>
      <c r="H3705" s="207"/>
      <c r="I3705" s="207"/>
      <c r="J3705" s="207"/>
      <c r="K3705" s="207"/>
      <c r="L3705" s="207"/>
    </row>
    <row r="3706" spans="1:12" x14ac:dyDescent="0.25">
      <c r="A3706" s="381"/>
      <c r="B3706" s="207"/>
      <c r="C3706" s="207"/>
      <c r="D3706" s="207"/>
      <c r="E3706" s="207"/>
      <c r="F3706" s="207"/>
      <c r="G3706" s="207"/>
      <c r="H3706" s="207"/>
      <c r="I3706" s="207"/>
      <c r="J3706" s="207"/>
      <c r="K3706" s="207"/>
      <c r="L3706" s="207"/>
    </row>
    <row r="3707" spans="1:12" x14ac:dyDescent="0.25">
      <c r="A3707" s="381"/>
      <c r="B3707" s="207"/>
      <c r="C3707" s="207"/>
      <c r="D3707" s="207"/>
      <c r="E3707" s="207"/>
      <c r="F3707" s="207"/>
      <c r="G3707" s="207"/>
      <c r="H3707" s="207"/>
      <c r="I3707" s="207"/>
      <c r="J3707" s="207"/>
      <c r="K3707" s="207"/>
      <c r="L3707" s="207"/>
    </row>
    <row r="3708" spans="1:12" x14ac:dyDescent="0.25">
      <c r="A3708" s="381"/>
      <c r="B3708" s="207"/>
      <c r="C3708" s="207"/>
      <c r="D3708" s="207"/>
      <c r="E3708" s="207"/>
      <c r="F3708" s="207"/>
      <c r="G3708" s="207"/>
      <c r="H3708" s="207"/>
      <c r="I3708" s="207"/>
      <c r="J3708" s="207"/>
      <c r="K3708" s="207"/>
      <c r="L3708" s="207"/>
    </row>
    <row r="3709" spans="1:12" x14ac:dyDescent="0.25">
      <c r="A3709" s="381"/>
      <c r="B3709" s="207"/>
      <c r="C3709" s="207"/>
      <c r="D3709" s="207"/>
      <c r="E3709" s="207"/>
      <c r="F3709" s="207"/>
      <c r="G3709" s="207"/>
      <c r="H3709" s="207"/>
      <c r="I3709" s="207"/>
      <c r="J3709" s="207"/>
      <c r="K3709" s="207"/>
      <c r="L3709" s="207"/>
    </row>
    <row r="3710" spans="1:12" x14ac:dyDescent="0.25">
      <c r="A3710" s="381"/>
      <c r="B3710" s="207"/>
      <c r="C3710" s="207"/>
      <c r="D3710" s="207"/>
      <c r="E3710" s="207"/>
      <c r="F3710" s="207"/>
      <c r="G3710" s="207"/>
      <c r="H3710" s="207"/>
      <c r="I3710" s="207"/>
      <c r="J3710" s="207"/>
      <c r="K3710" s="207"/>
      <c r="L3710" s="207"/>
    </row>
    <row r="3711" spans="1:12" x14ac:dyDescent="0.25">
      <c r="A3711" s="381"/>
      <c r="B3711" s="207"/>
      <c r="C3711" s="207"/>
      <c r="D3711" s="207"/>
      <c r="E3711" s="207"/>
      <c r="F3711" s="207"/>
      <c r="G3711" s="207"/>
      <c r="H3711" s="207"/>
      <c r="I3711" s="207"/>
      <c r="J3711" s="207"/>
      <c r="K3711" s="207"/>
      <c r="L3711" s="207"/>
    </row>
    <row r="3712" spans="1:12" x14ac:dyDescent="0.25">
      <c r="A3712" s="18"/>
      <c r="B3712" s="18"/>
      <c r="C3712" s="18"/>
      <c r="D3712" s="18"/>
      <c r="E3712" s="18"/>
      <c r="F3712" s="18"/>
      <c r="G3712" s="18"/>
      <c r="H3712" s="18"/>
      <c r="I3712" s="18"/>
      <c r="J3712" s="18"/>
      <c r="K3712" s="18"/>
      <c r="L3712" s="18"/>
    </row>
  </sheetData>
  <mergeCells count="16696">
    <mergeCell ref="L6:L7"/>
    <mergeCell ref="L4:L5"/>
    <mergeCell ref="L2:L3"/>
    <mergeCell ref="K62:K63"/>
    <mergeCell ref="J62:J63"/>
    <mergeCell ref="I62:I63"/>
    <mergeCell ref="H62:H63"/>
    <mergeCell ref="G62:G63"/>
    <mergeCell ref="F62:F63"/>
    <mergeCell ref="B62:E63"/>
    <mergeCell ref="A62:A63"/>
    <mergeCell ref="L112:L113"/>
    <mergeCell ref="L110:L111"/>
    <mergeCell ref="L108:L109"/>
    <mergeCell ref="L106:L107"/>
    <mergeCell ref="L104:L105"/>
    <mergeCell ref="L102:L103"/>
    <mergeCell ref="L100:L101"/>
    <mergeCell ref="L98:L99"/>
    <mergeCell ref="L96:L97"/>
    <mergeCell ref="L94:L95"/>
    <mergeCell ref="L92:L93"/>
    <mergeCell ref="L90:L91"/>
    <mergeCell ref="L88:L89"/>
    <mergeCell ref="L86:L87"/>
    <mergeCell ref="L84:L85"/>
    <mergeCell ref="L82:L83"/>
    <mergeCell ref="L80:L81"/>
    <mergeCell ref="L78:L79"/>
    <mergeCell ref="L76:L77"/>
    <mergeCell ref="L74:L75"/>
    <mergeCell ref="L72:L73"/>
    <mergeCell ref="L70:L71"/>
    <mergeCell ref="L68:L69"/>
    <mergeCell ref="L66:L67"/>
    <mergeCell ref="L64:L65"/>
    <mergeCell ref="L62:L63"/>
    <mergeCell ref="L60:L61"/>
    <mergeCell ref="L58:L59"/>
    <mergeCell ref="L56:L57"/>
    <mergeCell ref="L54:L55"/>
    <mergeCell ref="L52:L53"/>
    <mergeCell ref="L50:L51"/>
    <mergeCell ref="L48:L49"/>
    <mergeCell ref="B14:E15"/>
    <mergeCell ref="A14:A15"/>
    <mergeCell ref="F16:F17"/>
    <mergeCell ref="G16:G17"/>
    <mergeCell ref="H16:H17"/>
    <mergeCell ref="I16:I17"/>
    <mergeCell ref="G20:G21"/>
    <mergeCell ref="I2:I3"/>
    <mergeCell ref="H2:H3"/>
    <mergeCell ref="G2:G3"/>
    <mergeCell ref="F18:F19"/>
    <mergeCell ref="G18:G19"/>
    <mergeCell ref="H18:H19"/>
    <mergeCell ref="I18:I19"/>
    <mergeCell ref="J18:J19"/>
    <mergeCell ref="K18:K19"/>
    <mergeCell ref="F20:F21"/>
    <mergeCell ref="H20:H21"/>
    <mergeCell ref="I20:I21"/>
    <mergeCell ref="J20:J21"/>
    <mergeCell ref="L138:L139"/>
    <mergeCell ref="L136:L137"/>
    <mergeCell ref="L134:L135"/>
    <mergeCell ref="L132:L133"/>
    <mergeCell ref="L130:L131"/>
    <mergeCell ref="L128:L129"/>
    <mergeCell ref="L126:L127"/>
    <mergeCell ref="L124:L125"/>
    <mergeCell ref="L122:L123"/>
    <mergeCell ref="L120:L121"/>
    <mergeCell ref="L118:L119"/>
    <mergeCell ref="L116:L117"/>
    <mergeCell ref="L114:L115"/>
    <mergeCell ref="L46:L47"/>
    <mergeCell ref="L44:L45"/>
    <mergeCell ref="L42:L43"/>
    <mergeCell ref="L40:L41"/>
    <mergeCell ref="L38:L39"/>
    <mergeCell ref="L36:L37"/>
    <mergeCell ref="L34:L35"/>
    <mergeCell ref="L32:L33"/>
    <mergeCell ref="L30:L31"/>
    <mergeCell ref="L28:L29"/>
    <mergeCell ref="L26:L27"/>
    <mergeCell ref="L24:L25"/>
    <mergeCell ref="L22:L23"/>
    <mergeCell ref="L20:L21"/>
    <mergeCell ref="L18:L19"/>
    <mergeCell ref="L16:L17"/>
    <mergeCell ref="L14:L15"/>
    <mergeCell ref="L12:L13"/>
    <mergeCell ref="L10:L11"/>
    <mergeCell ref="L8:L9"/>
    <mergeCell ref="L204:L205"/>
    <mergeCell ref="L202:L203"/>
    <mergeCell ref="L200:L201"/>
    <mergeCell ref="L198:L199"/>
    <mergeCell ref="L196:L197"/>
    <mergeCell ref="L194:L195"/>
    <mergeCell ref="L192:L193"/>
    <mergeCell ref="L190:L191"/>
    <mergeCell ref="L188:L189"/>
    <mergeCell ref="L186:L187"/>
    <mergeCell ref="L184:L185"/>
    <mergeCell ref="L182:L183"/>
    <mergeCell ref="L180:L181"/>
    <mergeCell ref="L178:L179"/>
    <mergeCell ref="L176:L177"/>
    <mergeCell ref="L174:L175"/>
    <mergeCell ref="L172:L173"/>
    <mergeCell ref="L170:L171"/>
    <mergeCell ref="L168:L169"/>
    <mergeCell ref="L166:L167"/>
    <mergeCell ref="L164:L165"/>
    <mergeCell ref="L162:L163"/>
    <mergeCell ref="L160:L161"/>
    <mergeCell ref="L158:L159"/>
    <mergeCell ref="L156:L157"/>
    <mergeCell ref="L154:L155"/>
    <mergeCell ref="L152:L153"/>
    <mergeCell ref="L150:L151"/>
    <mergeCell ref="L148:L149"/>
    <mergeCell ref="L146:L147"/>
    <mergeCell ref="L144:L145"/>
    <mergeCell ref="L142:L143"/>
    <mergeCell ref="L140:L141"/>
    <mergeCell ref="L270:L271"/>
    <mergeCell ref="L268:L269"/>
    <mergeCell ref="L266:L267"/>
    <mergeCell ref="L264:L265"/>
    <mergeCell ref="L262:L263"/>
    <mergeCell ref="L260:L261"/>
    <mergeCell ref="L258:L259"/>
    <mergeCell ref="L256:L257"/>
    <mergeCell ref="L254:L255"/>
    <mergeCell ref="L252:L253"/>
    <mergeCell ref="L250:L251"/>
    <mergeCell ref="L248:L249"/>
    <mergeCell ref="L246:L247"/>
    <mergeCell ref="L244:L245"/>
    <mergeCell ref="L242:L243"/>
    <mergeCell ref="L240:L241"/>
    <mergeCell ref="L238:L239"/>
    <mergeCell ref="L236:L237"/>
    <mergeCell ref="L234:L235"/>
    <mergeCell ref="L232:L233"/>
    <mergeCell ref="L230:L231"/>
    <mergeCell ref="L228:L229"/>
    <mergeCell ref="L226:L227"/>
    <mergeCell ref="L224:L225"/>
    <mergeCell ref="L222:L223"/>
    <mergeCell ref="L220:L221"/>
    <mergeCell ref="L218:L219"/>
    <mergeCell ref="L216:L217"/>
    <mergeCell ref="L214:L215"/>
    <mergeCell ref="L212:L213"/>
    <mergeCell ref="L210:L211"/>
    <mergeCell ref="L208:L209"/>
    <mergeCell ref="L206:L207"/>
    <mergeCell ref="L336:L337"/>
    <mergeCell ref="L334:L335"/>
    <mergeCell ref="L332:L333"/>
    <mergeCell ref="L330:L331"/>
    <mergeCell ref="L328:L329"/>
    <mergeCell ref="L326:L327"/>
    <mergeCell ref="L324:L325"/>
    <mergeCell ref="L322:L323"/>
    <mergeCell ref="L320:L321"/>
    <mergeCell ref="L318:L319"/>
    <mergeCell ref="L316:L317"/>
    <mergeCell ref="L314:L315"/>
    <mergeCell ref="L312:L313"/>
    <mergeCell ref="L310:L311"/>
    <mergeCell ref="L308:L309"/>
    <mergeCell ref="L306:L307"/>
    <mergeCell ref="L304:L305"/>
    <mergeCell ref="L302:L303"/>
    <mergeCell ref="L300:L301"/>
    <mergeCell ref="L298:L299"/>
    <mergeCell ref="L296:L297"/>
    <mergeCell ref="L294:L295"/>
    <mergeCell ref="L292:L293"/>
    <mergeCell ref="L290:L291"/>
    <mergeCell ref="L288:L289"/>
    <mergeCell ref="L286:L287"/>
    <mergeCell ref="L284:L285"/>
    <mergeCell ref="L282:L283"/>
    <mergeCell ref="L280:L281"/>
    <mergeCell ref="L278:L279"/>
    <mergeCell ref="L276:L277"/>
    <mergeCell ref="L274:L275"/>
    <mergeCell ref="L272:L273"/>
    <mergeCell ref="L402:L403"/>
    <mergeCell ref="L400:L401"/>
    <mergeCell ref="L398:L399"/>
    <mergeCell ref="L396:L397"/>
    <mergeCell ref="L394:L395"/>
    <mergeCell ref="L392:L393"/>
    <mergeCell ref="L390:L391"/>
    <mergeCell ref="L388:L389"/>
    <mergeCell ref="L386:L387"/>
    <mergeCell ref="L384:L385"/>
    <mergeCell ref="L382:L383"/>
    <mergeCell ref="L380:L381"/>
    <mergeCell ref="L378:L379"/>
    <mergeCell ref="L376:L377"/>
    <mergeCell ref="L374:L375"/>
    <mergeCell ref="L372:L373"/>
    <mergeCell ref="L370:L371"/>
    <mergeCell ref="L368:L369"/>
    <mergeCell ref="L366:L367"/>
    <mergeCell ref="L364:L365"/>
    <mergeCell ref="L362:L363"/>
    <mergeCell ref="L360:L361"/>
    <mergeCell ref="L358:L359"/>
    <mergeCell ref="L356:L357"/>
    <mergeCell ref="L354:L355"/>
    <mergeCell ref="L352:L353"/>
    <mergeCell ref="L350:L351"/>
    <mergeCell ref="L348:L349"/>
    <mergeCell ref="L346:L347"/>
    <mergeCell ref="L344:L345"/>
    <mergeCell ref="L342:L343"/>
    <mergeCell ref="L340:L341"/>
    <mergeCell ref="L338:L339"/>
    <mergeCell ref="L468:L469"/>
    <mergeCell ref="L466:L467"/>
    <mergeCell ref="L464:L465"/>
    <mergeCell ref="L462:L463"/>
    <mergeCell ref="L460:L461"/>
    <mergeCell ref="L458:L459"/>
    <mergeCell ref="L456:L457"/>
    <mergeCell ref="L454:L455"/>
    <mergeCell ref="L452:L453"/>
    <mergeCell ref="L450:L451"/>
    <mergeCell ref="L448:L449"/>
    <mergeCell ref="L446:L447"/>
    <mergeCell ref="L444:L445"/>
    <mergeCell ref="L442:L443"/>
    <mergeCell ref="L440:L441"/>
    <mergeCell ref="L438:L439"/>
    <mergeCell ref="L436:L437"/>
    <mergeCell ref="L434:L435"/>
    <mergeCell ref="L432:L433"/>
    <mergeCell ref="L430:L431"/>
    <mergeCell ref="L428:L429"/>
    <mergeCell ref="L426:L427"/>
    <mergeCell ref="L424:L425"/>
    <mergeCell ref="L422:L423"/>
    <mergeCell ref="L420:L421"/>
    <mergeCell ref="L418:L419"/>
    <mergeCell ref="L416:L417"/>
    <mergeCell ref="L414:L415"/>
    <mergeCell ref="L412:L413"/>
    <mergeCell ref="L410:L411"/>
    <mergeCell ref="L408:L409"/>
    <mergeCell ref="L406:L407"/>
    <mergeCell ref="L404:L405"/>
    <mergeCell ref="L534:L535"/>
    <mergeCell ref="L532:L533"/>
    <mergeCell ref="L530:L531"/>
    <mergeCell ref="L528:L529"/>
    <mergeCell ref="L526:L527"/>
    <mergeCell ref="L524:L525"/>
    <mergeCell ref="L522:L523"/>
    <mergeCell ref="L520:L521"/>
    <mergeCell ref="L518:L519"/>
    <mergeCell ref="L516:L517"/>
    <mergeCell ref="L514:L515"/>
    <mergeCell ref="L512:L513"/>
    <mergeCell ref="L510:L511"/>
    <mergeCell ref="L508:L509"/>
    <mergeCell ref="L506:L507"/>
    <mergeCell ref="L504:L505"/>
    <mergeCell ref="L502:L503"/>
    <mergeCell ref="L500:L501"/>
    <mergeCell ref="L498:L499"/>
    <mergeCell ref="L496:L497"/>
    <mergeCell ref="L494:L495"/>
    <mergeCell ref="L492:L493"/>
    <mergeCell ref="L490:L491"/>
    <mergeCell ref="L488:L489"/>
    <mergeCell ref="L486:L487"/>
    <mergeCell ref="L484:L485"/>
    <mergeCell ref="L482:L483"/>
    <mergeCell ref="L480:L481"/>
    <mergeCell ref="L478:L479"/>
    <mergeCell ref="L476:L477"/>
    <mergeCell ref="L474:L475"/>
    <mergeCell ref="L472:L473"/>
    <mergeCell ref="L470:L471"/>
    <mergeCell ref="L600:L601"/>
    <mergeCell ref="L598:L599"/>
    <mergeCell ref="L596:L597"/>
    <mergeCell ref="L594:L595"/>
    <mergeCell ref="L592:L593"/>
    <mergeCell ref="L590:L591"/>
    <mergeCell ref="L588:L589"/>
    <mergeCell ref="L586:L587"/>
    <mergeCell ref="L584:L585"/>
    <mergeCell ref="L582:L583"/>
    <mergeCell ref="L580:L581"/>
    <mergeCell ref="L578:L579"/>
    <mergeCell ref="L576:L577"/>
    <mergeCell ref="L574:L575"/>
    <mergeCell ref="L572:L573"/>
    <mergeCell ref="L570:L571"/>
    <mergeCell ref="L568:L569"/>
    <mergeCell ref="L566:L567"/>
    <mergeCell ref="L564:L565"/>
    <mergeCell ref="L562:L563"/>
    <mergeCell ref="L560:L561"/>
    <mergeCell ref="L558:L559"/>
    <mergeCell ref="L556:L557"/>
    <mergeCell ref="L554:L555"/>
    <mergeCell ref="L552:L553"/>
    <mergeCell ref="L550:L551"/>
    <mergeCell ref="L548:L549"/>
    <mergeCell ref="L546:L547"/>
    <mergeCell ref="L544:L545"/>
    <mergeCell ref="L542:L543"/>
    <mergeCell ref="L540:L541"/>
    <mergeCell ref="L538:L539"/>
    <mergeCell ref="L536:L537"/>
    <mergeCell ref="L666:L667"/>
    <mergeCell ref="L664:L665"/>
    <mergeCell ref="L662:L663"/>
    <mergeCell ref="L660:L661"/>
    <mergeCell ref="L658:L659"/>
    <mergeCell ref="L656:L657"/>
    <mergeCell ref="L654:L655"/>
    <mergeCell ref="L652:L653"/>
    <mergeCell ref="L650:L651"/>
    <mergeCell ref="L648:L649"/>
    <mergeCell ref="L646:L647"/>
    <mergeCell ref="L644:L645"/>
    <mergeCell ref="L642:L643"/>
    <mergeCell ref="L640:L641"/>
    <mergeCell ref="L638:L639"/>
    <mergeCell ref="L636:L637"/>
    <mergeCell ref="L634:L635"/>
    <mergeCell ref="L632:L633"/>
    <mergeCell ref="L630:L631"/>
    <mergeCell ref="L628:L629"/>
    <mergeCell ref="L626:L627"/>
    <mergeCell ref="L624:L625"/>
    <mergeCell ref="L622:L623"/>
    <mergeCell ref="L620:L621"/>
    <mergeCell ref="L618:L619"/>
    <mergeCell ref="L616:L617"/>
    <mergeCell ref="L614:L615"/>
    <mergeCell ref="L612:L613"/>
    <mergeCell ref="L610:L611"/>
    <mergeCell ref="L608:L609"/>
    <mergeCell ref="L606:L607"/>
    <mergeCell ref="L604:L605"/>
    <mergeCell ref="L602:L603"/>
    <mergeCell ref="L732:L733"/>
    <mergeCell ref="L730:L731"/>
    <mergeCell ref="L728:L729"/>
    <mergeCell ref="L726:L727"/>
    <mergeCell ref="L724:L725"/>
    <mergeCell ref="L722:L723"/>
    <mergeCell ref="L720:L721"/>
    <mergeCell ref="L718:L719"/>
    <mergeCell ref="L716:L717"/>
    <mergeCell ref="L714:L715"/>
    <mergeCell ref="L712:L713"/>
    <mergeCell ref="L710:L711"/>
    <mergeCell ref="L708:L709"/>
    <mergeCell ref="L706:L707"/>
    <mergeCell ref="L704:L705"/>
    <mergeCell ref="L702:L703"/>
    <mergeCell ref="L700:L701"/>
    <mergeCell ref="L698:L699"/>
    <mergeCell ref="L696:L697"/>
    <mergeCell ref="L694:L695"/>
    <mergeCell ref="L692:L693"/>
    <mergeCell ref="L690:L691"/>
    <mergeCell ref="L688:L689"/>
    <mergeCell ref="L686:L687"/>
    <mergeCell ref="L684:L685"/>
    <mergeCell ref="L682:L683"/>
    <mergeCell ref="L680:L681"/>
    <mergeCell ref="L678:L679"/>
    <mergeCell ref="L676:L677"/>
    <mergeCell ref="L674:L675"/>
    <mergeCell ref="L672:L673"/>
    <mergeCell ref="L670:L671"/>
    <mergeCell ref="L668:L669"/>
    <mergeCell ref="L798:L799"/>
    <mergeCell ref="L796:L797"/>
    <mergeCell ref="L794:L795"/>
    <mergeCell ref="L792:L793"/>
    <mergeCell ref="L790:L791"/>
    <mergeCell ref="L788:L789"/>
    <mergeCell ref="L786:L787"/>
    <mergeCell ref="L784:L785"/>
    <mergeCell ref="L782:L783"/>
    <mergeCell ref="L780:L781"/>
    <mergeCell ref="L778:L779"/>
    <mergeCell ref="L776:L777"/>
    <mergeCell ref="L774:L775"/>
    <mergeCell ref="L772:L773"/>
    <mergeCell ref="L770:L771"/>
    <mergeCell ref="L768:L769"/>
    <mergeCell ref="L766:L767"/>
    <mergeCell ref="L764:L765"/>
    <mergeCell ref="L762:L763"/>
    <mergeCell ref="L760:L761"/>
    <mergeCell ref="L758:L759"/>
    <mergeCell ref="L756:L757"/>
    <mergeCell ref="L754:L755"/>
    <mergeCell ref="L752:L753"/>
    <mergeCell ref="L750:L751"/>
    <mergeCell ref="L748:L749"/>
    <mergeCell ref="L746:L747"/>
    <mergeCell ref="L744:L745"/>
    <mergeCell ref="L742:L743"/>
    <mergeCell ref="L740:L741"/>
    <mergeCell ref="L738:L739"/>
    <mergeCell ref="L736:L737"/>
    <mergeCell ref="L734:L735"/>
    <mergeCell ref="L864:L865"/>
    <mergeCell ref="L862:L863"/>
    <mergeCell ref="L860:L861"/>
    <mergeCell ref="L858:L859"/>
    <mergeCell ref="L856:L857"/>
    <mergeCell ref="L854:L855"/>
    <mergeCell ref="L852:L853"/>
    <mergeCell ref="L850:L851"/>
    <mergeCell ref="L848:L849"/>
    <mergeCell ref="L846:L847"/>
    <mergeCell ref="L844:L845"/>
    <mergeCell ref="L842:L843"/>
    <mergeCell ref="L840:L841"/>
    <mergeCell ref="L838:L839"/>
    <mergeCell ref="L836:L837"/>
    <mergeCell ref="L834:L835"/>
    <mergeCell ref="L832:L833"/>
    <mergeCell ref="L830:L831"/>
    <mergeCell ref="L828:L829"/>
    <mergeCell ref="L826:L827"/>
    <mergeCell ref="L824:L825"/>
    <mergeCell ref="L822:L823"/>
    <mergeCell ref="L820:L821"/>
    <mergeCell ref="L818:L819"/>
    <mergeCell ref="L816:L817"/>
    <mergeCell ref="L814:L815"/>
    <mergeCell ref="L812:L813"/>
    <mergeCell ref="L810:L811"/>
    <mergeCell ref="L808:L809"/>
    <mergeCell ref="L806:L807"/>
    <mergeCell ref="L804:L805"/>
    <mergeCell ref="L802:L803"/>
    <mergeCell ref="L800:L801"/>
    <mergeCell ref="L930:L931"/>
    <mergeCell ref="L928:L929"/>
    <mergeCell ref="L926:L927"/>
    <mergeCell ref="L924:L925"/>
    <mergeCell ref="L922:L923"/>
    <mergeCell ref="L920:L921"/>
    <mergeCell ref="L918:L919"/>
    <mergeCell ref="L916:L917"/>
    <mergeCell ref="L914:L915"/>
    <mergeCell ref="L912:L913"/>
    <mergeCell ref="L910:L911"/>
    <mergeCell ref="L908:L909"/>
    <mergeCell ref="L906:L907"/>
    <mergeCell ref="L904:L905"/>
    <mergeCell ref="L902:L903"/>
    <mergeCell ref="L900:L901"/>
    <mergeCell ref="L898:L899"/>
    <mergeCell ref="L896:L897"/>
    <mergeCell ref="L894:L895"/>
    <mergeCell ref="L892:L893"/>
    <mergeCell ref="L890:L891"/>
    <mergeCell ref="L888:L889"/>
    <mergeCell ref="L886:L887"/>
    <mergeCell ref="L884:L885"/>
    <mergeCell ref="L882:L883"/>
    <mergeCell ref="L880:L881"/>
    <mergeCell ref="L878:L879"/>
    <mergeCell ref="L876:L877"/>
    <mergeCell ref="L874:L875"/>
    <mergeCell ref="L872:L873"/>
    <mergeCell ref="L870:L871"/>
    <mergeCell ref="L868:L869"/>
    <mergeCell ref="L866:L867"/>
    <mergeCell ref="L996:L997"/>
    <mergeCell ref="L994:L995"/>
    <mergeCell ref="L992:L993"/>
    <mergeCell ref="L990:L991"/>
    <mergeCell ref="L988:L989"/>
    <mergeCell ref="L986:L987"/>
    <mergeCell ref="L984:L985"/>
    <mergeCell ref="L982:L983"/>
    <mergeCell ref="L980:L981"/>
    <mergeCell ref="L978:L979"/>
    <mergeCell ref="L976:L977"/>
    <mergeCell ref="L974:L975"/>
    <mergeCell ref="L972:L973"/>
    <mergeCell ref="L970:L971"/>
    <mergeCell ref="L968:L969"/>
    <mergeCell ref="L966:L967"/>
    <mergeCell ref="L964:L965"/>
    <mergeCell ref="L962:L963"/>
    <mergeCell ref="L960:L961"/>
    <mergeCell ref="L958:L959"/>
    <mergeCell ref="L956:L957"/>
    <mergeCell ref="L954:L955"/>
    <mergeCell ref="L952:L953"/>
    <mergeCell ref="L950:L951"/>
    <mergeCell ref="L948:L949"/>
    <mergeCell ref="L946:L947"/>
    <mergeCell ref="L944:L945"/>
    <mergeCell ref="L942:L943"/>
    <mergeCell ref="L940:L941"/>
    <mergeCell ref="L938:L939"/>
    <mergeCell ref="L936:L937"/>
    <mergeCell ref="L934:L935"/>
    <mergeCell ref="L932:L933"/>
    <mergeCell ref="L1062:L1063"/>
    <mergeCell ref="L1060:L1061"/>
    <mergeCell ref="L1058:L1059"/>
    <mergeCell ref="L1056:L1057"/>
    <mergeCell ref="L1054:L1055"/>
    <mergeCell ref="L1052:L1053"/>
    <mergeCell ref="L1050:L1051"/>
    <mergeCell ref="L1048:L1049"/>
    <mergeCell ref="L1046:L1047"/>
    <mergeCell ref="L1044:L1045"/>
    <mergeCell ref="L1042:L1043"/>
    <mergeCell ref="L1040:L1041"/>
    <mergeCell ref="L1038:L1039"/>
    <mergeCell ref="L1036:L1037"/>
    <mergeCell ref="L1034:L1035"/>
    <mergeCell ref="L1032:L1033"/>
    <mergeCell ref="L1030:L1031"/>
    <mergeCell ref="L1028:L1029"/>
    <mergeCell ref="L1026:L1027"/>
    <mergeCell ref="L1024:L1025"/>
    <mergeCell ref="L1022:L1023"/>
    <mergeCell ref="L1020:L1021"/>
    <mergeCell ref="L1018:L1019"/>
    <mergeCell ref="L1016:L1017"/>
    <mergeCell ref="L1014:L1015"/>
    <mergeCell ref="L1012:L1013"/>
    <mergeCell ref="L1010:L1011"/>
    <mergeCell ref="L1008:L1009"/>
    <mergeCell ref="L1006:L1007"/>
    <mergeCell ref="L1004:L1005"/>
    <mergeCell ref="L1002:L1003"/>
    <mergeCell ref="L1000:L1001"/>
    <mergeCell ref="L998:L999"/>
    <mergeCell ref="L1128:L1129"/>
    <mergeCell ref="L1126:L1127"/>
    <mergeCell ref="L1124:L1125"/>
    <mergeCell ref="L1122:L1123"/>
    <mergeCell ref="L1120:L1121"/>
    <mergeCell ref="L1118:L1119"/>
    <mergeCell ref="L1116:L1117"/>
    <mergeCell ref="L1114:L1115"/>
    <mergeCell ref="L1112:L1113"/>
    <mergeCell ref="L1110:L1111"/>
    <mergeCell ref="L1108:L1109"/>
    <mergeCell ref="L1106:L1107"/>
    <mergeCell ref="L1104:L1105"/>
    <mergeCell ref="L1102:L1103"/>
    <mergeCell ref="L1100:L1101"/>
    <mergeCell ref="L1098:L1099"/>
    <mergeCell ref="L1096:L1097"/>
    <mergeCell ref="L1094:L1095"/>
    <mergeCell ref="L1092:L1093"/>
    <mergeCell ref="L1090:L1091"/>
    <mergeCell ref="L1088:L1089"/>
    <mergeCell ref="L1086:L1087"/>
    <mergeCell ref="L1084:L1085"/>
    <mergeCell ref="L1082:L1083"/>
    <mergeCell ref="L1080:L1081"/>
    <mergeCell ref="L1078:L1079"/>
    <mergeCell ref="L1076:L1077"/>
    <mergeCell ref="L1074:L1075"/>
    <mergeCell ref="L1072:L1073"/>
    <mergeCell ref="L1070:L1071"/>
    <mergeCell ref="L1068:L1069"/>
    <mergeCell ref="L1066:L1067"/>
    <mergeCell ref="L1064:L1065"/>
    <mergeCell ref="L1194:L1195"/>
    <mergeCell ref="L1192:L1193"/>
    <mergeCell ref="L1190:L1191"/>
    <mergeCell ref="L1188:L1189"/>
    <mergeCell ref="L1186:L1187"/>
    <mergeCell ref="L1184:L1185"/>
    <mergeCell ref="L1182:L1183"/>
    <mergeCell ref="L1180:L1181"/>
    <mergeCell ref="L1178:L1179"/>
    <mergeCell ref="L1176:L1177"/>
    <mergeCell ref="L1174:L1175"/>
    <mergeCell ref="L1172:L1173"/>
    <mergeCell ref="L1170:L1171"/>
    <mergeCell ref="L1168:L1169"/>
    <mergeCell ref="L1166:L1167"/>
    <mergeCell ref="L1164:L1165"/>
    <mergeCell ref="L1162:L1163"/>
    <mergeCell ref="L1160:L1161"/>
    <mergeCell ref="L1158:L1159"/>
    <mergeCell ref="L1156:L1157"/>
    <mergeCell ref="L1154:L1155"/>
    <mergeCell ref="L1152:L1153"/>
    <mergeCell ref="L1150:L1151"/>
    <mergeCell ref="L1148:L1149"/>
    <mergeCell ref="L1146:L1147"/>
    <mergeCell ref="L1144:L1145"/>
    <mergeCell ref="L1142:L1143"/>
    <mergeCell ref="L1140:L1141"/>
    <mergeCell ref="L1138:L1139"/>
    <mergeCell ref="L1136:L1137"/>
    <mergeCell ref="L1134:L1135"/>
    <mergeCell ref="L1132:L1133"/>
    <mergeCell ref="L1130:L1131"/>
    <mergeCell ref="L1260:L1261"/>
    <mergeCell ref="L1258:L1259"/>
    <mergeCell ref="L1256:L1257"/>
    <mergeCell ref="L1254:L1255"/>
    <mergeCell ref="L1252:L1253"/>
    <mergeCell ref="L1250:L1251"/>
    <mergeCell ref="L1248:L1249"/>
    <mergeCell ref="L1246:L1247"/>
    <mergeCell ref="L1244:L1245"/>
    <mergeCell ref="L1242:L1243"/>
    <mergeCell ref="L1240:L1241"/>
    <mergeCell ref="L1238:L1239"/>
    <mergeCell ref="L1236:L1237"/>
    <mergeCell ref="L1234:L1235"/>
    <mergeCell ref="L1232:L1233"/>
    <mergeCell ref="L1230:L1231"/>
    <mergeCell ref="L1228:L1229"/>
    <mergeCell ref="L1226:L1227"/>
    <mergeCell ref="L1224:L1225"/>
    <mergeCell ref="L1222:L1223"/>
    <mergeCell ref="L1220:L1221"/>
    <mergeCell ref="L1218:L1219"/>
    <mergeCell ref="L1216:L1217"/>
    <mergeCell ref="L1214:L1215"/>
    <mergeCell ref="L1212:L1213"/>
    <mergeCell ref="L1210:L1211"/>
    <mergeCell ref="L1208:L1209"/>
    <mergeCell ref="L1206:L1207"/>
    <mergeCell ref="L1204:L1205"/>
    <mergeCell ref="L1202:L1203"/>
    <mergeCell ref="L1200:L1201"/>
    <mergeCell ref="L1198:L1199"/>
    <mergeCell ref="L1196:L1197"/>
    <mergeCell ref="L1326:L1327"/>
    <mergeCell ref="L1324:L1325"/>
    <mergeCell ref="L1322:L1323"/>
    <mergeCell ref="L1320:L1321"/>
    <mergeCell ref="L1318:L1319"/>
    <mergeCell ref="L1316:L1317"/>
    <mergeCell ref="L1314:L1315"/>
    <mergeCell ref="L1312:L1313"/>
    <mergeCell ref="L1310:L1311"/>
    <mergeCell ref="L1308:L1309"/>
    <mergeCell ref="L1306:L1307"/>
    <mergeCell ref="L1304:L1305"/>
    <mergeCell ref="L1302:L1303"/>
    <mergeCell ref="L1300:L1301"/>
    <mergeCell ref="L1298:L1299"/>
    <mergeCell ref="L1296:L1297"/>
    <mergeCell ref="L1294:L1295"/>
    <mergeCell ref="L1292:L1293"/>
    <mergeCell ref="L1290:L1291"/>
    <mergeCell ref="L1288:L1289"/>
    <mergeCell ref="L1286:L1287"/>
    <mergeCell ref="L1284:L1285"/>
    <mergeCell ref="L1282:L1283"/>
    <mergeCell ref="L1280:L1281"/>
    <mergeCell ref="L1278:L1279"/>
    <mergeCell ref="L1276:L1277"/>
    <mergeCell ref="L1274:L1275"/>
    <mergeCell ref="L1272:L1273"/>
    <mergeCell ref="L1270:L1271"/>
    <mergeCell ref="L1268:L1269"/>
    <mergeCell ref="L1266:L1267"/>
    <mergeCell ref="L1264:L1265"/>
    <mergeCell ref="L1262:L1263"/>
    <mergeCell ref="L1392:L1393"/>
    <mergeCell ref="L1390:L1391"/>
    <mergeCell ref="L1388:L1389"/>
    <mergeCell ref="L1386:L1387"/>
    <mergeCell ref="L1384:L1385"/>
    <mergeCell ref="L1382:L1383"/>
    <mergeCell ref="L1380:L1381"/>
    <mergeCell ref="L1378:L1379"/>
    <mergeCell ref="L1376:L1377"/>
    <mergeCell ref="L1374:L1375"/>
    <mergeCell ref="L1372:L1373"/>
    <mergeCell ref="L1370:L1371"/>
    <mergeCell ref="L1368:L1369"/>
    <mergeCell ref="L1366:L1367"/>
    <mergeCell ref="L1364:L1365"/>
    <mergeCell ref="L1362:L1363"/>
    <mergeCell ref="L1360:L1361"/>
    <mergeCell ref="L1358:L1359"/>
    <mergeCell ref="L1356:L1357"/>
    <mergeCell ref="L1354:L1355"/>
    <mergeCell ref="L1352:L1353"/>
    <mergeCell ref="L1350:L1351"/>
    <mergeCell ref="L1348:L1349"/>
    <mergeCell ref="L1346:L1347"/>
    <mergeCell ref="L1344:L1345"/>
    <mergeCell ref="L1342:L1343"/>
    <mergeCell ref="L1340:L1341"/>
    <mergeCell ref="L1338:L1339"/>
    <mergeCell ref="L1336:L1337"/>
    <mergeCell ref="L1334:L1335"/>
    <mergeCell ref="L1332:L1333"/>
    <mergeCell ref="L1330:L1331"/>
    <mergeCell ref="L1328:L1329"/>
    <mergeCell ref="L1458:L1459"/>
    <mergeCell ref="L1456:L1457"/>
    <mergeCell ref="L1454:L1455"/>
    <mergeCell ref="L1452:L1453"/>
    <mergeCell ref="L1450:L1451"/>
    <mergeCell ref="L1448:L1449"/>
    <mergeCell ref="L1446:L1447"/>
    <mergeCell ref="L1444:L1445"/>
    <mergeCell ref="L1442:L1443"/>
    <mergeCell ref="L1440:L1441"/>
    <mergeCell ref="L1438:L1439"/>
    <mergeCell ref="L1436:L1437"/>
    <mergeCell ref="L1434:L1435"/>
    <mergeCell ref="L1432:L1433"/>
    <mergeCell ref="L1430:L1431"/>
    <mergeCell ref="L1428:L1429"/>
    <mergeCell ref="L1426:L1427"/>
    <mergeCell ref="L1424:L1425"/>
    <mergeCell ref="L1422:L1423"/>
    <mergeCell ref="L1420:L1421"/>
    <mergeCell ref="L1418:L1419"/>
    <mergeCell ref="L1416:L1417"/>
    <mergeCell ref="L1414:L1415"/>
    <mergeCell ref="L1412:L1413"/>
    <mergeCell ref="L1410:L1411"/>
    <mergeCell ref="L1408:L1409"/>
    <mergeCell ref="L1406:L1407"/>
    <mergeCell ref="L1404:L1405"/>
    <mergeCell ref="L1402:L1403"/>
    <mergeCell ref="L1400:L1401"/>
    <mergeCell ref="L1398:L1399"/>
    <mergeCell ref="L1396:L1397"/>
    <mergeCell ref="L1394:L1395"/>
    <mergeCell ref="L1524:L1525"/>
    <mergeCell ref="L1522:L1523"/>
    <mergeCell ref="L1520:L1521"/>
    <mergeCell ref="L1518:L1519"/>
    <mergeCell ref="L1516:L1517"/>
    <mergeCell ref="L1514:L1515"/>
    <mergeCell ref="L1512:L1513"/>
    <mergeCell ref="L1510:L1511"/>
    <mergeCell ref="L1508:L1509"/>
    <mergeCell ref="L1506:L1507"/>
    <mergeCell ref="L1504:L1505"/>
    <mergeCell ref="L1502:L1503"/>
    <mergeCell ref="L1500:L1501"/>
    <mergeCell ref="L1498:L1499"/>
    <mergeCell ref="L1496:L1497"/>
    <mergeCell ref="L1494:L1495"/>
    <mergeCell ref="L1492:L1493"/>
    <mergeCell ref="L1490:L1491"/>
    <mergeCell ref="L1488:L1489"/>
    <mergeCell ref="L1486:L1487"/>
    <mergeCell ref="L1484:L1485"/>
    <mergeCell ref="L1482:L1483"/>
    <mergeCell ref="L1480:L1481"/>
    <mergeCell ref="L1478:L1479"/>
    <mergeCell ref="L1476:L1477"/>
    <mergeCell ref="L1474:L1475"/>
    <mergeCell ref="L1472:L1473"/>
    <mergeCell ref="L1470:L1471"/>
    <mergeCell ref="L1468:L1469"/>
    <mergeCell ref="L1466:L1467"/>
    <mergeCell ref="L1464:L1465"/>
    <mergeCell ref="L1462:L1463"/>
    <mergeCell ref="L1460:L1461"/>
    <mergeCell ref="L1590:L1591"/>
    <mergeCell ref="L1588:L1589"/>
    <mergeCell ref="L1586:L1587"/>
    <mergeCell ref="L1584:L1585"/>
    <mergeCell ref="L1582:L1583"/>
    <mergeCell ref="L1580:L1581"/>
    <mergeCell ref="L1578:L1579"/>
    <mergeCell ref="L1576:L1577"/>
    <mergeCell ref="L1574:L1575"/>
    <mergeCell ref="L1572:L1573"/>
    <mergeCell ref="L1570:L1571"/>
    <mergeCell ref="L1568:L1569"/>
    <mergeCell ref="L1566:L1567"/>
    <mergeCell ref="L1564:L1565"/>
    <mergeCell ref="L1562:L1563"/>
    <mergeCell ref="L1560:L1561"/>
    <mergeCell ref="L1558:L1559"/>
    <mergeCell ref="L1556:L1557"/>
    <mergeCell ref="L1554:L1555"/>
    <mergeCell ref="L1552:L1553"/>
    <mergeCell ref="L1550:L1551"/>
    <mergeCell ref="L1548:L1549"/>
    <mergeCell ref="L1546:L1547"/>
    <mergeCell ref="L1544:L1545"/>
    <mergeCell ref="L1542:L1543"/>
    <mergeCell ref="L1540:L1541"/>
    <mergeCell ref="L1538:L1539"/>
    <mergeCell ref="L1536:L1537"/>
    <mergeCell ref="L1534:L1535"/>
    <mergeCell ref="L1532:L1533"/>
    <mergeCell ref="L1530:L1531"/>
    <mergeCell ref="L1528:L1529"/>
    <mergeCell ref="L1526:L1527"/>
    <mergeCell ref="L1656:L1657"/>
    <mergeCell ref="L1654:L1655"/>
    <mergeCell ref="L1652:L1653"/>
    <mergeCell ref="L1650:L1651"/>
    <mergeCell ref="L1648:L1649"/>
    <mergeCell ref="L1646:L1647"/>
    <mergeCell ref="L1644:L1645"/>
    <mergeCell ref="L1642:L1643"/>
    <mergeCell ref="L1640:L1641"/>
    <mergeCell ref="L1638:L1639"/>
    <mergeCell ref="L1636:L1637"/>
    <mergeCell ref="L1634:L1635"/>
    <mergeCell ref="L1632:L1633"/>
    <mergeCell ref="L1630:L1631"/>
    <mergeCell ref="L1628:L1629"/>
    <mergeCell ref="L1626:L1627"/>
    <mergeCell ref="L1624:L1625"/>
    <mergeCell ref="L1622:L1623"/>
    <mergeCell ref="L1620:L1621"/>
    <mergeCell ref="L1618:L1619"/>
    <mergeCell ref="L1616:L1617"/>
    <mergeCell ref="L1614:L1615"/>
    <mergeCell ref="L1612:L1613"/>
    <mergeCell ref="L1610:L1611"/>
    <mergeCell ref="L1608:L1609"/>
    <mergeCell ref="L1606:L1607"/>
    <mergeCell ref="L1604:L1605"/>
    <mergeCell ref="L1602:L1603"/>
    <mergeCell ref="L1600:L1601"/>
    <mergeCell ref="L1598:L1599"/>
    <mergeCell ref="L1596:L1597"/>
    <mergeCell ref="L1594:L1595"/>
    <mergeCell ref="L1592:L1593"/>
    <mergeCell ref="L1722:L1723"/>
    <mergeCell ref="L1720:L1721"/>
    <mergeCell ref="L1718:L1719"/>
    <mergeCell ref="L1716:L1717"/>
    <mergeCell ref="L1714:L1715"/>
    <mergeCell ref="L1712:L1713"/>
    <mergeCell ref="L1710:L1711"/>
    <mergeCell ref="L1708:L1709"/>
    <mergeCell ref="L1706:L1707"/>
    <mergeCell ref="L1704:L1705"/>
    <mergeCell ref="L1702:L1703"/>
    <mergeCell ref="L1700:L1701"/>
    <mergeCell ref="L1698:L1699"/>
    <mergeCell ref="L1696:L1697"/>
    <mergeCell ref="L1694:L1695"/>
    <mergeCell ref="L1692:L1693"/>
    <mergeCell ref="L1690:L1691"/>
    <mergeCell ref="L1688:L1689"/>
    <mergeCell ref="L1686:L1687"/>
    <mergeCell ref="L1684:L1685"/>
    <mergeCell ref="L1682:L1683"/>
    <mergeCell ref="L1680:L1681"/>
    <mergeCell ref="L1678:L1679"/>
    <mergeCell ref="L1676:L1677"/>
    <mergeCell ref="L1674:L1675"/>
    <mergeCell ref="L1672:L1673"/>
    <mergeCell ref="L1670:L1671"/>
    <mergeCell ref="L1668:L1669"/>
    <mergeCell ref="L1666:L1667"/>
    <mergeCell ref="L1664:L1665"/>
    <mergeCell ref="L1662:L1663"/>
    <mergeCell ref="L1660:L1661"/>
    <mergeCell ref="L1658:L1659"/>
    <mergeCell ref="L1788:L1789"/>
    <mergeCell ref="L1786:L1787"/>
    <mergeCell ref="L1784:L1785"/>
    <mergeCell ref="L1782:L1783"/>
    <mergeCell ref="L1780:L1781"/>
    <mergeCell ref="L1778:L1779"/>
    <mergeCell ref="L1776:L1777"/>
    <mergeCell ref="L1774:L1775"/>
    <mergeCell ref="L1772:L1773"/>
    <mergeCell ref="L1770:L1771"/>
    <mergeCell ref="L1768:L1769"/>
    <mergeCell ref="L1766:L1767"/>
    <mergeCell ref="L1764:L1765"/>
    <mergeCell ref="L1762:L1763"/>
    <mergeCell ref="L1760:L1761"/>
    <mergeCell ref="L1758:L1759"/>
    <mergeCell ref="L1756:L1757"/>
    <mergeCell ref="L1754:L1755"/>
    <mergeCell ref="L1752:L1753"/>
    <mergeCell ref="L1750:L1751"/>
    <mergeCell ref="L1748:L1749"/>
    <mergeCell ref="L1746:L1747"/>
    <mergeCell ref="L1744:L1745"/>
    <mergeCell ref="L1742:L1743"/>
    <mergeCell ref="L1740:L1741"/>
    <mergeCell ref="L1738:L1739"/>
    <mergeCell ref="L1736:L1737"/>
    <mergeCell ref="L1734:L1735"/>
    <mergeCell ref="L1732:L1733"/>
    <mergeCell ref="L1730:L1731"/>
    <mergeCell ref="L1728:L1729"/>
    <mergeCell ref="L1726:L1727"/>
    <mergeCell ref="L1724:L1725"/>
    <mergeCell ref="L1854:L1855"/>
    <mergeCell ref="L1852:L1853"/>
    <mergeCell ref="L1850:L1851"/>
    <mergeCell ref="L1848:L1849"/>
    <mergeCell ref="L1846:L1847"/>
    <mergeCell ref="L1844:L1845"/>
    <mergeCell ref="L1842:L1843"/>
    <mergeCell ref="L1840:L1841"/>
    <mergeCell ref="L1838:L1839"/>
    <mergeCell ref="L1836:L1837"/>
    <mergeCell ref="L1834:L1835"/>
    <mergeCell ref="L1832:L1833"/>
    <mergeCell ref="L1830:L1831"/>
    <mergeCell ref="L1828:L1829"/>
    <mergeCell ref="L1826:L1827"/>
    <mergeCell ref="L1824:L1825"/>
    <mergeCell ref="L1822:L1823"/>
    <mergeCell ref="L1820:L1821"/>
    <mergeCell ref="L1818:L1819"/>
    <mergeCell ref="L1816:L1817"/>
    <mergeCell ref="L1814:L1815"/>
    <mergeCell ref="L1812:L1813"/>
    <mergeCell ref="L1810:L1811"/>
    <mergeCell ref="L1808:L1809"/>
    <mergeCell ref="L1806:L1807"/>
    <mergeCell ref="L1804:L1805"/>
    <mergeCell ref="L1802:L1803"/>
    <mergeCell ref="L1800:L1801"/>
    <mergeCell ref="L1798:L1799"/>
    <mergeCell ref="L1796:L1797"/>
    <mergeCell ref="L1794:L1795"/>
    <mergeCell ref="L1792:L1793"/>
    <mergeCell ref="L1790:L1791"/>
    <mergeCell ref="L1920:L1921"/>
    <mergeCell ref="L1918:L1919"/>
    <mergeCell ref="L1916:L1917"/>
    <mergeCell ref="L1914:L1915"/>
    <mergeCell ref="L1912:L1913"/>
    <mergeCell ref="L1910:L1911"/>
    <mergeCell ref="L1908:L1909"/>
    <mergeCell ref="L1906:L1907"/>
    <mergeCell ref="L1904:L1905"/>
    <mergeCell ref="L1902:L1903"/>
    <mergeCell ref="L1900:L1901"/>
    <mergeCell ref="L1898:L1899"/>
    <mergeCell ref="L1896:L1897"/>
    <mergeCell ref="L1894:L1895"/>
    <mergeCell ref="L1892:L1893"/>
    <mergeCell ref="L1890:L1891"/>
    <mergeCell ref="L1888:L1889"/>
    <mergeCell ref="L1886:L1887"/>
    <mergeCell ref="L1884:L1885"/>
    <mergeCell ref="L1882:L1883"/>
    <mergeCell ref="L1880:L1881"/>
    <mergeCell ref="L1878:L1879"/>
    <mergeCell ref="L1876:L1877"/>
    <mergeCell ref="L1874:L1875"/>
    <mergeCell ref="L1872:L1873"/>
    <mergeCell ref="L1870:L1871"/>
    <mergeCell ref="L1868:L1869"/>
    <mergeCell ref="L1866:L1867"/>
    <mergeCell ref="L1864:L1865"/>
    <mergeCell ref="L1862:L1863"/>
    <mergeCell ref="L1860:L1861"/>
    <mergeCell ref="L1858:L1859"/>
    <mergeCell ref="L1856:L1857"/>
    <mergeCell ref="L1986:L1987"/>
    <mergeCell ref="L1984:L1985"/>
    <mergeCell ref="L1982:L1983"/>
    <mergeCell ref="L1980:L1981"/>
    <mergeCell ref="L1978:L1979"/>
    <mergeCell ref="L1976:L1977"/>
    <mergeCell ref="L1974:L1975"/>
    <mergeCell ref="L1972:L1973"/>
    <mergeCell ref="L1970:L1971"/>
    <mergeCell ref="L1968:L1969"/>
    <mergeCell ref="L1966:L1967"/>
    <mergeCell ref="L1964:L1965"/>
    <mergeCell ref="L1962:L1963"/>
    <mergeCell ref="L1960:L1961"/>
    <mergeCell ref="L1958:L1959"/>
    <mergeCell ref="L1956:L1957"/>
    <mergeCell ref="L1954:L1955"/>
    <mergeCell ref="L1952:L1953"/>
    <mergeCell ref="L1950:L1951"/>
    <mergeCell ref="L1948:L1949"/>
    <mergeCell ref="L1946:L1947"/>
    <mergeCell ref="L1944:L1945"/>
    <mergeCell ref="L1942:L1943"/>
    <mergeCell ref="L1940:L1941"/>
    <mergeCell ref="L1938:L1939"/>
    <mergeCell ref="L1936:L1937"/>
    <mergeCell ref="L1934:L1935"/>
    <mergeCell ref="L1932:L1933"/>
    <mergeCell ref="L1930:L1931"/>
    <mergeCell ref="L1928:L1929"/>
    <mergeCell ref="L1926:L1927"/>
    <mergeCell ref="L1924:L1925"/>
    <mergeCell ref="L1922:L1923"/>
    <mergeCell ref="L2052:L2053"/>
    <mergeCell ref="L2050:L2051"/>
    <mergeCell ref="L2048:L2049"/>
    <mergeCell ref="L2046:L2047"/>
    <mergeCell ref="L2044:L2045"/>
    <mergeCell ref="L2042:L2043"/>
    <mergeCell ref="L2040:L2041"/>
    <mergeCell ref="L2038:L2039"/>
    <mergeCell ref="L2036:L2037"/>
    <mergeCell ref="L2034:L2035"/>
    <mergeCell ref="L2032:L2033"/>
    <mergeCell ref="L2030:L2031"/>
    <mergeCell ref="L2028:L2029"/>
    <mergeCell ref="L2026:L2027"/>
    <mergeCell ref="L2024:L2025"/>
    <mergeCell ref="L2022:L2023"/>
    <mergeCell ref="L2020:L2021"/>
    <mergeCell ref="L2018:L2019"/>
    <mergeCell ref="L2016:L2017"/>
    <mergeCell ref="L2014:L2015"/>
    <mergeCell ref="L2012:L2013"/>
    <mergeCell ref="L2010:L2011"/>
    <mergeCell ref="L2008:L2009"/>
    <mergeCell ref="L2006:L2007"/>
    <mergeCell ref="L2004:L2005"/>
    <mergeCell ref="L2002:L2003"/>
    <mergeCell ref="L2000:L2001"/>
    <mergeCell ref="L1998:L1999"/>
    <mergeCell ref="L1996:L1997"/>
    <mergeCell ref="L1994:L1995"/>
    <mergeCell ref="L1992:L1993"/>
    <mergeCell ref="L1990:L1991"/>
    <mergeCell ref="L1988:L1989"/>
    <mergeCell ref="L2118:L2119"/>
    <mergeCell ref="L2116:L2117"/>
    <mergeCell ref="L2114:L2115"/>
    <mergeCell ref="L2112:L2113"/>
    <mergeCell ref="L2110:L2111"/>
    <mergeCell ref="L2108:L2109"/>
    <mergeCell ref="L2106:L2107"/>
    <mergeCell ref="L2104:L2105"/>
    <mergeCell ref="L2102:L2103"/>
    <mergeCell ref="L2100:L2101"/>
    <mergeCell ref="L2098:L2099"/>
    <mergeCell ref="L2096:L2097"/>
    <mergeCell ref="L2094:L2095"/>
    <mergeCell ref="L2092:L2093"/>
    <mergeCell ref="L2090:L2091"/>
    <mergeCell ref="L2088:L2089"/>
    <mergeCell ref="L2086:L2087"/>
    <mergeCell ref="L2084:L2085"/>
    <mergeCell ref="L2082:L2083"/>
    <mergeCell ref="L2080:L2081"/>
    <mergeCell ref="L2078:L2079"/>
    <mergeCell ref="L2076:L2077"/>
    <mergeCell ref="L2074:L2075"/>
    <mergeCell ref="L2072:L2073"/>
    <mergeCell ref="L2070:L2071"/>
    <mergeCell ref="L2068:L2069"/>
    <mergeCell ref="L2066:L2067"/>
    <mergeCell ref="L2064:L2065"/>
    <mergeCell ref="L2062:L2063"/>
    <mergeCell ref="L2060:L2061"/>
    <mergeCell ref="L2058:L2059"/>
    <mergeCell ref="L2056:L2057"/>
    <mergeCell ref="L2054:L2055"/>
    <mergeCell ref="L2184:L2185"/>
    <mergeCell ref="L2182:L2183"/>
    <mergeCell ref="L2180:L2181"/>
    <mergeCell ref="L2178:L2179"/>
    <mergeCell ref="L2176:L2177"/>
    <mergeCell ref="L2174:L2175"/>
    <mergeCell ref="L2172:L2173"/>
    <mergeCell ref="L2170:L2171"/>
    <mergeCell ref="L2168:L2169"/>
    <mergeCell ref="L2166:L2167"/>
    <mergeCell ref="L2164:L2165"/>
    <mergeCell ref="L2162:L2163"/>
    <mergeCell ref="L2160:L2161"/>
    <mergeCell ref="L2158:L2159"/>
    <mergeCell ref="L2156:L2157"/>
    <mergeCell ref="L2154:L2155"/>
    <mergeCell ref="L2152:L2153"/>
    <mergeCell ref="L2150:L2151"/>
    <mergeCell ref="L2148:L2149"/>
    <mergeCell ref="L2146:L2147"/>
    <mergeCell ref="L2144:L2145"/>
    <mergeCell ref="L2142:L2143"/>
    <mergeCell ref="L2140:L2141"/>
    <mergeCell ref="L2138:L2139"/>
    <mergeCell ref="L2136:L2137"/>
    <mergeCell ref="L2134:L2135"/>
    <mergeCell ref="L2132:L2133"/>
    <mergeCell ref="L2130:L2131"/>
    <mergeCell ref="L2128:L2129"/>
    <mergeCell ref="L2126:L2127"/>
    <mergeCell ref="L2124:L2125"/>
    <mergeCell ref="L2122:L2123"/>
    <mergeCell ref="L2120:L2121"/>
    <mergeCell ref="L2250:L2251"/>
    <mergeCell ref="L2248:L2249"/>
    <mergeCell ref="L2246:L2247"/>
    <mergeCell ref="L2244:L2245"/>
    <mergeCell ref="L2242:L2243"/>
    <mergeCell ref="L2240:L2241"/>
    <mergeCell ref="L2238:L2239"/>
    <mergeCell ref="L2236:L2237"/>
    <mergeCell ref="L2234:L2235"/>
    <mergeCell ref="L2232:L2233"/>
    <mergeCell ref="L2230:L2231"/>
    <mergeCell ref="L2228:L2229"/>
    <mergeCell ref="L2226:L2227"/>
    <mergeCell ref="L2224:L2225"/>
    <mergeCell ref="L2222:L2223"/>
    <mergeCell ref="L2220:L2221"/>
    <mergeCell ref="L2218:L2219"/>
    <mergeCell ref="L2216:L2217"/>
    <mergeCell ref="L2214:L2215"/>
    <mergeCell ref="L2212:L2213"/>
    <mergeCell ref="L2210:L2211"/>
    <mergeCell ref="L2208:L2209"/>
    <mergeCell ref="L2206:L2207"/>
    <mergeCell ref="L2204:L2205"/>
    <mergeCell ref="L2202:L2203"/>
    <mergeCell ref="L2200:L2201"/>
    <mergeCell ref="L2198:L2199"/>
    <mergeCell ref="L2196:L2197"/>
    <mergeCell ref="L2194:L2195"/>
    <mergeCell ref="L2192:L2193"/>
    <mergeCell ref="L2190:L2191"/>
    <mergeCell ref="L2188:L2189"/>
    <mergeCell ref="L2186:L2187"/>
    <mergeCell ref="L2316:L2317"/>
    <mergeCell ref="L2314:L2315"/>
    <mergeCell ref="L2312:L2313"/>
    <mergeCell ref="L2310:L2311"/>
    <mergeCell ref="L2308:L2309"/>
    <mergeCell ref="L2306:L2307"/>
    <mergeCell ref="L2304:L2305"/>
    <mergeCell ref="L2302:L2303"/>
    <mergeCell ref="L2300:L2301"/>
    <mergeCell ref="L2298:L2299"/>
    <mergeCell ref="L2296:L2297"/>
    <mergeCell ref="L2294:L2295"/>
    <mergeCell ref="L2292:L2293"/>
    <mergeCell ref="L2290:L2291"/>
    <mergeCell ref="L2288:L2289"/>
    <mergeCell ref="L2286:L2287"/>
    <mergeCell ref="L2284:L2285"/>
    <mergeCell ref="L2282:L2283"/>
    <mergeCell ref="L2280:L2281"/>
    <mergeCell ref="L2278:L2279"/>
    <mergeCell ref="L2276:L2277"/>
    <mergeCell ref="L2274:L2275"/>
    <mergeCell ref="L2272:L2273"/>
    <mergeCell ref="L2270:L2271"/>
    <mergeCell ref="L2268:L2269"/>
    <mergeCell ref="L2266:L2267"/>
    <mergeCell ref="L2264:L2265"/>
    <mergeCell ref="L2262:L2263"/>
    <mergeCell ref="L2260:L2261"/>
    <mergeCell ref="L2258:L2259"/>
    <mergeCell ref="L2256:L2257"/>
    <mergeCell ref="L2254:L2255"/>
    <mergeCell ref="L2252:L2253"/>
    <mergeCell ref="L2382:L2383"/>
    <mergeCell ref="L2380:L2381"/>
    <mergeCell ref="L2378:L2379"/>
    <mergeCell ref="L2376:L2377"/>
    <mergeCell ref="L2374:L2375"/>
    <mergeCell ref="L2372:L2373"/>
    <mergeCell ref="L2370:L2371"/>
    <mergeCell ref="L2368:L2369"/>
    <mergeCell ref="L2366:L2367"/>
    <mergeCell ref="L2364:L2365"/>
    <mergeCell ref="L2362:L2363"/>
    <mergeCell ref="L2360:L2361"/>
    <mergeCell ref="L2358:L2359"/>
    <mergeCell ref="L2356:L2357"/>
    <mergeCell ref="L2354:L2355"/>
    <mergeCell ref="L2352:L2353"/>
    <mergeCell ref="L2350:L2351"/>
    <mergeCell ref="L2348:L2349"/>
    <mergeCell ref="L2346:L2347"/>
    <mergeCell ref="L2344:L2345"/>
    <mergeCell ref="L2342:L2343"/>
    <mergeCell ref="L2340:L2341"/>
    <mergeCell ref="L2338:L2339"/>
    <mergeCell ref="L2336:L2337"/>
    <mergeCell ref="L2334:L2335"/>
    <mergeCell ref="L2332:L2333"/>
    <mergeCell ref="L2330:L2331"/>
    <mergeCell ref="L2328:L2329"/>
    <mergeCell ref="L2326:L2327"/>
    <mergeCell ref="L2324:L2325"/>
    <mergeCell ref="L2322:L2323"/>
    <mergeCell ref="L2320:L2321"/>
    <mergeCell ref="L2318:L2319"/>
    <mergeCell ref="L2448:L2449"/>
    <mergeCell ref="L2446:L2447"/>
    <mergeCell ref="L2444:L2445"/>
    <mergeCell ref="L2442:L2443"/>
    <mergeCell ref="L2440:L2441"/>
    <mergeCell ref="L2438:L2439"/>
    <mergeCell ref="L2436:L2437"/>
    <mergeCell ref="L2434:L2435"/>
    <mergeCell ref="L2432:L2433"/>
    <mergeCell ref="L2430:L2431"/>
    <mergeCell ref="L2428:L2429"/>
    <mergeCell ref="L2426:L2427"/>
    <mergeCell ref="L2424:L2425"/>
    <mergeCell ref="L2422:L2423"/>
    <mergeCell ref="L2420:L2421"/>
    <mergeCell ref="L2418:L2419"/>
    <mergeCell ref="L2416:L2417"/>
    <mergeCell ref="L2414:L2415"/>
    <mergeCell ref="L2412:L2413"/>
    <mergeCell ref="L2410:L2411"/>
    <mergeCell ref="L2408:L2409"/>
    <mergeCell ref="L2406:L2407"/>
    <mergeCell ref="L2404:L2405"/>
    <mergeCell ref="L2402:L2403"/>
    <mergeCell ref="L2400:L2401"/>
    <mergeCell ref="L2398:L2399"/>
    <mergeCell ref="L2396:L2397"/>
    <mergeCell ref="L2394:L2395"/>
    <mergeCell ref="L2392:L2393"/>
    <mergeCell ref="L2390:L2391"/>
    <mergeCell ref="L2388:L2389"/>
    <mergeCell ref="L2386:L2387"/>
    <mergeCell ref="L2384:L2385"/>
    <mergeCell ref="L2514:L2515"/>
    <mergeCell ref="L2512:L2513"/>
    <mergeCell ref="L2510:L2511"/>
    <mergeCell ref="L2508:L2509"/>
    <mergeCell ref="L2506:L2507"/>
    <mergeCell ref="L2504:L2505"/>
    <mergeCell ref="L2502:L2503"/>
    <mergeCell ref="L2500:L2501"/>
    <mergeCell ref="L2498:L2499"/>
    <mergeCell ref="L2496:L2497"/>
    <mergeCell ref="L2494:L2495"/>
    <mergeCell ref="L2492:L2493"/>
    <mergeCell ref="L2490:L2491"/>
    <mergeCell ref="L2488:L2489"/>
    <mergeCell ref="L2486:L2487"/>
    <mergeCell ref="L2484:L2485"/>
    <mergeCell ref="L2482:L2483"/>
    <mergeCell ref="L2480:L2481"/>
    <mergeCell ref="L2478:L2479"/>
    <mergeCell ref="L2476:L2477"/>
    <mergeCell ref="L2474:L2475"/>
    <mergeCell ref="L2472:L2473"/>
    <mergeCell ref="L2470:L2471"/>
    <mergeCell ref="L2468:L2469"/>
    <mergeCell ref="L2466:L2467"/>
    <mergeCell ref="L2464:L2465"/>
    <mergeCell ref="L2462:L2463"/>
    <mergeCell ref="L2460:L2461"/>
    <mergeCell ref="L2458:L2459"/>
    <mergeCell ref="L2456:L2457"/>
    <mergeCell ref="L2454:L2455"/>
    <mergeCell ref="L2452:L2453"/>
    <mergeCell ref="L2450:L2451"/>
    <mergeCell ref="L2580:L2581"/>
    <mergeCell ref="L2578:L2579"/>
    <mergeCell ref="L2576:L2577"/>
    <mergeCell ref="L2574:L2575"/>
    <mergeCell ref="L2572:L2573"/>
    <mergeCell ref="L2570:L2571"/>
    <mergeCell ref="L2568:L2569"/>
    <mergeCell ref="L2566:L2567"/>
    <mergeCell ref="L2564:L2565"/>
    <mergeCell ref="L2562:L2563"/>
    <mergeCell ref="L2560:L2561"/>
    <mergeCell ref="L2558:L2559"/>
    <mergeCell ref="L2556:L2557"/>
    <mergeCell ref="L2554:L2555"/>
    <mergeCell ref="L2552:L2553"/>
    <mergeCell ref="L2550:L2551"/>
    <mergeCell ref="L2548:L2549"/>
    <mergeCell ref="L2546:L2547"/>
    <mergeCell ref="L2544:L2545"/>
    <mergeCell ref="L2542:L2543"/>
    <mergeCell ref="L2540:L2541"/>
    <mergeCell ref="L2538:L2539"/>
    <mergeCell ref="L2536:L2537"/>
    <mergeCell ref="L2534:L2535"/>
    <mergeCell ref="L2532:L2533"/>
    <mergeCell ref="L2530:L2531"/>
    <mergeCell ref="L2528:L2529"/>
    <mergeCell ref="L2526:L2527"/>
    <mergeCell ref="L2524:L2525"/>
    <mergeCell ref="L2522:L2523"/>
    <mergeCell ref="L2520:L2521"/>
    <mergeCell ref="L2518:L2519"/>
    <mergeCell ref="L2516:L2517"/>
    <mergeCell ref="L2646:L2647"/>
    <mergeCell ref="L2644:L2645"/>
    <mergeCell ref="L2642:L2643"/>
    <mergeCell ref="L2640:L2641"/>
    <mergeCell ref="L2638:L2639"/>
    <mergeCell ref="L2636:L2637"/>
    <mergeCell ref="L2634:L2635"/>
    <mergeCell ref="L2632:L2633"/>
    <mergeCell ref="L2630:L2631"/>
    <mergeCell ref="L2628:L2629"/>
    <mergeCell ref="L2626:L2627"/>
    <mergeCell ref="L2624:L2625"/>
    <mergeCell ref="L2622:L2623"/>
    <mergeCell ref="L2620:L2621"/>
    <mergeCell ref="L2618:L2619"/>
    <mergeCell ref="L2616:L2617"/>
    <mergeCell ref="L2614:L2615"/>
    <mergeCell ref="L2612:L2613"/>
    <mergeCell ref="L2610:L2611"/>
    <mergeCell ref="L2608:L2609"/>
    <mergeCell ref="L2606:L2607"/>
    <mergeCell ref="L2604:L2605"/>
    <mergeCell ref="L2602:L2603"/>
    <mergeCell ref="L2600:L2601"/>
    <mergeCell ref="L2598:L2599"/>
    <mergeCell ref="L2596:L2597"/>
    <mergeCell ref="L2594:L2595"/>
    <mergeCell ref="L2592:L2593"/>
    <mergeCell ref="L2590:L2591"/>
    <mergeCell ref="L2588:L2589"/>
    <mergeCell ref="L2586:L2587"/>
    <mergeCell ref="L2584:L2585"/>
    <mergeCell ref="L2582:L2583"/>
    <mergeCell ref="L2712:L2713"/>
    <mergeCell ref="L2710:L2711"/>
    <mergeCell ref="L2708:L2709"/>
    <mergeCell ref="L2706:L2707"/>
    <mergeCell ref="L2704:L2705"/>
    <mergeCell ref="L2702:L2703"/>
    <mergeCell ref="L2700:L2701"/>
    <mergeCell ref="L2698:L2699"/>
    <mergeCell ref="L2696:L2697"/>
    <mergeCell ref="L2694:L2695"/>
    <mergeCell ref="L2692:L2693"/>
    <mergeCell ref="L2690:L2691"/>
    <mergeCell ref="L2688:L2689"/>
    <mergeCell ref="L2686:L2687"/>
    <mergeCell ref="L2684:L2685"/>
    <mergeCell ref="L2682:L2683"/>
    <mergeCell ref="L2680:L2681"/>
    <mergeCell ref="L2678:L2679"/>
    <mergeCell ref="L2676:L2677"/>
    <mergeCell ref="L2674:L2675"/>
    <mergeCell ref="L2672:L2673"/>
    <mergeCell ref="L2670:L2671"/>
    <mergeCell ref="L2668:L2669"/>
    <mergeCell ref="L2666:L2667"/>
    <mergeCell ref="L2664:L2665"/>
    <mergeCell ref="L2662:L2663"/>
    <mergeCell ref="L2660:L2661"/>
    <mergeCell ref="L2658:L2659"/>
    <mergeCell ref="L2656:L2657"/>
    <mergeCell ref="L2654:L2655"/>
    <mergeCell ref="L2652:L2653"/>
    <mergeCell ref="L2650:L2651"/>
    <mergeCell ref="L2648:L2649"/>
    <mergeCell ref="L2778:L2779"/>
    <mergeCell ref="L2776:L2777"/>
    <mergeCell ref="L2774:L2775"/>
    <mergeCell ref="L2772:L2773"/>
    <mergeCell ref="L2770:L2771"/>
    <mergeCell ref="L2768:L2769"/>
    <mergeCell ref="L2766:L2767"/>
    <mergeCell ref="L2764:L2765"/>
    <mergeCell ref="L2762:L2763"/>
    <mergeCell ref="L2760:L2761"/>
    <mergeCell ref="L2758:L2759"/>
    <mergeCell ref="L2756:L2757"/>
    <mergeCell ref="L2754:L2755"/>
    <mergeCell ref="L2752:L2753"/>
    <mergeCell ref="L2750:L2751"/>
    <mergeCell ref="L2748:L2749"/>
    <mergeCell ref="L2746:L2747"/>
    <mergeCell ref="L2744:L2745"/>
    <mergeCell ref="L2742:L2743"/>
    <mergeCell ref="L2740:L2741"/>
    <mergeCell ref="L2738:L2739"/>
    <mergeCell ref="L2736:L2737"/>
    <mergeCell ref="L2734:L2735"/>
    <mergeCell ref="L2732:L2733"/>
    <mergeCell ref="L2730:L2731"/>
    <mergeCell ref="L2728:L2729"/>
    <mergeCell ref="L2726:L2727"/>
    <mergeCell ref="L2724:L2725"/>
    <mergeCell ref="L2722:L2723"/>
    <mergeCell ref="L2720:L2721"/>
    <mergeCell ref="L2718:L2719"/>
    <mergeCell ref="L2716:L2717"/>
    <mergeCell ref="L2714:L2715"/>
    <mergeCell ref="L2844:L2845"/>
    <mergeCell ref="L2842:L2843"/>
    <mergeCell ref="L2840:L2841"/>
    <mergeCell ref="L2838:L2839"/>
    <mergeCell ref="L2836:L2837"/>
    <mergeCell ref="L2834:L2835"/>
    <mergeCell ref="L2832:L2833"/>
    <mergeCell ref="L2830:L2831"/>
    <mergeCell ref="L2828:L2829"/>
    <mergeCell ref="L2826:L2827"/>
    <mergeCell ref="L2824:L2825"/>
    <mergeCell ref="L2822:L2823"/>
    <mergeCell ref="L2820:L2821"/>
    <mergeCell ref="L2818:L2819"/>
    <mergeCell ref="L2816:L2817"/>
    <mergeCell ref="L2814:L2815"/>
    <mergeCell ref="L2812:L2813"/>
    <mergeCell ref="L2810:L2811"/>
    <mergeCell ref="L2808:L2809"/>
    <mergeCell ref="L2806:L2807"/>
    <mergeCell ref="L2804:L2805"/>
    <mergeCell ref="L2802:L2803"/>
    <mergeCell ref="L2800:L2801"/>
    <mergeCell ref="L2798:L2799"/>
    <mergeCell ref="L2796:L2797"/>
    <mergeCell ref="L2794:L2795"/>
    <mergeCell ref="L2792:L2793"/>
    <mergeCell ref="L2790:L2791"/>
    <mergeCell ref="L2788:L2789"/>
    <mergeCell ref="L2786:L2787"/>
    <mergeCell ref="L2784:L2785"/>
    <mergeCell ref="L2782:L2783"/>
    <mergeCell ref="L2780:L2781"/>
    <mergeCell ref="L2910:L2911"/>
    <mergeCell ref="L2908:L2909"/>
    <mergeCell ref="L2906:L2907"/>
    <mergeCell ref="L2904:L2905"/>
    <mergeCell ref="L2902:L2903"/>
    <mergeCell ref="L2900:L2901"/>
    <mergeCell ref="L2898:L2899"/>
    <mergeCell ref="L2896:L2897"/>
    <mergeCell ref="L2894:L2895"/>
    <mergeCell ref="L2892:L2893"/>
    <mergeCell ref="L2890:L2891"/>
    <mergeCell ref="L2888:L2889"/>
    <mergeCell ref="L2886:L2887"/>
    <mergeCell ref="L2884:L2885"/>
    <mergeCell ref="L2882:L2883"/>
    <mergeCell ref="L2880:L2881"/>
    <mergeCell ref="L2878:L2879"/>
    <mergeCell ref="L2876:L2877"/>
    <mergeCell ref="L2874:L2875"/>
    <mergeCell ref="L2872:L2873"/>
    <mergeCell ref="L2870:L2871"/>
    <mergeCell ref="L2868:L2869"/>
    <mergeCell ref="L2866:L2867"/>
    <mergeCell ref="L2864:L2865"/>
    <mergeCell ref="L2862:L2863"/>
    <mergeCell ref="L2860:L2861"/>
    <mergeCell ref="L2858:L2859"/>
    <mergeCell ref="L2856:L2857"/>
    <mergeCell ref="L2854:L2855"/>
    <mergeCell ref="L2852:L2853"/>
    <mergeCell ref="L2850:L2851"/>
    <mergeCell ref="L2848:L2849"/>
    <mergeCell ref="L2846:L2847"/>
    <mergeCell ref="L2976:L2977"/>
    <mergeCell ref="L2974:L2975"/>
    <mergeCell ref="L2972:L2973"/>
    <mergeCell ref="L2970:L2971"/>
    <mergeCell ref="L2968:L2969"/>
    <mergeCell ref="L2966:L2967"/>
    <mergeCell ref="L2964:L2965"/>
    <mergeCell ref="L2962:L2963"/>
    <mergeCell ref="L2960:L2961"/>
    <mergeCell ref="L2958:L2959"/>
    <mergeCell ref="L2956:L2957"/>
    <mergeCell ref="L2954:L2955"/>
    <mergeCell ref="L2952:L2953"/>
    <mergeCell ref="L2950:L2951"/>
    <mergeCell ref="L2948:L2949"/>
    <mergeCell ref="L2946:L2947"/>
    <mergeCell ref="L2944:L2945"/>
    <mergeCell ref="L2942:L2943"/>
    <mergeCell ref="L2940:L2941"/>
    <mergeCell ref="L2938:L2939"/>
    <mergeCell ref="L2936:L2937"/>
    <mergeCell ref="L2934:L2935"/>
    <mergeCell ref="L2932:L2933"/>
    <mergeCell ref="L2930:L2931"/>
    <mergeCell ref="L2928:L2929"/>
    <mergeCell ref="L2926:L2927"/>
    <mergeCell ref="L2924:L2925"/>
    <mergeCell ref="L2922:L2923"/>
    <mergeCell ref="L2920:L2921"/>
    <mergeCell ref="L2918:L2919"/>
    <mergeCell ref="L2916:L2917"/>
    <mergeCell ref="L2914:L2915"/>
    <mergeCell ref="L2912:L2913"/>
    <mergeCell ref="L3042:L3043"/>
    <mergeCell ref="L3040:L3041"/>
    <mergeCell ref="L3038:L3039"/>
    <mergeCell ref="L3036:L3037"/>
    <mergeCell ref="L3034:L3035"/>
    <mergeCell ref="L3032:L3033"/>
    <mergeCell ref="L3030:L3031"/>
    <mergeCell ref="L3028:L3029"/>
    <mergeCell ref="L3026:L3027"/>
    <mergeCell ref="L3024:L3025"/>
    <mergeCell ref="L3022:L3023"/>
    <mergeCell ref="L3020:L3021"/>
    <mergeCell ref="L3018:L3019"/>
    <mergeCell ref="L3016:L3017"/>
    <mergeCell ref="L3014:L3015"/>
    <mergeCell ref="L3012:L3013"/>
    <mergeCell ref="L3010:L3011"/>
    <mergeCell ref="L3008:L3009"/>
    <mergeCell ref="L3006:L3007"/>
    <mergeCell ref="L3004:L3005"/>
    <mergeCell ref="L3002:L3003"/>
    <mergeCell ref="L3000:L3001"/>
    <mergeCell ref="L2998:L2999"/>
    <mergeCell ref="L2996:L2997"/>
    <mergeCell ref="L2994:L2995"/>
    <mergeCell ref="L2992:L2993"/>
    <mergeCell ref="L2990:L2991"/>
    <mergeCell ref="L2988:L2989"/>
    <mergeCell ref="L2986:L2987"/>
    <mergeCell ref="L2984:L2985"/>
    <mergeCell ref="L2982:L2983"/>
    <mergeCell ref="L2980:L2981"/>
    <mergeCell ref="L2978:L2979"/>
    <mergeCell ref="L3108:L3109"/>
    <mergeCell ref="L3106:L3107"/>
    <mergeCell ref="L3104:L3105"/>
    <mergeCell ref="L3102:L3103"/>
    <mergeCell ref="L3100:L3101"/>
    <mergeCell ref="L3098:L3099"/>
    <mergeCell ref="L3096:L3097"/>
    <mergeCell ref="L3094:L3095"/>
    <mergeCell ref="L3092:L3093"/>
    <mergeCell ref="L3090:L3091"/>
    <mergeCell ref="L3088:L3089"/>
    <mergeCell ref="L3086:L3087"/>
    <mergeCell ref="L3084:L3085"/>
    <mergeCell ref="L3082:L3083"/>
    <mergeCell ref="L3080:L3081"/>
    <mergeCell ref="L3078:L3079"/>
    <mergeCell ref="L3076:L3077"/>
    <mergeCell ref="L3074:L3075"/>
    <mergeCell ref="L3072:L3073"/>
    <mergeCell ref="L3070:L3071"/>
    <mergeCell ref="L3068:L3069"/>
    <mergeCell ref="L3066:L3067"/>
    <mergeCell ref="L3064:L3065"/>
    <mergeCell ref="L3062:L3063"/>
    <mergeCell ref="L3060:L3061"/>
    <mergeCell ref="L3058:L3059"/>
    <mergeCell ref="L3056:L3057"/>
    <mergeCell ref="L3054:L3055"/>
    <mergeCell ref="L3052:L3053"/>
    <mergeCell ref="L3050:L3051"/>
    <mergeCell ref="L3048:L3049"/>
    <mergeCell ref="L3046:L3047"/>
    <mergeCell ref="L3044:L3045"/>
    <mergeCell ref="L3174:L3175"/>
    <mergeCell ref="L3172:L3173"/>
    <mergeCell ref="L3170:L3171"/>
    <mergeCell ref="L3168:L3169"/>
    <mergeCell ref="L3166:L3167"/>
    <mergeCell ref="L3164:L3165"/>
    <mergeCell ref="L3162:L3163"/>
    <mergeCell ref="L3160:L3161"/>
    <mergeCell ref="L3158:L3159"/>
    <mergeCell ref="L3156:L3157"/>
    <mergeCell ref="L3154:L3155"/>
    <mergeCell ref="L3152:L3153"/>
    <mergeCell ref="L3150:L3151"/>
    <mergeCell ref="L3148:L3149"/>
    <mergeCell ref="L3146:L3147"/>
    <mergeCell ref="L3144:L3145"/>
    <mergeCell ref="L3142:L3143"/>
    <mergeCell ref="L3140:L3141"/>
    <mergeCell ref="L3138:L3139"/>
    <mergeCell ref="L3136:L3137"/>
    <mergeCell ref="L3134:L3135"/>
    <mergeCell ref="L3132:L3133"/>
    <mergeCell ref="L3130:L3131"/>
    <mergeCell ref="L3128:L3129"/>
    <mergeCell ref="L3126:L3127"/>
    <mergeCell ref="L3124:L3125"/>
    <mergeCell ref="L3122:L3123"/>
    <mergeCell ref="L3120:L3121"/>
    <mergeCell ref="L3118:L3119"/>
    <mergeCell ref="L3116:L3117"/>
    <mergeCell ref="L3114:L3115"/>
    <mergeCell ref="L3112:L3113"/>
    <mergeCell ref="L3110:L3111"/>
    <mergeCell ref="L3240:L3241"/>
    <mergeCell ref="L3238:L3239"/>
    <mergeCell ref="L3236:L3237"/>
    <mergeCell ref="L3234:L3235"/>
    <mergeCell ref="L3232:L3233"/>
    <mergeCell ref="L3230:L3231"/>
    <mergeCell ref="L3228:L3229"/>
    <mergeCell ref="L3226:L3227"/>
    <mergeCell ref="L3224:L3225"/>
    <mergeCell ref="L3222:L3223"/>
    <mergeCell ref="L3220:L3221"/>
    <mergeCell ref="L3218:L3219"/>
    <mergeCell ref="L3216:L3217"/>
    <mergeCell ref="L3214:L3215"/>
    <mergeCell ref="L3212:L3213"/>
    <mergeCell ref="L3210:L3211"/>
    <mergeCell ref="L3208:L3209"/>
    <mergeCell ref="L3206:L3207"/>
    <mergeCell ref="L3204:L3205"/>
    <mergeCell ref="L3202:L3203"/>
    <mergeCell ref="L3200:L3201"/>
    <mergeCell ref="L3198:L3199"/>
    <mergeCell ref="L3196:L3197"/>
    <mergeCell ref="L3194:L3195"/>
    <mergeCell ref="L3192:L3193"/>
    <mergeCell ref="L3190:L3191"/>
    <mergeCell ref="L3188:L3189"/>
    <mergeCell ref="L3186:L3187"/>
    <mergeCell ref="L3184:L3185"/>
    <mergeCell ref="L3182:L3183"/>
    <mergeCell ref="L3180:L3181"/>
    <mergeCell ref="L3178:L3179"/>
    <mergeCell ref="L3176:L3177"/>
    <mergeCell ref="L3306:L3307"/>
    <mergeCell ref="L3304:L3305"/>
    <mergeCell ref="L3302:L3303"/>
    <mergeCell ref="L3300:L3301"/>
    <mergeCell ref="L3298:L3299"/>
    <mergeCell ref="L3296:L3297"/>
    <mergeCell ref="L3294:L3295"/>
    <mergeCell ref="L3292:L3293"/>
    <mergeCell ref="L3290:L3291"/>
    <mergeCell ref="L3288:L3289"/>
    <mergeCell ref="L3286:L3287"/>
    <mergeCell ref="L3284:L3285"/>
    <mergeCell ref="L3282:L3283"/>
    <mergeCell ref="L3280:L3281"/>
    <mergeCell ref="L3278:L3279"/>
    <mergeCell ref="L3276:L3277"/>
    <mergeCell ref="L3274:L3275"/>
    <mergeCell ref="L3272:L3273"/>
    <mergeCell ref="L3270:L3271"/>
    <mergeCell ref="L3268:L3269"/>
    <mergeCell ref="L3266:L3267"/>
    <mergeCell ref="L3264:L3265"/>
    <mergeCell ref="L3262:L3263"/>
    <mergeCell ref="L3260:L3261"/>
    <mergeCell ref="L3258:L3259"/>
    <mergeCell ref="L3256:L3257"/>
    <mergeCell ref="L3254:L3255"/>
    <mergeCell ref="L3252:L3253"/>
    <mergeCell ref="L3250:L3251"/>
    <mergeCell ref="L3248:L3249"/>
    <mergeCell ref="L3246:L3247"/>
    <mergeCell ref="L3244:L3245"/>
    <mergeCell ref="L3242:L3243"/>
    <mergeCell ref="L3372:L3373"/>
    <mergeCell ref="L3370:L3371"/>
    <mergeCell ref="L3368:L3369"/>
    <mergeCell ref="L3366:L3367"/>
    <mergeCell ref="L3364:L3365"/>
    <mergeCell ref="L3362:L3363"/>
    <mergeCell ref="L3360:L3361"/>
    <mergeCell ref="L3358:L3359"/>
    <mergeCell ref="L3356:L3357"/>
    <mergeCell ref="L3354:L3355"/>
    <mergeCell ref="L3352:L3353"/>
    <mergeCell ref="L3350:L3351"/>
    <mergeCell ref="L3348:L3349"/>
    <mergeCell ref="L3346:L3347"/>
    <mergeCell ref="L3344:L3345"/>
    <mergeCell ref="L3342:L3343"/>
    <mergeCell ref="L3340:L3341"/>
    <mergeCell ref="L3338:L3339"/>
    <mergeCell ref="L3336:L3337"/>
    <mergeCell ref="L3334:L3335"/>
    <mergeCell ref="L3332:L3333"/>
    <mergeCell ref="L3330:L3331"/>
    <mergeCell ref="L3328:L3329"/>
    <mergeCell ref="L3326:L3327"/>
    <mergeCell ref="L3324:L3325"/>
    <mergeCell ref="L3322:L3323"/>
    <mergeCell ref="L3320:L3321"/>
    <mergeCell ref="L3318:L3319"/>
    <mergeCell ref="L3316:L3317"/>
    <mergeCell ref="L3314:L3315"/>
    <mergeCell ref="L3312:L3313"/>
    <mergeCell ref="L3310:L3311"/>
    <mergeCell ref="L3308:L3309"/>
    <mergeCell ref="L3438:L3439"/>
    <mergeCell ref="L3436:L3437"/>
    <mergeCell ref="L3434:L3435"/>
    <mergeCell ref="L3432:L3433"/>
    <mergeCell ref="L3430:L3431"/>
    <mergeCell ref="L3428:L3429"/>
    <mergeCell ref="L3426:L3427"/>
    <mergeCell ref="L3424:L3425"/>
    <mergeCell ref="L3422:L3423"/>
    <mergeCell ref="L3420:L3421"/>
    <mergeCell ref="L3418:L3419"/>
    <mergeCell ref="L3416:L3417"/>
    <mergeCell ref="L3414:L3415"/>
    <mergeCell ref="L3412:L3413"/>
    <mergeCell ref="L3410:L3411"/>
    <mergeCell ref="L3408:L3409"/>
    <mergeCell ref="L3406:L3407"/>
    <mergeCell ref="L3404:L3405"/>
    <mergeCell ref="L3402:L3403"/>
    <mergeCell ref="L3400:L3401"/>
    <mergeCell ref="L3398:L3399"/>
    <mergeCell ref="L3396:L3397"/>
    <mergeCell ref="L3394:L3395"/>
    <mergeCell ref="L3392:L3393"/>
    <mergeCell ref="L3390:L3391"/>
    <mergeCell ref="L3388:L3389"/>
    <mergeCell ref="L3386:L3387"/>
    <mergeCell ref="L3384:L3385"/>
    <mergeCell ref="L3382:L3383"/>
    <mergeCell ref="L3380:L3381"/>
    <mergeCell ref="L3378:L3379"/>
    <mergeCell ref="L3376:L3377"/>
    <mergeCell ref="L3374:L3375"/>
    <mergeCell ref="L3504:L3505"/>
    <mergeCell ref="L3502:L3503"/>
    <mergeCell ref="L3500:L3501"/>
    <mergeCell ref="L3498:L3499"/>
    <mergeCell ref="L3496:L3497"/>
    <mergeCell ref="L3494:L3495"/>
    <mergeCell ref="L3492:L3493"/>
    <mergeCell ref="L3490:L3491"/>
    <mergeCell ref="L3488:L3489"/>
    <mergeCell ref="L3486:L3487"/>
    <mergeCell ref="L3484:L3485"/>
    <mergeCell ref="L3482:L3483"/>
    <mergeCell ref="L3480:L3481"/>
    <mergeCell ref="L3478:L3479"/>
    <mergeCell ref="L3476:L3477"/>
    <mergeCell ref="L3474:L3475"/>
    <mergeCell ref="L3472:L3473"/>
    <mergeCell ref="L3470:L3471"/>
    <mergeCell ref="L3468:L3469"/>
    <mergeCell ref="L3466:L3467"/>
    <mergeCell ref="L3464:L3465"/>
    <mergeCell ref="L3462:L3463"/>
    <mergeCell ref="L3460:L3461"/>
    <mergeCell ref="L3458:L3459"/>
    <mergeCell ref="L3456:L3457"/>
    <mergeCell ref="L3454:L3455"/>
    <mergeCell ref="L3452:L3453"/>
    <mergeCell ref="L3450:L3451"/>
    <mergeCell ref="L3448:L3449"/>
    <mergeCell ref="L3446:L3447"/>
    <mergeCell ref="L3444:L3445"/>
    <mergeCell ref="L3442:L3443"/>
    <mergeCell ref="L3440:L3441"/>
    <mergeCell ref="L3570:L3571"/>
    <mergeCell ref="L3568:L3569"/>
    <mergeCell ref="L3566:L3567"/>
    <mergeCell ref="L3564:L3565"/>
    <mergeCell ref="L3562:L3563"/>
    <mergeCell ref="L3560:L3561"/>
    <mergeCell ref="L3558:L3559"/>
    <mergeCell ref="L3556:L3557"/>
    <mergeCell ref="L3554:L3555"/>
    <mergeCell ref="L3552:L3553"/>
    <mergeCell ref="L3550:L3551"/>
    <mergeCell ref="L3548:L3549"/>
    <mergeCell ref="L3546:L3547"/>
    <mergeCell ref="L3544:L3545"/>
    <mergeCell ref="L3542:L3543"/>
    <mergeCell ref="L3540:L3541"/>
    <mergeCell ref="L3538:L3539"/>
    <mergeCell ref="L3536:L3537"/>
    <mergeCell ref="L3534:L3535"/>
    <mergeCell ref="L3532:L3533"/>
    <mergeCell ref="L3530:L3531"/>
    <mergeCell ref="L3528:L3529"/>
    <mergeCell ref="L3526:L3527"/>
    <mergeCell ref="L3524:L3525"/>
    <mergeCell ref="L3522:L3523"/>
    <mergeCell ref="L3520:L3521"/>
    <mergeCell ref="L3518:L3519"/>
    <mergeCell ref="L3516:L3517"/>
    <mergeCell ref="L3514:L3515"/>
    <mergeCell ref="L3512:L3513"/>
    <mergeCell ref="L3510:L3511"/>
    <mergeCell ref="L3508:L3509"/>
    <mergeCell ref="L3506:L3507"/>
    <mergeCell ref="L3690:L3691"/>
    <mergeCell ref="L3688:L3689"/>
    <mergeCell ref="L3686:L3687"/>
    <mergeCell ref="L3684:L3685"/>
    <mergeCell ref="L3682:L3683"/>
    <mergeCell ref="L3680:L3681"/>
    <mergeCell ref="L3678:L3679"/>
    <mergeCell ref="L3676:L3677"/>
    <mergeCell ref="L3674:L3675"/>
    <mergeCell ref="L3672:L3673"/>
    <mergeCell ref="L3670:L3671"/>
    <mergeCell ref="L3668:L3669"/>
    <mergeCell ref="L3666:L3667"/>
    <mergeCell ref="L3664:L3665"/>
    <mergeCell ref="L3662:L3663"/>
    <mergeCell ref="L3660:L3661"/>
    <mergeCell ref="L3658:L3659"/>
    <mergeCell ref="L3656:L3657"/>
    <mergeCell ref="L3654:L3655"/>
    <mergeCell ref="L3652:L3653"/>
    <mergeCell ref="L3650:L3651"/>
    <mergeCell ref="L3648:L3649"/>
    <mergeCell ref="L3646:L3647"/>
    <mergeCell ref="L3644:L3645"/>
    <mergeCell ref="L3642:L3643"/>
    <mergeCell ref="L3640:L3641"/>
    <mergeCell ref="L3638:L3639"/>
    <mergeCell ref="L3636:L3637"/>
    <mergeCell ref="L3634:L3635"/>
    <mergeCell ref="L3632:L3633"/>
    <mergeCell ref="L3598:L3599"/>
    <mergeCell ref="L3630:L3631"/>
    <mergeCell ref="L3628:L3629"/>
    <mergeCell ref="L3626:L3627"/>
    <mergeCell ref="L3624:L3625"/>
    <mergeCell ref="L3622:L3623"/>
    <mergeCell ref="L3620:L3621"/>
    <mergeCell ref="L3618:L3619"/>
    <mergeCell ref="L3616:L3617"/>
    <mergeCell ref="L3614:L3615"/>
    <mergeCell ref="L3612:L3613"/>
    <mergeCell ref="L3610:L3611"/>
    <mergeCell ref="L3608:L3609"/>
    <mergeCell ref="L3606:L3607"/>
    <mergeCell ref="L3604:L3605"/>
    <mergeCell ref="L3602:L3603"/>
    <mergeCell ref="L3600:L3601"/>
    <mergeCell ref="B1:E1"/>
    <mergeCell ref="A3682:A3683"/>
    <mergeCell ref="B3682:E3683"/>
    <mergeCell ref="F3682:F3683"/>
    <mergeCell ref="G3682:G3683"/>
    <mergeCell ref="H3682:H3683"/>
    <mergeCell ref="I3682:I3683"/>
    <mergeCell ref="J3682:J3683"/>
    <mergeCell ref="K3682:K3683"/>
    <mergeCell ref="A3680:A3681"/>
    <mergeCell ref="B3680:E3681"/>
    <mergeCell ref="F3680:F3681"/>
    <mergeCell ref="G3680:G3681"/>
    <mergeCell ref="H3680:H3681"/>
    <mergeCell ref="I3680:I3681"/>
    <mergeCell ref="J3680:J3681"/>
    <mergeCell ref="K3680:K3681"/>
    <mergeCell ref="A3678:A3679"/>
    <mergeCell ref="B3678:E3679"/>
    <mergeCell ref="F3678:F3679"/>
    <mergeCell ref="G3678:G3679"/>
    <mergeCell ref="H3678:H3679"/>
    <mergeCell ref="I3678:I3679"/>
    <mergeCell ref="J3678:J3679"/>
    <mergeCell ref="K3678:K3679"/>
    <mergeCell ref="A3676:A3677"/>
    <mergeCell ref="B3676:E3677"/>
    <mergeCell ref="F3676:F3677"/>
    <mergeCell ref="G3676:G3677"/>
    <mergeCell ref="H3676:H3677"/>
    <mergeCell ref="I3676:I3677"/>
    <mergeCell ref="J3676:J3677"/>
    <mergeCell ref="K3676:K3677"/>
    <mergeCell ref="A3674:A3675"/>
    <mergeCell ref="B3674:E3675"/>
    <mergeCell ref="F3674:F3675"/>
    <mergeCell ref="G3674:G3675"/>
    <mergeCell ref="H3674:H3675"/>
    <mergeCell ref="I3674:I3675"/>
    <mergeCell ref="J3674:J3675"/>
    <mergeCell ref="K3674:K3675"/>
    <mergeCell ref="A3672:A3673"/>
    <mergeCell ref="A3670:A3671"/>
    <mergeCell ref="B3670:E3671"/>
    <mergeCell ref="F3670:F3671"/>
    <mergeCell ref="G3670:G3671"/>
    <mergeCell ref="H3670:H3671"/>
    <mergeCell ref="I3670:I3671"/>
    <mergeCell ref="J3670:J3671"/>
    <mergeCell ref="K3670:K3671"/>
    <mergeCell ref="A3668:A3669"/>
    <mergeCell ref="B3668:E3669"/>
    <mergeCell ref="F3668:F3669"/>
    <mergeCell ref="G3668:G3669"/>
    <mergeCell ref="H3668:H3669"/>
    <mergeCell ref="I3668:I3669"/>
    <mergeCell ref="J3668:J3669"/>
    <mergeCell ref="K3668:K3669"/>
    <mergeCell ref="A3666:A3667"/>
    <mergeCell ref="B3666:E3667"/>
    <mergeCell ref="F3666:F3667"/>
    <mergeCell ref="G3666:G3667"/>
    <mergeCell ref="H3666:H3667"/>
    <mergeCell ref="I3666:I3667"/>
    <mergeCell ref="L3596:L3597"/>
    <mergeCell ref="L3594:L3595"/>
    <mergeCell ref="L3592:L3593"/>
    <mergeCell ref="L3590:L3591"/>
    <mergeCell ref="L3588:L3589"/>
    <mergeCell ref="L3586:L3587"/>
    <mergeCell ref="L3584:L3585"/>
    <mergeCell ref="L3582:L3583"/>
    <mergeCell ref="L3580:L3581"/>
    <mergeCell ref="L3578:L3579"/>
    <mergeCell ref="L3576:L3577"/>
    <mergeCell ref="L3574:L3575"/>
    <mergeCell ref="L3572:L3573"/>
    <mergeCell ref="A3710:A3711"/>
    <mergeCell ref="B3710:E3711"/>
    <mergeCell ref="F3710:F3711"/>
    <mergeCell ref="G3710:G3711"/>
    <mergeCell ref="H3710:H3711"/>
    <mergeCell ref="I3710:I3711"/>
    <mergeCell ref="J3710:J3711"/>
    <mergeCell ref="K3710:K3711"/>
    <mergeCell ref="L3710:L3711"/>
    <mergeCell ref="A3708:A3709"/>
    <mergeCell ref="B3708:E3709"/>
    <mergeCell ref="F3708:F3709"/>
    <mergeCell ref="G3708:G3709"/>
    <mergeCell ref="H3708:H3709"/>
    <mergeCell ref="I3708:I3709"/>
    <mergeCell ref="J3708:J3709"/>
    <mergeCell ref="K3708:K3709"/>
    <mergeCell ref="L3708:L3709"/>
    <mergeCell ref="A3706:A3707"/>
    <mergeCell ref="B3706:E3707"/>
    <mergeCell ref="F3706:F3707"/>
    <mergeCell ref="G3706:G3707"/>
    <mergeCell ref="H3706:H3707"/>
    <mergeCell ref="I3706:I3707"/>
    <mergeCell ref="J3706:J3707"/>
    <mergeCell ref="K3706:K3707"/>
    <mergeCell ref="L3706:L3707"/>
    <mergeCell ref="A3704:A3705"/>
    <mergeCell ref="B3704:E3705"/>
    <mergeCell ref="F3704:F3705"/>
    <mergeCell ref="G3704:G3705"/>
    <mergeCell ref="H3704:H3705"/>
    <mergeCell ref="I3704:I3705"/>
    <mergeCell ref="J3704:J3705"/>
    <mergeCell ref="K3704:K3705"/>
    <mergeCell ref="L3704:L3705"/>
    <mergeCell ref="A3702:A3703"/>
    <mergeCell ref="B3702:E3703"/>
    <mergeCell ref="F3702:F3703"/>
    <mergeCell ref="G3702:G3703"/>
    <mergeCell ref="H3702:H3703"/>
    <mergeCell ref="I3702:I3703"/>
    <mergeCell ref="J3702:J3703"/>
    <mergeCell ref="K3702:K3703"/>
    <mergeCell ref="L3702:L3703"/>
    <mergeCell ref="A3700:A3701"/>
    <mergeCell ref="B3700:E3701"/>
    <mergeCell ref="F3700:F3701"/>
    <mergeCell ref="G3700:G3701"/>
    <mergeCell ref="H3700:H3701"/>
    <mergeCell ref="I3700:I3701"/>
    <mergeCell ref="J3700:J3701"/>
    <mergeCell ref="K3700:K3701"/>
    <mergeCell ref="L3700:L3701"/>
    <mergeCell ref="A3698:A3699"/>
    <mergeCell ref="B3698:E3699"/>
    <mergeCell ref="F3698:F3699"/>
    <mergeCell ref="G3698:G3699"/>
    <mergeCell ref="H3698:H3699"/>
    <mergeCell ref="I3698:I3699"/>
    <mergeCell ref="J3698:J3699"/>
    <mergeCell ref="K3698:K3699"/>
    <mergeCell ref="L3698:L3699"/>
    <mergeCell ref="A3696:A3697"/>
    <mergeCell ref="B3696:E3697"/>
    <mergeCell ref="F3696:F3697"/>
    <mergeCell ref="G3696:G3697"/>
    <mergeCell ref="H3696:H3697"/>
    <mergeCell ref="I3696:I3697"/>
    <mergeCell ref="J3696:J3697"/>
    <mergeCell ref="K3696:K3697"/>
    <mergeCell ref="L3696:L3697"/>
    <mergeCell ref="A3694:A3695"/>
    <mergeCell ref="B3694:E3695"/>
    <mergeCell ref="F3694:F3695"/>
    <mergeCell ref="G3694:G3695"/>
    <mergeCell ref="H3694:H3695"/>
    <mergeCell ref="I3694:I3695"/>
    <mergeCell ref="J3694:J3695"/>
    <mergeCell ref="K3694:K3695"/>
    <mergeCell ref="A3692:A3693"/>
    <mergeCell ref="B3692:E3693"/>
    <mergeCell ref="F3692:F3693"/>
    <mergeCell ref="G3692:G3693"/>
    <mergeCell ref="H3692:H3693"/>
    <mergeCell ref="I3692:I3693"/>
    <mergeCell ref="J3692:J3693"/>
    <mergeCell ref="K3692:K3693"/>
    <mergeCell ref="L3694:L3695"/>
    <mergeCell ref="L3692:L3693"/>
    <mergeCell ref="A3690:A3691"/>
    <mergeCell ref="B3690:E3691"/>
    <mergeCell ref="F3690:F3691"/>
    <mergeCell ref="G3690:G3691"/>
    <mergeCell ref="H3690:H3691"/>
    <mergeCell ref="I3690:I3691"/>
    <mergeCell ref="J3690:J3691"/>
    <mergeCell ref="K3690:K3691"/>
    <mergeCell ref="I3686:I3687"/>
    <mergeCell ref="J3686:J3687"/>
    <mergeCell ref="K3686:K3687"/>
    <mergeCell ref="A3684:A3685"/>
    <mergeCell ref="B3684:E3685"/>
    <mergeCell ref="F3684:F3685"/>
    <mergeCell ref="G3684:G3685"/>
    <mergeCell ref="H3684:H3685"/>
    <mergeCell ref="I3684:I3685"/>
    <mergeCell ref="J3684:J3685"/>
    <mergeCell ref="K3684:K3685"/>
    <mergeCell ref="A3688:A3689"/>
    <mergeCell ref="B3688:E3689"/>
    <mergeCell ref="F3688:F3689"/>
    <mergeCell ref="G3688:G3689"/>
    <mergeCell ref="H3688:H3689"/>
    <mergeCell ref="I3688:I3689"/>
    <mergeCell ref="J3688:J3689"/>
    <mergeCell ref="K3688:K3689"/>
    <mergeCell ref="A3686:A3687"/>
    <mergeCell ref="B3686:E3687"/>
    <mergeCell ref="F3686:F3687"/>
    <mergeCell ref="G3686:G3687"/>
    <mergeCell ref="H3686:H3687"/>
    <mergeCell ref="B3672:E3673"/>
    <mergeCell ref="F3672:F3673"/>
    <mergeCell ref="G3672:G3673"/>
    <mergeCell ref="H3672:H3673"/>
    <mergeCell ref="I3672:I3673"/>
    <mergeCell ref="J3672:J3673"/>
    <mergeCell ref="K3672:K3673"/>
    <mergeCell ref="J3666:J3667"/>
    <mergeCell ref="K3666:K3667"/>
    <mergeCell ref="A3664:A3665"/>
    <mergeCell ref="B3664:E3665"/>
    <mergeCell ref="F3664:F3665"/>
    <mergeCell ref="G3664:G3665"/>
    <mergeCell ref="H3664:H3665"/>
    <mergeCell ref="I3664:I3665"/>
    <mergeCell ref="J3664:J3665"/>
    <mergeCell ref="K3664:K3665"/>
    <mergeCell ref="A3662:A3663"/>
    <mergeCell ref="B3662:E3663"/>
    <mergeCell ref="F3662:F3663"/>
    <mergeCell ref="G3662:G3663"/>
    <mergeCell ref="H3662:H3663"/>
    <mergeCell ref="I3662:I3663"/>
    <mergeCell ref="J3662:J3663"/>
    <mergeCell ref="K3662:K3663"/>
    <mergeCell ref="A3660:A3661"/>
    <mergeCell ref="B3660:E3661"/>
    <mergeCell ref="F3660:F3661"/>
    <mergeCell ref="G3660:G3661"/>
    <mergeCell ref="H3660:H3661"/>
    <mergeCell ref="I3660:I3661"/>
    <mergeCell ref="J3660:J3661"/>
    <mergeCell ref="K3660:K3661"/>
    <mergeCell ref="A3658:A3659"/>
    <mergeCell ref="B3658:E3659"/>
    <mergeCell ref="F3658:F3659"/>
    <mergeCell ref="G3658:G3659"/>
    <mergeCell ref="H3658:H3659"/>
    <mergeCell ref="I3658:I3659"/>
    <mergeCell ref="J3658:J3659"/>
    <mergeCell ref="K3658:K3659"/>
    <mergeCell ref="A3656:A3657"/>
    <mergeCell ref="B3656:E3657"/>
    <mergeCell ref="F3656:F3657"/>
    <mergeCell ref="G3656:G3657"/>
    <mergeCell ref="H3656:H3657"/>
    <mergeCell ref="I3656:I3657"/>
    <mergeCell ref="J3656:J3657"/>
    <mergeCell ref="K3656:K3657"/>
    <mergeCell ref="A3654:A3655"/>
    <mergeCell ref="B3654:E3655"/>
    <mergeCell ref="F3654:F3655"/>
    <mergeCell ref="G3654:G3655"/>
    <mergeCell ref="H3654:H3655"/>
    <mergeCell ref="I3654:I3655"/>
    <mergeCell ref="J3654:J3655"/>
    <mergeCell ref="K3654:K3655"/>
    <mergeCell ref="A3652:A3653"/>
    <mergeCell ref="B3652:E3653"/>
    <mergeCell ref="F3652:F3653"/>
    <mergeCell ref="G3652:G3653"/>
    <mergeCell ref="H3652:H3653"/>
    <mergeCell ref="I3652:I3653"/>
    <mergeCell ref="J3652:J3653"/>
    <mergeCell ref="K3652:K3653"/>
    <mergeCell ref="A3650:A3651"/>
    <mergeCell ref="B3650:E3651"/>
    <mergeCell ref="F3650:F3651"/>
    <mergeCell ref="G3650:G3651"/>
    <mergeCell ref="H3650:H3651"/>
    <mergeCell ref="I3650:I3651"/>
    <mergeCell ref="J3650:J3651"/>
    <mergeCell ref="K3650:K3651"/>
    <mergeCell ref="A3648:A3649"/>
    <mergeCell ref="B3648:E3649"/>
    <mergeCell ref="F3648:F3649"/>
    <mergeCell ref="G3648:G3649"/>
    <mergeCell ref="H3648:H3649"/>
    <mergeCell ref="I3648:I3649"/>
    <mergeCell ref="J3648:J3649"/>
    <mergeCell ref="K3648:K3649"/>
    <mergeCell ref="A3646:A3647"/>
    <mergeCell ref="B3646:E3647"/>
    <mergeCell ref="F3646:F3647"/>
    <mergeCell ref="G3646:G3647"/>
    <mergeCell ref="H3646:H3647"/>
    <mergeCell ref="I3646:I3647"/>
    <mergeCell ref="J3646:J3647"/>
    <mergeCell ref="K3646:K3647"/>
    <mergeCell ref="A3644:A3645"/>
    <mergeCell ref="B3644:E3645"/>
    <mergeCell ref="F3644:F3645"/>
    <mergeCell ref="G3644:G3645"/>
    <mergeCell ref="H3644:H3645"/>
    <mergeCell ref="I3644:I3645"/>
    <mergeCell ref="J3644:J3645"/>
    <mergeCell ref="K3644:K3645"/>
    <mergeCell ref="A3642:A3643"/>
    <mergeCell ref="B3642:E3643"/>
    <mergeCell ref="F3642:F3643"/>
    <mergeCell ref="G3642:G3643"/>
    <mergeCell ref="H3642:H3643"/>
    <mergeCell ref="I3642:I3643"/>
    <mergeCell ref="J3642:J3643"/>
    <mergeCell ref="K3642:K3643"/>
    <mergeCell ref="A3640:A3641"/>
    <mergeCell ref="B3640:E3641"/>
    <mergeCell ref="F3640:F3641"/>
    <mergeCell ref="G3640:G3641"/>
    <mergeCell ref="H3640:H3641"/>
    <mergeCell ref="I3640:I3641"/>
    <mergeCell ref="J3640:J3641"/>
    <mergeCell ref="K3640:K3641"/>
    <mergeCell ref="A3638:A3639"/>
    <mergeCell ref="B3638:E3639"/>
    <mergeCell ref="F3638:F3639"/>
    <mergeCell ref="G3638:G3639"/>
    <mergeCell ref="H3638:H3639"/>
    <mergeCell ref="I3638:I3639"/>
    <mergeCell ref="J3638:J3639"/>
    <mergeCell ref="K3638:K3639"/>
    <mergeCell ref="A3636:A3637"/>
    <mergeCell ref="B3636:E3637"/>
    <mergeCell ref="F3636:F3637"/>
    <mergeCell ref="G3636:G3637"/>
    <mergeCell ref="H3636:H3637"/>
    <mergeCell ref="I3636:I3637"/>
    <mergeCell ref="J3636:J3637"/>
    <mergeCell ref="K3636:K3637"/>
    <mergeCell ref="A3634:A3635"/>
    <mergeCell ref="B3634:E3635"/>
    <mergeCell ref="F3634:F3635"/>
    <mergeCell ref="G3634:G3635"/>
    <mergeCell ref="H3634:H3635"/>
    <mergeCell ref="I3634:I3635"/>
    <mergeCell ref="J3634:J3635"/>
    <mergeCell ref="K3634:K3635"/>
    <mergeCell ref="A3632:A3633"/>
    <mergeCell ref="B3632:E3633"/>
    <mergeCell ref="F3632:F3633"/>
    <mergeCell ref="G3632:G3633"/>
    <mergeCell ref="H3632:H3633"/>
    <mergeCell ref="I3632:I3633"/>
    <mergeCell ref="J3632:J3633"/>
    <mergeCell ref="K3632:K3633"/>
    <mergeCell ref="A3630:A3631"/>
    <mergeCell ref="B3630:E3631"/>
    <mergeCell ref="F3630:F3631"/>
    <mergeCell ref="G3630:G3631"/>
    <mergeCell ref="H3630:H3631"/>
    <mergeCell ref="I3630:I3631"/>
    <mergeCell ref="J3630:J3631"/>
    <mergeCell ref="K3630:K3631"/>
    <mergeCell ref="A3628:A3629"/>
    <mergeCell ref="B3628:E3629"/>
    <mergeCell ref="F3628:F3629"/>
    <mergeCell ref="G3628:G3629"/>
    <mergeCell ref="H3628:H3629"/>
    <mergeCell ref="I3628:I3629"/>
    <mergeCell ref="J3628:J3629"/>
    <mergeCell ref="K3628:K3629"/>
    <mergeCell ref="A3626:A3627"/>
    <mergeCell ref="B3626:E3627"/>
    <mergeCell ref="F3626:F3627"/>
    <mergeCell ref="G3626:G3627"/>
    <mergeCell ref="H3626:H3627"/>
    <mergeCell ref="I3626:I3627"/>
    <mergeCell ref="J3626:J3627"/>
    <mergeCell ref="K3626:K3627"/>
    <mergeCell ref="A3624:A3625"/>
    <mergeCell ref="B3624:E3625"/>
    <mergeCell ref="F3624:F3625"/>
    <mergeCell ref="G3624:G3625"/>
    <mergeCell ref="H3624:H3625"/>
    <mergeCell ref="I3624:I3625"/>
    <mergeCell ref="J3624:J3625"/>
    <mergeCell ref="K3624:K3625"/>
    <mergeCell ref="A3622:A3623"/>
    <mergeCell ref="B3622:E3623"/>
    <mergeCell ref="F3622:F3623"/>
    <mergeCell ref="G3622:G3623"/>
    <mergeCell ref="H3622:H3623"/>
    <mergeCell ref="I3622:I3623"/>
    <mergeCell ref="J3622:J3623"/>
    <mergeCell ref="K3622:K3623"/>
    <mergeCell ref="A3620:A3621"/>
    <mergeCell ref="B3620:E3621"/>
    <mergeCell ref="F3620:F3621"/>
    <mergeCell ref="G3620:G3621"/>
    <mergeCell ref="H3620:H3621"/>
    <mergeCell ref="I3620:I3621"/>
    <mergeCell ref="J3620:J3621"/>
    <mergeCell ref="K3620:K3621"/>
    <mergeCell ref="A3618:A3619"/>
    <mergeCell ref="B3618:E3619"/>
    <mergeCell ref="F3618:F3619"/>
    <mergeCell ref="G3618:G3619"/>
    <mergeCell ref="H3618:H3619"/>
    <mergeCell ref="I3618:I3619"/>
    <mergeCell ref="J3618:J3619"/>
    <mergeCell ref="K3618:K3619"/>
    <mergeCell ref="A3616:A3617"/>
    <mergeCell ref="B3616:E3617"/>
    <mergeCell ref="F3616:F3617"/>
    <mergeCell ref="G3616:G3617"/>
    <mergeCell ref="H3616:H3617"/>
    <mergeCell ref="I3616:I3617"/>
    <mergeCell ref="J3616:J3617"/>
    <mergeCell ref="K3616:K3617"/>
    <mergeCell ref="A3614:A3615"/>
    <mergeCell ref="B3614:E3615"/>
    <mergeCell ref="F3614:F3615"/>
    <mergeCell ref="G3614:G3615"/>
    <mergeCell ref="H3614:H3615"/>
    <mergeCell ref="I3614:I3615"/>
    <mergeCell ref="J3614:J3615"/>
    <mergeCell ref="K3614:K3615"/>
    <mergeCell ref="A3612:A3613"/>
    <mergeCell ref="B3612:E3613"/>
    <mergeCell ref="F3612:F3613"/>
    <mergeCell ref="G3612:G3613"/>
    <mergeCell ref="H3612:H3613"/>
    <mergeCell ref="I3612:I3613"/>
    <mergeCell ref="J3612:J3613"/>
    <mergeCell ref="K3612:K3613"/>
    <mergeCell ref="A3610:A3611"/>
    <mergeCell ref="B3610:E3611"/>
    <mergeCell ref="F3610:F3611"/>
    <mergeCell ref="G3610:G3611"/>
    <mergeCell ref="H3610:H3611"/>
    <mergeCell ref="I3610:I3611"/>
    <mergeCell ref="J3610:J3611"/>
    <mergeCell ref="K3610:K3611"/>
    <mergeCell ref="A3608:A3609"/>
    <mergeCell ref="B3608:E3609"/>
    <mergeCell ref="F3608:F3609"/>
    <mergeCell ref="G3608:G3609"/>
    <mergeCell ref="H3608:H3609"/>
    <mergeCell ref="I3608:I3609"/>
    <mergeCell ref="J3608:J3609"/>
    <mergeCell ref="K3608:K3609"/>
    <mergeCell ref="A3606:A3607"/>
    <mergeCell ref="B3606:E3607"/>
    <mergeCell ref="F3606:F3607"/>
    <mergeCell ref="G3606:G3607"/>
    <mergeCell ref="H3606:H3607"/>
    <mergeCell ref="I3606:I3607"/>
    <mergeCell ref="J3606:J3607"/>
    <mergeCell ref="K3606:K3607"/>
    <mergeCell ref="A3604:A3605"/>
    <mergeCell ref="B3604:E3605"/>
    <mergeCell ref="F3604:F3605"/>
    <mergeCell ref="G3604:G3605"/>
    <mergeCell ref="H3604:H3605"/>
    <mergeCell ref="I3604:I3605"/>
    <mergeCell ref="J3604:J3605"/>
    <mergeCell ref="K3604:K3605"/>
    <mergeCell ref="A3602:A3603"/>
    <mergeCell ref="B3602:E3603"/>
    <mergeCell ref="F3602:F3603"/>
    <mergeCell ref="G3602:G3603"/>
    <mergeCell ref="H3602:H3603"/>
    <mergeCell ref="I3602:I3603"/>
    <mergeCell ref="J3602:J3603"/>
    <mergeCell ref="K3602:K3603"/>
    <mergeCell ref="A3600:A3601"/>
    <mergeCell ref="B3600:E3601"/>
    <mergeCell ref="F3600:F3601"/>
    <mergeCell ref="G3600:G3601"/>
    <mergeCell ref="H3600:H3601"/>
    <mergeCell ref="I3600:I3601"/>
    <mergeCell ref="J3600:J3601"/>
    <mergeCell ref="K3600:K3601"/>
    <mergeCell ref="A3598:A3599"/>
    <mergeCell ref="B3598:E3599"/>
    <mergeCell ref="F3598:F3599"/>
    <mergeCell ref="G3598:G3599"/>
    <mergeCell ref="H3598:H3599"/>
    <mergeCell ref="I3598:I3599"/>
    <mergeCell ref="J3598:J3599"/>
    <mergeCell ref="K3598:K3599"/>
    <mergeCell ref="A3596:A3597"/>
    <mergeCell ref="B3596:E3597"/>
    <mergeCell ref="F3596:F3597"/>
    <mergeCell ref="G3596:G3597"/>
    <mergeCell ref="H3596:H3597"/>
    <mergeCell ref="I3596:I3597"/>
    <mergeCell ref="J3596:J3597"/>
    <mergeCell ref="K3596:K3597"/>
    <mergeCell ref="A3594:A3595"/>
    <mergeCell ref="B3594:E3595"/>
    <mergeCell ref="F3594:F3595"/>
    <mergeCell ref="G3594:G3595"/>
    <mergeCell ref="H3594:H3595"/>
    <mergeCell ref="I3594:I3595"/>
    <mergeCell ref="J3594:J3595"/>
    <mergeCell ref="K3594:K3595"/>
    <mergeCell ref="A3592:A3593"/>
    <mergeCell ref="B3592:E3593"/>
    <mergeCell ref="F3592:F3593"/>
    <mergeCell ref="G3592:G3593"/>
    <mergeCell ref="H3592:H3593"/>
    <mergeCell ref="I3592:I3593"/>
    <mergeCell ref="J3592:J3593"/>
    <mergeCell ref="K3592:K3593"/>
    <mergeCell ref="A3590:A3591"/>
    <mergeCell ref="B3590:E3591"/>
    <mergeCell ref="F3590:F3591"/>
    <mergeCell ref="G3590:G3591"/>
    <mergeCell ref="H3590:H3591"/>
    <mergeCell ref="I3590:I3591"/>
    <mergeCell ref="J3590:J3591"/>
    <mergeCell ref="K3590:K3591"/>
    <mergeCell ref="A3588:A3589"/>
    <mergeCell ref="B3588:E3589"/>
    <mergeCell ref="F3588:F3589"/>
    <mergeCell ref="G3588:G3589"/>
    <mergeCell ref="H3588:H3589"/>
    <mergeCell ref="I3588:I3589"/>
    <mergeCell ref="J3588:J3589"/>
    <mergeCell ref="K3588:K3589"/>
    <mergeCell ref="A3586:A3587"/>
    <mergeCell ref="B3586:E3587"/>
    <mergeCell ref="F3586:F3587"/>
    <mergeCell ref="G3586:G3587"/>
    <mergeCell ref="H3586:H3587"/>
    <mergeCell ref="I3586:I3587"/>
    <mergeCell ref="J3586:J3587"/>
    <mergeCell ref="K3586:K3587"/>
    <mergeCell ref="A3584:A3585"/>
    <mergeCell ref="B3584:E3585"/>
    <mergeCell ref="F3584:F3585"/>
    <mergeCell ref="G3584:G3585"/>
    <mergeCell ref="H3584:H3585"/>
    <mergeCell ref="I3584:I3585"/>
    <mergeCell ref="J3584:J3585"/>
    <mergeCell ref="K3584:K3585"/>
    <mergeCell ref="A3582:A3583"/>
    <mergeCell ref="B3582:E3583"/>
    <mergeCell ref="F3582:F3583"/>
    <mergeCell ref="G3582:G3583"/>
    <mergeCell ref="H3582:H3583"/>
    <mergeCell ref="I3582:I3583"/>
    <mergeCell ref="J3582:J3583"/>
    <mergeCell ref="K3582:K3583"/>
    <mergeCell ref="A3580:A3581"/>
    <mergeCell ref="B3580:E3581"/>
    <mergeCell ref="F3580:F3581"/>
    <mergeCell ref="G3580:G3581"/>
    <mergeCell ref="H3580:H3581"/>
    <mergeCell ref="I3580:I3581"/>
    <mergeCell ref="J3580:J3581"/>
    <mergeCell ref="K3580:K3581"/>
    <mergeCell ref="A3578:A3579"/>
    <mergeCell ref="B3578:E3579"/>
    <mergeCell ref="F3578:F3579"/>
    <mergeCell ref="G3578:G3579"/>
    <mergeCell ref="H3578:H3579"/>
    <mergeCell ref="I3578:I3579"/>
    <mergeCell ref="J3578:J3579"/>
    <mergeCell ref="K3578:K3579"/>
    <mergeCell ref="A3576:A3577"/>
    <mergeCell ref="B3576:E3577"/>
    <mergeCell ref="F3576:F3577"/>
    <mergeCell ref="G3576:G3577"/>
    <mergeCell ref="H3576:H3577"/>
    <mergeCell ref="I3576:I3577"/>
    <mergeCell ref="J3576:J3577"/>
    <mergeCell ref="K3576:K3577"/>
    <mergeCell ref="A3574:A3575"/>
    <mergeCell ref="B3574:E3575"/>
    <mergeCell ref="F3574:F3575"/>
    <mergeCell ref="G3574:G3575"/>
    <mergeCell ref="H3574:H3575"/>
    <mergeCell ref="I3574:I3575"/>
    <mergeCell ref="J3574:J3575"/>
    <mergeCell ref="K3574:K3575"/>
    <mergeCell ref="A3572:A3573"/>
    <mergeCell ref="B3572:E3573"/>
    <mergeCell ref="F3572:F3573"/>
    <mergeCell ref="G3572:G3573"/>
    <mergeCell ref="H3572:H3573"/>
    <mergeCell ref="I3572:I3573"/>
    <mergeCell ref="J3572:J3573"/>
    <mergeCell ref="K3572:K3573"/>
    <mergeCell ref="A3570:A3571"/>
    <mergeCell ref="B3570:E3571"/>
    <mergeCell ref="F3570:F3571"/>
    <mergeCell ref="G3570:G3571"/>
    <mergeCell ref="H3570:H3571"/>
    <mergeCell ref="I3570:I3571"/>
    <mergeCell ref="J3570:J3571"/>
    <mergeCell ref="K3570:K3571"/>
    <mergeCell ref="A3568:A3569"/>
    <mergeCell ref="B3568:E3569"/>
    <mergeCell ref="F3568:F3569"/>
    <mergeCell ref="G3568:G3569"/>
    <mergeCell ref="H3568:H3569"/>
    <mergeCell ref="I3568:I3569"/>
    <mergeCell ref="J3568:J3569"/>
    <mergeCell ref="K3568:K3569"/>
    <mergeCell ref="A3566:A3567"/>
    <mergeCell ref="B3566:E3567"/>
    <mergeCell ref="F3566:F3567"/>
    <mergeCell ref="G3566:G3567"/>
    <mergeCell ref="H3566:H3567"/>
    <mergeCell ref="I3566:I3567"/>
    <mergeCell ref="J3566:J3567"/>
    <mergeCell ref="K3566:K3567"/>
    <mergeCell ref="A3564:A3565"/>
    <mergeCell ref="B3564:E3565"/>
    <mergeCell ref="F3564:F3565"/>
    <mergeCell ref="G3564:G3565"/>
    <mergeCell ref="H3564:H3565"/>
    <mergeCell ref="I3564:I3565"/>
    <mergeCell ref="J3564:J3565"/>
    <mergeCell ref="K3564:K3565"/>
    <mergeCell ref="A3562:A3563"/>
    <mergeCell ref="B3562:E3563"/>
    <mergeCell ref="F3562:F3563"/>
    <mergeCell ref="G3562:G3563"/>
    <mergeCell ref="H3562:H3563"/>
    <mergeCell ref="I3562:I3563"/>
    <mergeCell ref="J3562:J3563"/>
    <mergeCell ref="K3562:K3563"/>
    <mergeCell ref="A3560:A3561"/>
    <mergeCell ref="B3560:E3561"/>
    <mergeCell ref="F3560:F3561"/>
    <mergeCell ref="G3560:G3561"/>
    <mergeCell ref="H3560:H3561"/>
    <mergeCell ref="I3560:I3561"/>
    <mergeCell ref="J3560:J3561"/>
    <mergeCell ref="K3560:K3561"/>
    <mergeCell ref="A3558:A3559"/>
    <mergeCell ref="B3558:E3559"/>
    <mergeCell ref="F3558:F3559"/>
    <mergeCell ref="G3558:G3559"/>
    <mergeCell ref="H3558:H3559"/>
    <mergeCell ref="I3558:I3559"/>
    <mergeCell ref="J3558:J3559"/>
    <mergeCell ref="K3558:K3559"/>
    <mergeCell ref="A3556:A3557"/>
    <mergeCell ref="B3556:E3557"/>
    <mergeCell ref="F3556:F3557"/>
    <mergeCell ref="G3556:G3557"/>
    <mergeCell ref="H3556:H3557"/>
    <mergeCell ref="I3556:I3557"/>
    <mergeCell ref="J3556:J3557"/>
    <mergeCell ref="K3556:K3557"/>
    <mergeCell ref="A3554:A3555"/>
    <mergeCell ref="B3554:E3555"/>
    <mergeCell ref="F3554:F3555"/>
    <mergeCell ref="G3554:G3555"/>
    <mergeCell ref="H3554:H3555"/>
    <mergeCell ref="I3554:I3555"/>
    <mergeCell ref="J3554:J3555"/>
    <mergeCell ref="K3554:K3555"/>
    <mergeCell ref="A3552:A3553"/>
    <mergeCell ref="B3552:E3553"/>
    <mergeCell ref="F3552:F3553"/>
    <mergeCell ref="G3552:G3553"/>
    <mergeCell ref="H3552:H3553"/>
    <mergeCell ref="I3552:I3553"/>
    <mergeCell ref="J3552:J3553"/>
    <mergeCell ref="K3552:K3553"/>
    <mergeCell ref="A3550:A3551"/>
    <mergeCell ref="B3550:E3551"/>
    <mergeCell ref="F3550:F3551"/>
    <mergeCell ref="G3550:G3551"/>
    <mergeCell ref="H3550:H3551"/>
    <mergeCell ref="I3550:I3551"/>
    <mergeCell ref="J3550:J3551"/>
    <mergeCell ref="K3550:K3551"/>
    <mergeCell ref="A3548:A3549"/>
    <mergeCell ref="B3548:E3549"/>
    <mergeCell ref="F3548:F3549"/>
    <mergeCell ref="G3548:G3549"/>
    <mergeCell ref="H3548:H3549"/>
    <mergeCell ref="I3548:I3549"/>
    <mergeCell ref="J3548:J3549"/>
    <mergeCell ref="K3548:K3549"/>
    <mergeCell ref="A3546:A3547"/>
    <mergeCell ref="B3546:E3547"/>
    <mergeCell ref="F3546:F3547"/>
    <mergeCell ref="G3546:G3547"/>
    <mergeCell ref="H3546:H3547"/>
    <mergeCell ref="I3546:I3547"/>
    <mergeCell ref="J3546:J3547"/>
    <mergeCell ref="K3546:K3547"/>
    <mergeCell ref="A3544:A3545"/>
    <mergeCell ref="B3544:E3545"/>
    <mergeCell ref="F3544:F3545"/>
    <mergeCell ref="G3544:G3545"/>
    <mergeCell ref="H3544:H3545"/>
    <mergeCell ref="I3544:I3545"/>
    <mergeCell ref="J3544:J3545"/>
    <mergeCell ref="K3544:K3545"/>
    <mergeCell ref="A3542:A3543"/>
    <mergeCell ref="B3542:E3543"/>
    <mergeCell ref="F3542:F3543"/>
    <mergeCell ref="G3542:G3543"/>
    <mergeCell ref="H3542:H3543"/>
    <mergeCell ref="I3542:I3543"/>
    <mergeCell ref="J3542:J3543"/>
    <mergeCell ref="K3542:K3543"/>
    <mergeCell ref="A3540:A3541"/>
    <mergeCell ref="B3540:E3541"/>
    <mergeCell ref="F3540:F3541"/>
    <mergeCell ref="G3540:G3541"/>
    <mergeCell ref="H3540:H3541"/>
    <mergeCell ref="I3540:I3541"/>
    <mergeCell ref="J3540:J3541"/>
    <mergeCell ref="K3540:K3541"/>
    <mergeCell ref="A3538:A3539"/>
    <mergeCell ref="B3538:E3539"/>
    <mergeCell ref="F3538:F3539"/>
    <mergeCell ref="G3538:G3539"/>
    <mergeCell ref="H3538:H3539"/>
    <mergeCell ref="I3538:I3539"/>
    <mergeCell ref="J3538:J3539"/>
    <mergeCell ref="K3538:K3539"/>
    <mergeCell ref="A3536:A3537"/>
    <mergeCell ref="B3536:E3537"/>
    <mergeCell ref="F3536:F3537"/>
    <mergeCell ref="G3536:G3537"/>
    <mergeCell ref="H3536:H3537"/>
    <mergeCell ref="I3536:I3537"/>
    <mergeCell ref="J3536:J3537"/>
    <mergeCell ref="K3536:K3537"/>
    <mergeCell ref="A3534:A3535"/>
    <mergeCell ref="B3534:E3535"/>
    <mergeCell ref="F3534:F3535"/>
    <mergeCell ref="G3534:G3535"/>
    <mergeCell ref="H3534:H3535"/>
    <mergeCell ref="I3534:I3535"/>
    <mergeCell ref="J3534:J3535"/>
    <mergeCell ref="K3534:K3535"/>
    <mergeCell ref="A3532:A3533"/>
    <mergeCell ref="B3532:E3533"/>
    <mergeCell ref="F3532:F3533"/>
    <mergeCell ref="G3532:G3533"/>
    <mergeCell ref="H3532:H3533"/>
    <mergeCell ref="I3532:I3533"/>
    <mergeCell ref="J3532:J3533"/>
    <mergeCell ref="K3532:K3533"/>
    <mergeCell ref="A3530:A3531"/>
    <mergeCell ref="B3530:E3531"/>
    <mergeCell ref="F3530:F3531"/>
    <mergeCell ref="G3530:G3531"/>
    <mergeCell ref="H3530:H3531"/>
    <mergeCell ref="I3530:I3531"/>
    <mergeCell ref="J3530:J3531"/>
    <mergeCell ref="K3530:K3531"/>
    <mergeCell ref="A3528:A3529"/>
    <mergeCell ref="B3528:E3529"/>
    <mergeCell ref="F3528:F3529"/>
    <mergeCell ref="G3528:G3529"/>
    <mergeCell ref="H3528:H3529"/>
    <mergeCell ref="I3528:I3529"/>
    <mergeCell ref="J3528:J3529"/>
    <mergeCell ref="K3528:K3529"/>
    <mergeCell ref="A3526:A3527"/>
    <mergeCell ref="B3526:E3527"/>
    <mergeCell ref="F3526:F3527"/>
    <mergeCell ref="G3526:G3527"/>
    <mergeCell ref="H3526:H3527"/>
    <mergeCell ref="I3526:I3527"/>
    <mergeCell ref="J3526:J3527"/>
    <mergeCell ref="K3526:K3527"/>
    <mergeCell ref="A3524:A3525"/>
    <mergeCell ref="B3524:E3525"/>
    <mergeCell ref="F3524:F3525"/>
    <mergeCell ref="G3524:G3525"/>
    <mergeCell ref="H3524:H3525"/>
    <mergeCell ref="I3524:I3525"/>
    <mergeCell ref="J3524:J3525"/>
    <mergeCell ref="K3524:K3525"/>
    <mergeCell ref="A3522:A3523"/>
    <mergeCell ref="B3522:E3523"/>
    <mergeCell ref="F3522:F3523"/>
    <mergeCell ref="G3522:G3523"/>
    <mergeCell ref="H3522:H3523"/>
    <mergeCell ref="I3522:I3523"/>
    <mergeCell ref="J3522:J3523"/>
    <mergeCell ref="K3522:K3523"/>
    <mergeCell ref="A3520:A3521"/>
    <mergeCell ref="B3520:E3521"/>
    <mergeCell ref="F3520:F3521"/>
    <mergeCell ref="G3520:G3521"/>
    <mergeCell ref="H3520:H3521"/>
    <mergeCell ref="I3520:I3521"/>
    <mergeCell ref="J3520:J3521"/>
    <mergeCell ref="K3520:K3521"/>
    <mergeCell ref="A3518:A3519"/>
    <mergeCell ref="B3518:E3519"/>
    <mergeCell ref="F3518:F3519"/>
    <mergeCell ref="G3518:G3519"/>
    <mergeCell ref="H3518:H3519"/>
    <mergeCell ref="I3518:I3519"/>
    <mergeCell ref="J3518:J3519"/>
    <mergeCell ref="K3518:K3519"/>
    <mergeCell ref="A3516:A3517"/>
    <mergeCell ref="B3516:E3517"/>
    <mergeCell ref="F3516:F3517"/>
    <mergeCell ref="G3516:G3517"/>
    <mergeCell ref="H3516:H3517"/>
    <mergeCell ref="I3516:I3517"/>
    <mergeCell ref="J3516:J3517"/>
    <mergeCell ref="K3516:K3517"/>
    <mergeCell ref="A3514:A3515"/>
    <mergeCell ref="B3514:E3515"/>
    <mergeCell ref="F3514:F3515"/>
    <mergeCell ref="G3514:G3515"/>
    <mergeCell ref="H3514:H3515"/>
    <mergeCell ref="I3514:I3515"/>
    <mergeCell ref="J3514:J3515"/>
    <mergeCell ref="K3514:K3515"/>
    <mergeCell ref="A3512:A3513"/>
    <mergeCell ref="B3512:E3513"/>
    <mergeCell ref="F3512:F3513"/>
    <mergeCell ref="G3512:G3513"/>
    <mergeCell ref="H3512:H3513"/>
    <mergeCell ref="I3512:I3513"/>
    <mergeCell ref="J3512:J3513"/>
    <mergeCell ref="K3512:K3513"/>
    <mergeCell ref="A3510:A3511"/>
    <mergeCell ref="B3510:E3511"/>
    <mergeCell ref="F3510:F3511"/>
    <mergeCell ref="G3510:G3511"/>
    <mergeCell ref="H3510:H3511"/>
    <mergeCell ref="I3510:I3511"/>
    <mergeCell ref="J3510:J3511"/>
    <mergeCell ref="K3510:K3511"/>
    <mergeCell ref="A3508:A3509"/>
    <mergeCell ref="B3508:E3509"/>
    <mergeCell ref="F3508:F3509"/>
    <mergeCell ref="G3508:G3509"/>
    <mergeCell ref="H3508:H3509"/>
    <mergeCell ref="I3508:I3509"/>
    <mergeCell ref="J3508:J3509"/>
    <mergeCell ref="K3508:K3509"/>
    <mergeCell ref="A3506:A3507"/>
    <mergeCell ref="B3506:E3507"/>
    <mergeCell ref="F3506:F3507"/>
    <mergeCell ref="G3506:G3507"/>
    <mergeCell ref="H3506:H3507"/>
    <mergeCell ref="I3506:I3507"/>
    <mergeCell ref="J3506:J3507"/>
    <mergeCell ref="K3506:K3507"/>
    <mergeCell ref="A3504:A3505"/>
    <mergeCell ref="B3504:E3505"/>
    <mergeCell ref="F3504:F3505"/>
    <mergeCell ref="G3504:G3505"/>
    <mergeCell ref="H3504:H3505"/>
    <mergeCell ref="I3504:I3505"/>
    <mergeCell ref="J3504:J3505"/>
    <mergeCell ref="K3504:K3505"/>
    <mergeCell ref="A3502:A3503"/>
    <mergeCell ref="B3502:E3503"/>
    <mergeCell ref="F3502:F3503"/>
    <mergeCell ref="G3502:G3503"/>
    <mergeCell ref="H3502:H3503"/>
    <mergeCell ref="I3502:I3503"/>
    <mergeCell ref="J3502:J3503"/>
    <mergeCell ref="K3502:K3503"/>
    <mergeCell ref="A3500:A3501"/>
    <mergeCell ref="B3500:E3501"/>
    <mergeCell ref="F3500:F3501"/>
    <mergeCell ref="G3500:G3501"/>
    <mergeCell ref="H3500:H3501"/>
    <mergeCell ref="I3500:I3501"/>
    <mergeCell ref="J3500:J3501"/>
    <mergeCell ref="K3500:K3501"/>
    <mergeCell ref="A3498:A3499"/>
    <mergeCell ref="B3498:E3499"/>
    <mergeCell ref="F3498:F3499"/>
    <mergeCell ref="G3498:G3499"/>
    <mergeCell ref="H3498:H3499"/>
    <mergeCell ref="I3498:I3499"/>
    <mergeCell ref="J3498:J3499"/>
    <mergeCell ref="K3498:K3499"/>
    <mergeCell ref="A3496:A3497"/>
    <mergeCell ref="B3496:E3497"/>
    <mergeCell ref="F3496:F3497"/>
    <mergeCell ref="G3496:G3497"/>
    <mergeCell ref="H3496:H3497"/>
    <mergeCell ref="I3496:I3497"/>
    <mergeCell ref="J3496:J3497"/>
    <mergeCell ref="K3496:K3497"/>
    <mergeCell ref="A3494:A3495"/>
    <mergeCell ref="B3494:E3495"/>
    <mergeCell ref="F3494:F3495"/>
    <mergeCell ref="G3494:G3495"/>
    <mergeCell ref="H3494:H3495"/>
    <mergeCell ref="I3494:I3495"/>
    <mergeCell ref="J3494:J3495"/>
    <mergeCell ref="K3494:K3495"/>
    <mergeCell ref="A3492:A3493"/>
    <mergeCell ref="B3492:E3493"/>
    <mergeCell ref="F3492:F3493"/>
    <mergeCell ref="G3492:G3493"/>
    <mergeCell ref="H3492:H3493"/>
    <mergeCell ref="I3492:I3493"/>
    <mergeCell ref="J3492:J3493"/>
    <mergeCell ref="K3492:K3493"/>
    <mergeCell ref="A3490:A3491"/>
    <mergeCell ref="B3490:E3491"/>
    <mergeCell ref="F3490:F3491"/>
    <mergeCell ref="G3490:G3491"/>
    <mergeCell ref="H3490:H3491"/>
    <mergeCell ref="I3490:I3491"/>
    <mergeCell ref="J3490:J3491"/>
    <mergeCell ref="K3490:K3491"/>
    <mergeCell ref="A3488:A3489"/>
    <mergeCell ref="B3488:E3489"/>
    <mergeCell ref="F3488:F3489"/>
    <mergeCell ref="G3488:G3489"/>
    <mergeCell ref="H3488:H3489"/>
    <mergeCell ref="I3488:I3489"/>
    <mergeCell ref="J3488:J3489"/>
    <mergeCell ref="K3488:K3489"/>
    <mergeCell ref="A3486:A3487"/>
    <mergeCell ref="B3486:E3487"/>
    <mergeCell ref="F3486:F3487"/>
    <mergeCell ref="G3486:G3487"/>
    <mergeCell ref="H3486:H3487"/>
    <mergeCell ref="I3486:I3487"/>
    <mergeCell ref="J3486:J3487"/>
    <mergeCell ref="K3486:K3487"/>
    <mergeCell ref="A3484:A3485"/>
    <mergeCell ref="B3484:E3485"/>
    <mergeCell ref="F3484:F3485"/>
    <mergeCell ref="G3484:G3485"/>
    <mergeCell ref="H3484:H3485"/>
    <mergeCell ref="I3484:I3485"/>
    <mergeCell ref="J3484:J3485"/>
    <mergeCell ref="K3484:K3485"/>
    <mergeCell ref="A3482:A3483"/>
    <mergeCell ref="B3482:E3483"/>
    <mergeCell ref="F3482:F3483"/>
    <mergeCell ref="G3482:G3483"/>
    <mergeCell ref="H3482:H3483"/>
    <mergeCell ref="I3482:I3483"/>
    <mergeCell ref="J3482:J3483"/>
    <mergeCell ref="K3482:K3483"/>
    <mergeCell ref="A3480:A3481"/>
    <mergeCell ref="B3480:E3481"/>
    <mergeCell ref="F3480:F3481"/>
    <mergeCell ref="G3480:G3481"/>
    <mergeCell ref="H3480:H3481"/>
    <mergeCell ref="I3480:I3481"/>
    <mergeCell ref="J3480:J3481"/>
    <mergeCell ref="K3480:K3481"/>
    <mergeCell ref="A3478:A3479"/>
    <mergeCell ref="B3478:E3479"/>
    <mergeCell ref="F3478:F3479"/>
    <mergeCell ref="G3478:G3479"/>
    <mergeCell ref="H3478:H3479"/>
    <mergeCell ref="I3478:I3479"/>
    <mergeCell ref="J3478:J3479"/>
    <mergeCell ref="K3478:K3479"/>
    <mergeCell ref="A3476:A3477"/>
    <mergeCell ref="B3476:E3477"/>
    <mergeCell ref="F3476:F3477"/>
    <mergeCell ref="G3476:G3477"/>
    <mergeCell ref="H3476:H3477"/>
    <mergeCell ref="I3476:I3477"/>
    <mergeCell ref="J3476:J3477"/>
    <mergeCell ref="K3476:K3477"/>
    <mergeCell ref="A3474:A3475"/>
    <mergeCell ref="B3474:E3475"/>
    <mergeCell ref="F3474:F3475"/>
    <mergeCell ref="G3474:G3475"/>
    <mergeCell ref="H3474:H3475"/>
    <mergeCell ref="I3474:I3475"/>
    <mergeCell ref="J3474:J3475"/>
    <mergeCell ref="K3474:K3475"/>
    <mergeCell ref="A3472:A3473"/>
    <mergeCell ref="B3472:E3473"/>
    <mergeCell ref="F3472:F3473"/>
    <mergeCell ref="G3472:G3473"/>
    <mergeCell ref="H3472:H3473"/>
    <mergeCell ref="I3472:I3473"/>
    <mergeCell ref="J3472:J3473"/>
    <mergeCell ref="K3472:K3473"/>
    <mergeCell ref="A3470:A3471"/>
    <mergeCell ref="B3470:E3471"/>
    <mergeCell ref="F3470:F3471"/>
    <mergeCell ref="G3470:G3471"/>
    <mergeCell ref="H3470:H3471"/>
    <mergeCell ref="I3470:I3471"/>
    <mergeCell ref="J3470:J3471"/>
    <mergeCell ref="K3470:K3471"/>
    <mergeCell ref="A3468:A3469"/>
    <mergeCell ref="B3468:E3469"/>
    <mergeCell ref="F3468:F3469"/>
    <mergeCell ref="G3468:G3469"/>
    <mergeCell ref="H3468:H3469"/>
    <mergeCell ref="I3468:I3469"/>
    <mergeCell ref="J3468:J3469"/>
    <mergeCell ref="K3468:K3469"/>
    <mergeCell ref="A3466:A3467"/>
    <mergeCell ref="B3466:E3467"/>
    <mergeCell ref="F3466:F3467"/>
    <mergeCell ref="G3466:G3467"/>
    <mergeCell ref="H3466:H3467"/>
    <mergeCell ref="I3466:I3467"/>
    <mergeCell ref="J3466:J3467"/>
    <mergeCell ref="K3466:K3467"/>
    <mergeCell ref="A3464:A3465"/>
    <mergeCell ref="B3464:E3465"/>
    <mergeCell ref="F3464:F3465"/>
    <mergeCell ref="G3464:G3465"/>
    <mergeCell ref="H3464:H3465"/>
    <mergeCell ref="I3464:I3465"/>
    <mergeCell ref="J3464:J3465"/>
    <mergeCell ref="K3464:K3465"/>
    <mergeCell ref="A3462:A3463"/>
    <mergeCell ref="B3462:E3463"/>
    <mergeCell ref="F3462:F3463"/>
    <mergeCell ref="G3462:G3463"/>
    <mergeCell ref="H3462:H3463"/>
    <mergeCell ref="I3462:I3463"/>
    <mergeCell ref="J3462:J3463"/>
    <mergeCell ref="K3462:K3463"/>
    <mergeCell ref="A3460:A3461"/>
    <mergeCell ref="B3460:E3461"/>
    <mergeCell ref="F3460:F3461"/>
    <mergeCell ref="G3460:G3461"/>
    <mergeCell ref="H3460:H3461"/>
    <mergeCell ref="I3460:I3461"/>
    <mergeCell ref="J3460:J3461"/>
    <mergeCell ref="K3460:K3461"/>
    <mergeCell ref="A3458:A3459"/>
    <mergeCell ref="B3458:E3459"/>
    <mergeCell ref="F3458:F3459"/>
    <mergeCell ref="G3458:G3459"/>
    <mergeCell ref="H3458:H3459"/>
    <mergeCell ref="I3458:I3459"/>
    <mergeCell ref="J3458:J3459"/>
    <mergeCell ref="K3458:K3459"/>
    <mergeCell ref="A3456:A3457"/>
    <mergeCell ref="B3456:E3457"/>
    <mergeCell ref="F3456:F3457"/>
    <mergeCell ref="G3456:G3457"/>
    <mergeCell ref="H3456:H3457"/>
    <mergeCell ref="I3456:I3457"/>
    <mergeCell ref="J3456:J3457"/>
    <mergeCell ref="K3456:K3457"/>
    <mergeCell ref="A3454:A3455"/>
    <mergeCell ref="B3454:E3455"/>
    <mergeCell ref="F3454:F3455"/>
    <mergeCell ref="G3454:G3455"/>
    <mergeCell ref="H3454:H3455"/>
    <mergeCell ref="I3454:I3455"/>
    <mergeCell ref="J3454:J3455"/>
    <mergeCell ref="K3454:K3455"/>
    <mergeCell ref="A3452:A3453"/>
    <mergeCell ref="B3452:E3453"/>
    <mergeCell ref="F3452:F3453"/>
    <mergeCell ref="G3452:G3453"/>
    <mergeCell ref="H3452:H3453"/>
    <mergeCell ref="I3452:I3453"/>
    <mergeCell ref="J3452:J3453"/>
    <mergeCell ref="K3452:K3453"/>
    <mergeCell ref="A3450:A3451"/>
    <mergeCell ref="B3450:E3451"/>
    <mergeCell ref="F3450:F3451"/>
    <mergeCell ref="G3450:G3451"/>
    <mergeCell ref="H3450:H3451"/>
    <mergeCell ref="I3450:I3451"/>
    <mergeCell ref="J3450:J3451"/>
    <mergeCell ref="K3450:K3451"/>
    <mergeCell ref="A3448:A3449"/>
    <mergeCell ref="B3448:E3449"/>
    <mergeCell ref="F3448:F3449"/>
    <mergeCell ref="G3448:G3449"/>
    <mergeCell ref="H3448:H3449"/>
    <mergeCell ref="I3448:I3449"/>
    <mergeCell ref="J3448:J3449"/>
    <mergeCell ref="K3448:K3449"/>
    <mergeCell ref="A3446:A3447"/>
    <mergeCell ref="B3446:E3447"/>
    <mergeCell ref="F3446:F3447"/>
    <mergeCell ref="G3446:G3447"/>
    <mergeCell ref="H3446:H3447"/>
    <mergeCell ref="I3446:I3447"/>
    <mergeCell ref="J3446:J3447"/>
    <mergeCell ref="K3446:K3447"/>
    <mergeCell ref="A3444:A3445"/>
    <mergeCell ref="B3444:E3445"/>
    <mergeCell ref="F3444:F3445"/>
    <mergeCell ref="G3444:G3445"/>
    <mergeCell ref="H3444:H3445"/>
    <mergeCell ref="I3444:I3445"/>
    <mergeCell ref="J3444:J3445"/>
    <mergeCell ref="K3444:K3445"/>
    <mergeCell ref="A3442:A3443"/>
    <mergeCell ref="B3442:E3443"/>
    <mergeCell ref="F3442:F3443"/>
    <mergeCell ref="G3442:G3443"/>
    <mergeCell ref="H3442:H3443"/>
    <mergeCell ref="I3442:I3443"/>
    <mergeCell ref="J3442:J3443"/>
    <mergeCell ref="K3442:K3443"/>
    <mergeCell ref="A3440:A3441"/>
    <mergeCell ref="B3440:E3441"/>
    <mergeCell ref="F3440:F3441"/>
    <mergeCell ref="G3440:G3441"/>
    <mergeCell ref="H3440:H3441"/>
    <mergeCell ref="I3440:I3441"/>
    <mergeCell ref="J3440:J3441"/>
    <mergeCell ref="K3440:K3441"/>
    <mergeCell ref="A3438:A3439"/>
    <mergeCell ref="B3438:E3439"/>
    <mergeCell ref="F3438:F3439"/>
    <mergeCell ref="G3438:G3439"/>
    <mergeCell ref="H3438:H3439"/>
    <mergeCell ref="I3438:I3439"/>
    <mergeCell ref="J3438:J3439"/>
    <mergeCell ref="K3438:K3439"/>
    <mergeCell ref="A3436:A3437"/>
    <mergeCell ref="B3436:E3437"/>
    <mergeCell ref="F3436:F3437"/>
    <mergeCell ref="G3436:G3437"/>
    <mergeCell ref="H3436:H3437"/>
    <mergeCell ref="I3436:I3437"/>
    <mergeCell ref="J3436:J3437"/>
    <mergeCell ref="K3436:K3437"/>
    <mergeCell ref="A3434:A3435"/>
    <mergeCell ref="B3434:E3435"/>
    <mergeCell ref="F3434:F3435"/>
    <mergeCell ref="G3434:G3435"/>
    <mergeCell ref="H3434:H3435"/>
    <mergeCell ref="I3434:I3435"/>
    <mergeCell ref="J3434:J3435"/>
    <mergeCell ref="K3434:K3435"/>
    <mergeCell ref="A3432:A3433"/>
    <mergeCell ref="B3432:E3433"/>
    <mergeCell ref="F3432:F3433"/>
    <mergeCell ref="G3432:G3433"/>
    <mergeCell ref="H3432:H3433"/>
    <mergeCell ref="I3432:I3433"/>
    <mergeCell ref="J3432:J3433"/>
    <mergeCell ref="K3432:K3433"/>
    <mergeCell ref="A3430:A3431"/>
    <mergeCell ref="B3430:E3431"/>
    <mergeCell ref="F3430:F3431"/>
    <mergeCell ref="G3430:G3431"/>
    <mergeCell ref="H3430:H3431"/>
    <mergeCell ref="I3430:I3431"/>
    <mergeCell ref="J3430:J3431"/>
    <mergeCell ref="K3430:K3431"/>
    <mergeCell ref="A3428:A3429"/>
    <mergeCell ref="B3428:E3429"/>
    <mergeCell ref="F3428:F3429"/>
    <mergeCell ref="G3428:G3429"/>
    <mergeCell ref="H3428:H3429"/>
    <mergeCell ref="I3428:I3429"/>
    <mergeCell ref="J3428:J3429"/>
    <mergeCell ref="K3428:K3429"/>
    <mergeCell ref="A3426:A3427"/>
    <mergeCell ref="B3426:E3427"/>
    <mergeCell ref="F3426:F3427"/>
    <mergeCell ref="G3426:G3427"/>
    <mergeCell ref="H3426:H3427"/>
    <mergeCell ref="I3426:I3427"/>
    <mergeCell ref="J3426:J3427"/>
    <mergeCell ref="K3426:K3427"/>
    <mergeCell ref="A3424:A3425"/>
    <mergeCell ref="B3424:E3425"/>
    <mergeCell ref="F3424:F3425"/>
    <mergeCell ref="G3424:G3425"/>
    <mergeCell ref="H3424:H3425"/>
    <mergeCell ref="I3424:I3425"/>
    <mergeCell ref="J3424:J3425"/>
    <mergeCell ref="K3424:K3425"/>
    <mergeCell ref="A3422:A3423"/>
    <mergeCell ref="B3422:E3423"/>
    <mergeCell ref="F3422:F3423"/>
    <mergeCell ref="G3422:G3423"/>
    <mergeCell ref="H3422:H3423"/>
    <mergeCell ref="I3422:I3423"/>
    <mergeCell ref="J3422:J3423"/>
    <mergeCell ref="K3422:K3423"/>
    <mergeCell ref="A3420:A3421"/>
    <mergeCell ref="B3420:E3421"/>
    <mergeCell ref="F3420:F3421"/>
    <mergeCell ref="G3420:G3421"/>
    <mergeCell ref="H3420:H3421"/>
    <mergeCell ref="I3420:I3421"/>
    <mergeCell ref="J3420:J3421"/>
    <mergeCell ref="K3420:K3421"/>
    <mergeCell ref="A3418:A3419"/>
    <mergeCell ref="B3418:E3419"/>
    <mergeCell ref="F3418:F3419"/>
    <mergeCell ref="G3418:G3419"/>
    <mergeCell ref="H3418:H3419"/>
    <mergeCell ref="I3418:I3419"/>
    <mergeCell ref="J3418:J3419"/>
    <mergeCell ref="K3418:K3419"/>
    <mergeCell ref="A3416:A3417"/>
    <mergeCell ref="B3416:E3417"/>
    <mergeCell ref="F3416:F3417"/>
    <mergeCell ref="G3416:G3417"/>
    <mergeCell ref="H3416:H3417"/>
    <mergeCell ref="I3416:I3417"/>
    <mergeCell ref="J3416:J3417"/>
    <mergeCell ref="K3416:K3417"/>
    <mergeCell ref="A3414:A3415"/>
    <mergeCell ref="B3414:E3415"/>
    <mergeCell ref="F3414:F3415"/>
    <mergeCell ref="G3414:G3415"/>
    <mergeCell ref="H3414:H3415"/>
    <mergeCell ref="I3414:I3415"/>
    <mergeCell ref="J3414:J3415"/>
    <mergeCell ref="K3414:K3415"/>
    <mergeCell ref="A3412:A3413"/>
    <mergeCell ref="B3412:E3413"/>
    <mergeCell ref="F3412:F3413"/>
    <mergeCell ref="G3412:G3413"/>
    <mergeCell ref="H3412:H3413"/>
    <mergeCell ref="I3412:I3413"/>
    <mergeCell ref="J3412:J3413"/>
    <mergeCell ref="K3412:K3413"/>
    <mergeCell ref="A3410:A3411"/>
    <mergeCell ref="B3410:E3411"/>
    <mergeCell ref="F3410:F3411"/>
    <mergeCell ref="G3410:G3411"/>
    <mergeCell ref="H3410:H3411"/>
    <mergeCell ref="I3410:I3411"/>
    <mergeCell ref="J3410:J3411"/>
    <mergeCell ref="K3410:K3411"/>
    <mergeCell ref="A3408:A3409"/>
    <mergeCell ref="B3408:E3409"/>
    <mergeCell ref="F3408:F3409"/>
    <mergeCell ref="G3408:G3409"/>
    <mergeCell ref="H3408:H3409"/>
    <mergeCell ref="I3408:I3409"/>
    <mergeCell ref="J3408:J3409"/>
    <mergeCell ref="K3408:K3409"/>
    <mergeCell ref="A3406:A3407"/>
    <mergeCell ref="B3406:E3407"/>
    <mergeCell ref="F3406:F3407"/>
    <mergeCell ref="G3406:G3407"/>
    <mergeCell ref="H3406:H3407"/>
    <mergeCell ref="I3406:I3407"/>
    <mergeCell ref="J3406:J3407"/>
    <mergeCell ref="K3406:K3407"/>
    <mergeCell ref="A3404:A3405"/>
    <mergeCell ref="B3404:E3405"/>
    <mergeCell ref="F3404:F3405"/>
    <mergeCell ref="G3404:G3405"/>
    <mergeCell ref="H3404:H3405"/>
    <mergeCell ref="I3404:I3405"/>
    <mergeCell ref="J3404:J3405"/>
    <mergeCell ref="K3404:K3405"/>
    <mergeCell ref="A3402:A3403"/>
    <mergeCell ref="B3402:E3403"/>
    <mergeCell ref="F3402:F3403"/>
    <mergeCell ref="G3402:G3403"/>
    <mergeCell ref="H3402:H3403"/>
    <mergeCell ref="I3402:I3403"/>
    <mergeCell ref="J3402:J3403"/>
    <mergeCell ref="K3402:K3403"/>
    <mergeCell ref="A3400:A3401"/>
    <mergeCell ref="B3400:E3401"/>
    <mergeCell ref="F3400:F3401"/>
    <mergeCell ref="G3400:G3401"/>
    <mergeCell ref="H3400:H3401"/>
    <mergeCell ref="I3400:I3401"/>
    <mergeCell ref="J3400:J3401"/>
    <mergeCell ref="K3400:K3401"/>
    <mergeCell ref="A3398:A3399"/>
    <mergeCell ref="B3398:E3399"/>
    <mergeCell ref="F3398:F3399"/>
    <mergeCell ref="G3398:G3399"/>
    <mergeCell ref="H3398:H3399"/>
    <mergeCell ref="I3398:I3399"/>
    <mergeCell ref="J3398:J3399"/>
    <mergeCell ref="K3398:K3399"/>
    <mergeCell ref="A3396:A3397"/>
    <mergeCell ref="B3396:E3397"/>
    <mergeCell ref="F3396:F3397"/>
    <mergeCell ref="G3396:G3397"/>
    <mergeCell ref="H3396:H3397"/>
    <mergeCell ref="I3396:I3397"/>
    <mergeCell ref="J3396:J3397"/>
    <mergeCell ref="K3396:K3397"/>
    <mergeCell ref="A3394:A3395"/>
    <mergeCell ref="B3394:E3395"/>
    <mergeCell ref="F3394:F3395"/>
    <mergeCell ref="G3394:G3395"/>
    <mergeCell ref="H3394:H3395"/>
    <mergeCell ref="I3394:I3395"/>
    <mergeCell ref="J3394:J3395"/>
    <mergeCell ref="K3394:K3395"/>
    <mergeCell ref="A3392:A3393"/>
    <mergeCell ref="B3392:E3393"/>
    <mergeCell ref="F3392:F3393"/>
    <mergeCell ref="G3392:G3393"/>
    <mergeCell ref="H3392:H3393"/>
    <mergeCell ref="I3392:I3393"/>
    <mergeCell ref="J3392:J3393"/>
    <mergeCell ref="K3392:K3393"/>
    <mergeCell ref="A3390:A3391"/>
    <mergeCell ref="B3390:E3391"/>
    <mergeCell ref="F3390:F3391"/>
    <mergeCell ref="G3390:G3391"/>
    <mergeCell ref="H3390:H3391"/>
    <mergeCell ref="I3390:I3391"/>
    <mergeCell ref="J3390:J3391"/>
    <mergeCell ref="K3390:K3391"/>
    <mergeCell ref="A3388:A3389"/>
    <mergeCell ref="B3388:E3389"/>
    <mergeCell ref="F3388:F3389"/>
    <mergeCell ref="G3388:G3389"/>
    <mergeCell ref="H3388:H3389"/>
    <mergeCell ref="I3388:I3389"/>
    <mergeCell ref="J3388:J3389"/>
    <mergeCell ref="K3388:K3389"/>
    <mergeCell ref="A3386:A3387"/>
    <mergeCell ref="B3386:E3387"/>
    <mergeCell ref="F3386:F3387"/>
    <mergeCell ref="G3386:G3387"/>
    <mergeCell ref="H3386:H3387"/>
    <mergeCell ref="I3386:I3387"/>
    <mergeCell ref="J3386:J3387"/>
    <mergeCell ref="K3386:K3387"/>
    <mergeCell ref="A3384:A3385"/>
    <mergeCell ref="B3384:E3385"/>
    <mergeCell ref="F3384:F3385"/>
    <mergeCell ref="G3384:G3385"/>
    <mergeCell ref="H3384:H3385"/>
    <mergeCell ref="I3384:I3385"/>
    <mergeCell ref="J3384:J3385"/>
    <mergeCell ref="K3384:K3385"/>
    <mergeCell ref="A3382:A3383"/>
    <mergeCell ref="B3382:E3383"/>
    <mergeCell ref="F3382:F3383"/>
    <mergeCell ref="G3382:G3383"/>
    <mergeCell ref="H3382:H3383"/>
    <mergeCell ref="I3382:I3383"/>
    <mergeCell ref="J3382:J3383"/>
    <mergeCell ref="K3382:K3383"/>
    <mergeCell ref="A3380:A3381"/>
    <mergeCell ref="B3380:E3381"/>
    <mergeCell ref="F3380:F3381"/>
    <mergeCell ref="G3380:G3381"/>
    <mergeCell ref="H3380:H3381"/>
    <mergeCell ref="I3380:I3381"/>
    <mergeCell ref="J3380:J3381"/>
    <mergeCell ref="K3380:K3381"/>
    <mergeCell ref="A3378:A3379"/>
    <mergeCell ref="B3378:E3379"/>
    <mergeCell ref="F3378:F3379"/>
    <mergeCell ref="G3378:G3379"/>
    <mergeCell ref="H3378:H3379"/>
    <mergeCell ref="I3378:I3379"/>
    <mergeCell ref="J3378:J3379"/>
    <mergeCell ref="K3378:K3379"/>
    <mergeCell ref="A3376:A3377"/>
    <mergeCell ref="B3376:E3377"/>
    <mergeCell ref="F3376:F3377"/>
    <mergeCell ref="G3376:G3377"/>
    <mergeCell ref="H3376:H3377"/>
    <mergeCell ref="I3376:I3377"/>
    <mergeCell ref="J3376:J3377"/>
    <mergeCell ref="K3376:K3377"/>
    <mergeCell ref="A3374:A3375"/>
    <mergeCell ref="B3374:E3375"/>
    <mergeCell ref="F3374:F3375"/>
    <mergeCell ref="G3374:G3375"/>
    <mergeCell ref="H3374:H3375"/>
    <mergeCell ref="I3374:I3375"/>
    <mergeCell ref="J3374:J3375"/>
    <mergeCell ref="K3374:K3375"/>
    <mergeCell ref="A3372:A3373"/>
    <mergeCell ref="B3372:E3373"/>
    <mergeCell ref="F3372:F3373"/>
    <mergeCell ref="G3372:G3373"/>
    <mergeCell ref="H3372:H3373"/>
    <mergeCell ref="I3372:I3373"/>
    <mergeCell ref="J3372:J3373"/>
    <mergeCell ref="K3372:K3373"/>
    <mergeCell ref="A3370:A3371"/>
    <mergeCell ref="B3370:E3371"/>
    <mergeCell ref="F3370:F3371"/>
    <mergeCell ref="G3370:G3371"/>
    <mergeCell ref="H3370:H3371"/>
    <mergeCell ref="I3370:I3371"/>
    <mergeCell ref="J3370:J3371"/>
    <mergeCell ref="K3370:K3371"/>
    <mergeCell ref="A3368:A3369"/>
    <mergeCell ref="B3368:E3369"/>
    <mergeCell ref="F3368:F3369"/>
    <mergeCell ref="G3368:G3369"/>
    <mergeCell ref="H3368:H3369"/>
    <mergeCell ref="I3368:I3369"/>
    <mergeCell ref="J3368:J3369"/>
    <mergeCell ref="K3368:K3369"/>
    <mergeCell ref="A3366:A3367"/>
    <mergeCell ref="B3366:E3367"/>
    <mergeCell ref="F3366:F3367"/>
    <mergeCell ref="G3366:G3367"/>
    <mergeCell ref="H3366:H3367"/>
    <mergeCell ref="I3366:I3367"/>
    <mergeCell ref="J3366:J3367"/>
    <mergeCell ref="K3366:K3367"/>
    <mergeCell ref="A3364:A3365"/>
    <mergeCell ref="B3364:E3365"/>
    <mergeCell ref="F3364:F3365"/>
    <mergeCell ref="G3364:G3365"/>
    <mergeCell ref="H3364:H3365"/>
    <mergeCell ref="I3364:I3365"/>
    <mergeCell ref="J3364:J3365"/>
    <mergeCell ref="K3364:K3365"/>
    <mergeCell ref="A3362:A3363"/>
    <mergeCell ref="B3362:E3363"/>
    <mergeCell ref="F3362:F3363"/>
    <mergeCell ref="G3362:G3363"/>
    <mergeCell ref="H3362:H3363"/>
    <mergeCell ref="I3362:I3363"/>
    <mergeCell ref="J3362:J3363"/>
    <mergeCell ref="K3362:K3363"/>
    <mergeCell ref="A3360:A3361"/>
    <mergeCell ref="B3360:E3361"/>
    <mergeCell ref="F3360:F3361"/>
    <mergeCell ref="G3360:G3361"/>
    <mergeCell ref="H3360:H3361"/>
    <mergeCell ref="I3360:I3361"/>
    <mergeCell ref="J3360:J3361"/>
    <mergeCell ref="K3360:K3361"/>
    <mergeCell ref="A3358:A3359"/>
    <mergeCell ref="B3358:E3359"/>
    <mergeCell ref="F3358:F3359"/>
    <mergeCell ref="G3358:G3359"/>
    <mergeCell ref="H3358:H3359"/>
    <mergeCell ref="I3358:I3359"/>
    <mergeCell ref="J3358:J3359"/>
    <mergeCell ref="K3358:K3359"/>
    <mergeCell ref="A3356:A3357"/>
    <mergeCell ref="B3356:E3357"/>
    <mergeCell ref="F3356:F3357"/>
    <mergeCell ref="G3356:G3357"/>
    <mergeCell ref="H3356:H3357"/>
    <mergeCell ref="I3356:I3357"/>
    <mergeCell ref="J3356:J3357"/>
    <mergeCell ref="K3356:K3357"/>
    <mergeCell ref="A3354:A3355"/>
    <mergeCell ref="B3354:E3355"/>
    <mergeCell ref="F3354:F3355"/>
    <mergeCell ref="G3354:G3355"/>
    <mergeCell ref="H3354:H3355"/>
    <mergeCell ref="I3354:I3355"/>
    <mergeCell ref="J3354:J3355"/>
    <mergeCell ref="K3354:K3355"/>
    <mergeCell ref="A3352:A3353"/>
    <mergeCell ref="B3352:E3353"/>
    <mergeCell ref="F3352:F3353"/>
    <mergeCell ref="G3352:G3353"/>
    <mergeCell ref="H3352:H3353"/>
    <mergeCell ref="I3352:I3353"/>
    <mergeCell ref="J3352:J3353"/>
    <mergeCell ref="K3352:K3353"/>
    <mergeCell ref="A3350:A3351"/>
    <mergeCell ref="B3350:E3351"/>
    <mergeCell ref="F3350:F3351"/>
    <mergeCell ref="G3350:G3351"/>
    <mergeCell ref="H3350:H3351"/>
    <mergeCell ref="I3350:I3351"/>
    <mergeCell ref="J3350:J3351"/>
    <mergeCell ref="K3350:K3351"/>
    <mergeCell ref="A3348:A3349"/>
    <mergeCell ref="B3348:E3349"/>
    <mergeCell ref="F3348:F3349"/>
    <mergeCell ref="G3348:G3349"/>
    <mergeCell ref="H3348:H3349"/>
    <mergeCell ref="I3348:I3349"/>
    <mergeCell ref="J3348:J3349"/>
    <mergeCell ref="K3348:K3349"/>
    <mergeCell ref="A3346:A3347"/>
    <mergeCell ref="B3346:E3347"/>
    <mergeCell ref="F3346:F3347"/>
    <mergeCell ref="G3346:G3347"/>
    <mergeCell ref="H3346:H3347"/>
    <mergeCell ref="I3346:I3347"/>
    <mergeCell ref="J3346:J3347"/>
    <mergeCell ref="K3346:K3347"/>
    <mergeCell ref="A3344:A3345"/>
    <mergeCell ref="B3344:E3345"/>
    <mergeCell ref="F3344:F3345"/>
    <mergeCell ref="G3344:G3345"/>
    <mergeCell ref="H3344:H3345"/>
    <mergeCell ref="I3344:I3345"/>
    <mergeCell ref="J3344:J3345"/>
    <mergeCell ref="K3344:K3345"/>
    <mergeCell ref="A3342:A3343"/>
    <mergeCell ref="B3342:E3343"/>
    <mergeCell ref="F3342:F3343"/>
    <mergeCell ref="G3342:G3343"/>
    <mergeCell ref="H3342:H3343"/>
    <mergeCell ref="I3342:I3343"/>
    <mergeCell ref="J3342:J3343"/>
    <mergeCell ref="K3342:K3343"/>
    <mergeCell ref="A3340:A3341"/>
    <mergeCell ref="B3340:E3341"/>
    <mergeCell ref="F3340:F3341"/>
    <mergeCell ref="G3340:G3341"/>
    <mergeCell ref="H3340:H3341"/>
    <mergeCell ref="I3340:I3341"/>
    <mergeCell ref="J3340:J3341"/>
    <mergeCell ref="K3340:K3341"/>
    <mergeCell ref="A3338:A3339"/>
    <mergeCell ref="B3338:E3339"/>
    <mergeCell ref="F3338:F3339"/>
    <mergeCell ref="G3338:G3339"/>
    <mergeCell ref="H3338:H3339"/>
    <mergeCell ref="I3338:I3339"/>
    <mergeCell ref="J3338:J3339"/>
    <mergeCell ref="K3338:K3339"/>
    <mergeCell ref="A3336:A3337"/>
    <mergeCell ref="B3336:E3337"/>
    <mergeCell ref="F3336:F3337"/>
    <mergeCell ref="G3336:G3337"/>
    <mergeCell ref="H3336:H3337"/>
    <mergeCell ref="I3336:I3337"/>
    <mergeCell ref="J3336:J3337"/>
    <mergeCell ref="K3336:K3337"/>
    <mergeCell ref="A3334:A3335"/>
    <mergeCell ref="B3334:E3335"/>
    <mergeCell ref="F3334:F3335"/>
    <mergeCell ref="G3334:G3335"/>
    <mergeCell ref="H3334:H3335"/>
    <mergeCell ref="I3334:I3335"/>
    <mergeCell ref="J3334:J3335"/>
    <mergeCell ref="K3334:K3335"/>
    <mergeCell ref="A3332:A3333"/>
    <mergeCell ref="B3332:E3333"/>
    <mergeCell ref="F3332:F3333"/>
    <mergeCell ref="G3332:G3333"/>
    <mergeCell ref="H3332:H3333"/>
    <mergeCell ref="I3332:I3333"/>
    <mergeCell ref="J3332:J3333"/>
    <mergeCell ref="K3332:K3333"/>
    <mergeCell ref="A3330:A3331"/>
    <mergeCell ref="B3330:E3331"/>
    <mergeCell ref="F3330:F3331"/>
    <mergeCell ref="G3330:G3331"/>
    <mergeCell ref="H3330:H3331"/>
    <mergeCell ref="I3330:I3331"/>
    <mergeCell ref="J3330:J3331"/>
    <mergeCell ref="K3330:K3331"/>
    <mergeCell ref="A3328:A3329"/>
    <mergeCell ref="B3328:E3329"/>
    <mergeCell ref="F3328:F3329"/>
    <mergeCell ref="G3328:G3329"/>
    <mergeCell ref="H3328:H3329"/>
    <mergeCell ref="I3328:I3329"/>
    <mergeCell ref="J3328:J3329"/>
    <mergeCell ref="K3328:K3329"/>
    <mergeCell ref="A3326:A3327"/>
    <mergeCell ref="B3326:E3327"/>
    <mergeCell ref="F3326:F3327"/>
    <mergeCell ref="G3326:G3327"/>
    <mergeCell ref="H3326:H3327"/>
    <mergeCell ref="I3326:I3327"/>
    <mergeCell ref="J3326:J3327"/>
    <mergeCell ref="K3326:K3327"/>
    <mergeCell ref="A3324:A3325"/>
    <mergeCell ref="B3324:E3325"/>
    <mergeCell ref="F3324:F3325"/>
    <mergeCell ref="G3324:G3325"/>
    <mergeCell ref="H3324:H3325"/>
    <mergeCell ref="I3324:I3325"/>
    <mergeCell ref="J3324:J3325"/>
    <mergeCell ref="K3324:K3325"/>
    <mergeCell ref="A3322:A3323"/>
    <mergeCell ref="B3322:E3323"/>
    <mergeCell ref="F3322:F3323"/>
    <mergeCell ref="G3322:G3323"/>
    <mergeCell ref="H3322:H3323"/>
    <mergeCell ref="I3322:I3323"/>
    <mergeCell ref="J3322:J3323"/>
    <mergeCell ref="K3322:K3323"/>
    <mergeCell ref="A3320:A3321"/>
    <mergeCell ref="B3320:E3321"/>
    <mergeCell ref="F3320:F3321"/>
    <mergeCell ref="G3320:G3321"/>
    <mergeCell ref="H3320:H3321"/>
    <mergeCell ref="I3320:I3321"/>
    <mergeCell ref="J3320:J3321"/>
    <mergeCell ref="K3320:K3321"/>
    <mergeCell ref="A3318:A3319"/>
    <mergeCell ref="B3318:E3319"/>
    <mergeCell ref="F3318:F3319"/>
    <mergeCell ref="G3318:G3319"/>
    <mergeCell ref="H3318:H3319"/>
    <mergeCell ref="I3318:I3319"/>
    <mergeCell ref="J3318:J3319"/>
    <mergeCell ref="K3318:K3319"/>
    <mergeCell ref="A3316:A3317"/>
    <mergeCell ref="B3316:E3317"/>
    <mergeCell ref="F3316:F3317"/>
    <mergeCell ref="G3316:G3317"/>
    <mergeCell ref="H3316:H3317"/>
    <mergeCell ref="I3316:I3317"/>
    <mergeCell ref="J3316:J3317"/>
    <mergeCell ref="K3316:K3317"/>
    <mergeCell ref="A3314:A3315"/>
    <mergeCell ref="B3314:E3315"/>
    <mergeCell ref="F3314:F3315"/>
    <mergeCell ref="G3314:G3315"/>
    <mergeCell ref="H3314:H3315"/>
    <mergeCell ref="I3314:I3315"/>
    <mergeCell ref="J3314:J3315"/>
    <mergeCell ref="K3314:K3315"/>
    <mergeCell ref="A3312:A3313"/>
    <mergeCell ref="B3312:E3313"/>
    <mergeCell ref="F3312:F3313"/>
    <mergeCell ref="G3312:G3313"/>
    <mergeCell ref="H3312:H3313"/>
    <mergeCell ref="I3312:I3313"/>
    <mergeCell ref="J3312:J3313"/>
    <mergeCell ref="K3312:K3313"/>
    <mergeCell ref="A3310:A3311"/>
    <mergeCell ref="B3310:E3311"/>
    <mergeCell ref="F3310:F3311"/>
    <mergeCell ref="G3310:G3311"/>
    <mergeCell ref="H3310:H3311"/>
    <mergeCell ref="I3310:I3311"/>
    <mergeCell ref="J3310:J3311"/>
    <mergeCell ref="K3310:K3311"/>
    <mergeCell ref="A3308:A3309"/>
    <mergeCell ref="B3308:E3309"/>
    <mergeCell ref="F3308:F3309"/>
    <mergeCell ref="G3308:G3309"/>
    <mergeCell ref="H3308:H3309"/>
    <mergeCell ref="I3308:I3309"/>
    <mergeCell ref="J3308:J3309"/>
    <mergeCell ref="K3308:K3309"/>
    <mergeCell ref="A3306:A3307"/>
    <mergeCell ref="B3306:E3307"/>
    <mergeCell ref="F3306:F3307"/>
    <mergeCell ref="G3306:G3307"/>
    <mergeCell ref="H3306:H3307"/>
    <mergeCell ref="I3306:I3307"/>
    <mergeCell ref="J3306:J3307"/>
    <mergeCell ref="K3306:K3307"/>
    <mergeCell ref="A3304:A3305"/>
    <mergeCell ref="B3304:E3305"/>
    <mergeCell ref="F3304:F3305"/>
    <mergeCell ref="G3304:G3305"/>
    <mergeCell ref="H3304:H3305"/>
    <mergeCell ref="I3304:I3305"/>
    <mergeCell ref="J3304:J3305"/>
    <mergeCell ref="K3304:K3305"/>
    <mergeCell ref="A3302:A3303"/>
    <mergeCell ref="B3302:E3303"/>
    <mergeCell ref="F3302:F3303"/>
    <mergeCell ref="G3302:G3303"/>
    <mergeCell ref="H3302:H3303"/>
    <mergeCell ref="I3302:I3303"/>
    <mergeCell ref="J3302:J3303"/>
    <mergeCell ref="K3302:K3303"/>
    <mergeCell ref="A3300:A3301"/>
    <mergeCell ref="B3300:E3301"/>
    <mergeCell ref="F3300:F3301"/>
    <mergeCell ref="G3300:G3301"/>
    <mergeCell ref="H3300:H3301"/>
    <mergeCell ref="I3300:I3301"/>
    <mergeCell ref="J3300:J3301"/>
    <mergeCell ref="K3300:K3301"/>
    <mergeCell ref="A3298:A3299"/>
    <mergeCell ref="B3298:E3299"/>
    <mergeCell ref="F3298:F3299"/>
    <mergeCell ref="G3298:G3299"/>
    <mergeCell ref="H3298:H3299"/>
    <mergeCell ref="I3298:I3299"/>
    <mergeCell ref="J3298:J3299"/>
    <mergeCell ref="K3298:K3299"/>
    <mergeCell ref="A3296:A3297"/>
    <mergeCell ref="B3296:E3297"/>
    <mergeCell ref="F3296:F3297"/>
    <mergeCell ref="G3296:G3297"/>
    <mergeCell ref="H3296:H3297"/>
    <mergeCell ref="I3296:I3297"/>
    <mergeCell ref="J3296:J3297"/>
    <mergeCell ref="K3296:K3297"/>
    <mergeCell ref="A3294:A3295"/>
    <mergeCell ref="B3294:E3295"/>
    <mergeCell ref="F3294:F3295"/>
    <mergeCell ref="G3294:G3295"/>
    <mergeCell ref="H3294:H3295"/>
    <mergeCell ref="I3294:I3295"/>
    <mergeCell ref="J3294:J3295"/>
    <mergeCell ref="K3294:K3295"/>
    <mergeCell ref="A3292:A3293"/>
    <mergeCell ref="B3292:E3293"/>
    <mergeCell ref="F3292:F3293"/>
    <mergeCell ref="G3292:G3293"/>
    <mergeCell ref="H3292:H3293"/>
    <mergeCell ref="I3292:I3293"/>
    <mergeCell ref="J3292:J3293"/>
    <mergeCell ref="K3292:K3293"/>
    <mergeCell ref="A3290:A3291"/>
    <mergeCell ref="B3290:E3291"/>
    <mergeCell ref="F3290:F3291"/>
    <mergeCell ref="G3290:G3291"/>
    <mergeCell ref="H3290:H3291"/>
    <mergeCell ref="I3290:I3291"/>
    <mergeCell ref="J3290:J3291"/>
    <mergeCell ref="K3290:K3291"/>
    <mergeCell ref="A3288:A3289"/>
    <mergeCell ref="B3288:E3289"/>
    <mergeCell ref="F3288:F3289"/>
    <mergeCell ref="G3288:G3289"/>
    <mergeCell ref="H3288:H3289"/>
    <mergeCell ref="I3288:I3289"/>
    <mergeCell ref="J3288:J3289"/>
    <mergeCell ref="K3288:K3289"/>
    <mergeCell ref="A3286:A3287"/>
    <mergeCell ref="B3286:E3287"/>
    <mergeCell ref="F3286:F3287"/>
    <mergeCell ref="G3286:G3287"/>
    <mergeCell ref="H3286:H3287"/>
    <mergeCell ref="I3286:I3287"/>
    <mergeCell ref="J3286:J3287"/>
    <mergeCell ref="K3286:K3287"/>
    <mergeCell ref="A3284:A3285"/>
    <mergeCell ref="B3284:E3285"/>
    <mergeCell ref="F3284:F3285"/>
    <mergeCell ref="G3284:G3285"/>
    <mergeCell ref="H3284:H3285"/>
    <mergeCell ref="I3284:I3285"/>
    <mergeCell ref="J3284:J3285"/>
    <mergeCell ref="K3284:K3285"/>
    <mergeCell ref="A3282:A3283"/>
    <mergeCell ref="B3282:E3283"/>
    <mergeCell ref="F3282:F3283"/>
    <mergeCell ref="G3282:G3283"/>
    <mergeCell ref="H3282:H3283"/>
    <mergeCell ref="I3282:I3283"/>
    <mergeCell ref="J3282:J3283"/>
    <mergeCell ref="K3282:K3283"/>
    <mergeCell ref="A3280:A3281"/>
    <mergeCell ref="B3280:E3281"/>
    <mergeCell ref="F3280:F3281"/>
    <mergeCell ref="G3280:G3281"/>
    <mergeCell ref="H3280:H3281"/>
    <mergeCell ref="I3280:I3281"/>
    <mergeCell ref="J3280:J3281"/>
    <mergeCell ref="K3280:K3281"/>
    <mergeCell ref="A3278:A3279"/>
    <mergeCell ref="B3278:E3279"/>
    <mergeCell ref="F3278:F3279"/>
    <mergeCell ref="G3278:G3279"/>
    <mergeCell ref="H3278:H3279"/>
    <mergeCell ref="I3278:I3279"/>
    <mergeCell ref="J3278:J3279"/>
    <mergeCell ref="K3278:K3279"/>
    <mergeCell ref="A3276:A3277"/>
    <mergeCell ref="B3276:E3277"/>
    <mergeCell ref="F3276:F3277"/>
    <mergeCell ref="G3276:G3277"/>
    <mergeCell ref="H3276:H3277"/>
    <mergeCell ref="I3276:I3277"/>
    <mergeCell ref="J3276:J3277"/>
    <mergeCell ref="K3276:K3277"/>
    <mergeCell ref="A3274:A3275"/>
    <mergeCell ref="B3274:E3275"/>
    <mergeCell ref="F3274:F3275"/>
    <mergeCell ref="G3274:G3275"/>
    <mergeCell ref="H3274:H3275"/>
    <mergeCell ref="I3274:I3275"/>
    <mergeCell ref="J3274:J3275"/>
    <mergeCell ref="K3274:K3275"/>
    <mergeCell ref="A3272:A3273"/>
    <mergeCell ref="B3272:E3273"/>
    <mergeCell ref="F3272:F3273"/>
    <mergeCell ref="G3272:G3273"/>
    <mergeCell ref="H3272:H3273"/>
    <mergeCell ref="I3272:I3273"/>
    <mergeCell ref="J3272:J3273"/>
    <mergeCell ref="K3272:K3273"/>
    <mergeCell ref="A3270:A3271"/>
    <mergeCell ref="B3270:E3271"/>
    <mergeCell ref="F3270:F3271"/>
    <mergeCell ref="G3270:G3271"/>
    <mergeCell ref="H3270:H3271"/>
    <mergeCell ref="I3270:I3271"/>
    <mergeCell ref="J3270:J3271"/>
    <mergeCell ref="K3270:K3271"/>
    <mergeCell ref="A3268:A3269"/>
    <mergeCell ref="B3268:E3269"/>
    <mergeCell ref="F3268:F3269"/>
    <mergeCell ref="G3268:G3269"/>
    <mergeCell ref="H3268:H3269"/>
    <mergeCell ref="I3268:I3269"/>
    <mergeCell ref="J3268:J3269"/>
    <mergeCell ref="K3268:K3269"/>
    <mergeCell ref="A3266:A3267"/>
    <mergeCell ref="B3266:E3267"/>
    <mergeCell ref="F3266:F3267"/>
    <mergeCell ref="G3266:G3267"/>
    <mergeCell ref="H3266:H3267"/>
    <mergeCell ref="I3266:I3267"/>
    <mergeCell ref="J3266:J3267"/>
    <mergeCell ref="K3266:K3267"/>
    <mergeCell ref="A3264:A3265"/>
    <mergeCell ref="B3264:E3265"/>
    <mergeCell ref="F3264:F3265"/>
    <mergeCell ref="G3264:G3265"/>
    <mergeCell ref="H3264:H3265"/>
    <mergeCell ref="I3264:I3265"/>
    <mergeCell ref="J3264:J3265"/>
    <mergeCell ref="K3264:K3265"/>
    <mergeCell ref="A3262:A3263"/>
    <mergeCell ref="B3262:E3263"/>
    <mergeCell ref="F3262:F3263"/>
    <mergeCell ref="G3262:G3263"/>
    <mergeCell ref="H3262:H3263"/>
    <mergeCell ref="I3262:I3263"/>
    <mergeCell ref="J3262:J3263"/>
    <mergeCell ref="K3262:K3263"/>
    <mergeCell ref="A3260:A3261"/>
    <mergeCell ref="B3260:E3261"/>
    <mergeCell ref="F3260:F3261"/>
    <mergeCell ref="G3260:G3261"/>
    <mergeCell ref="H3260:H3261"/>
    <mergeCell ref="I3260:I3261"/>
    <mergeCell ref="J3260:J3261"/>
    <mergeCell ref="K3260:K3261"/>
    <mergeCell ref="A3258:A3259"/>
    <mergeCell ref="B3258:E3259"/>
    <mergeCell ref="F3258:F3259"/>
    <mergeCell ref="G3258:G3259"/>
    <mergeCell ref="H3258:H3259"/>
    <mergeCell ref="I3258:I3259"/>
    <mergeCell ref="J3258:J3259"/>
    <mergeCell ref="K3258:K3259"/>
    <mergeCell ref="A3256:A3257"/>
    <mergeCell ref="B3256:E3257"/>
    <mergeCell ref="F3256:F3257"/>
    <mergeCell ref="G3256:G3257"/>
    <mergeCell ref="H3256:H3257"/>
    <mergeCell ref="I3256:I3257"/>
    <mergeCell ref="J3256:J3257"/>
    <mergeCell ref="K3256:K3257"/>
    <mergeCell ref="A3254:A3255"/>
    <mergeCell ref="B3254:E3255"/>
    <mergeCell ref="F3254:F3255"/>
    <mergeCell ref="G3254:G3255"/>
    <mergeCell ref="H3254:H3255"/>
    <mergeCell ref="I3254:I3255"/>
    <mergeCell ref="J3254:J3255"/>
    <mergeCell ref="K3254:K3255"/>
    <mergeCell ref="A3252:A3253"/>
    <mergeCell ref="B3252:E3253"/>
    <mergeCell ref="F3252:F3253"/>
    <mergeCell ref="G3252:G3253"/>
    <mergeCell ref="H3252:H3253"/>
    <mergeCell ref="I3252:I3253"/>
    <mergeCell ref="J3252:J3253"/>
    <mergeCell ref="K3252:K3253"/>
    <mergeCell ref="A3250:A3251"/>
    <mergeCell ref="B3250:E3251"/>
    <mergeCell ref="F3250:F3251"/>
    <mergeCell ref="G3250:G3251"/>
    <mergeCell ref="H3250:H3251"/>
    <mergeCell ref="I3250:I3251"/>
    <mergeCell ref="J3250:J3251"/>
    <mergeCell ref="K3250:K3251"/>
    <mergeCell ref="A3248:A3249"/>
    <mergeCell ref="B3248:E3249"/>
    <mergeCell ref="F3248:F3249"/>
    <mergeCell ref="G3248:G3249"/>
    <mergeCell ref="H3248:H3249"/>
    <mergeCell ref="I3248:I3249"/>
    <mergeCell ref="J3248:J3249"/>
    <mergeCell ref="K3248:K3249"/>
    <mergeCell ref="A3246:A3247"/>
    <mergeCell ref="B3246:E3247"/>
    <mergeCell ref="F3246:F3247"/>
    <mergeCell ref="G3246:G3247"/>
    <mergeCell ref="H3246:H3247"/>
    <mergeCell ref="I3246:I3247"/>
    <mergeCell ref="J3246:J3247"/>
    <mergeCell ref="K3246:K3247"/>
    <mergeCell ref="A3244:A3245"/>
    <mergeCell ref="B3244:E3245"/>
    <mergeCell ref="F3244:F3245"/>
    <mergeCell ref="G3244:G3245"/>
    <mergeCell ref="H3244:H3245"/>
    <mergeCell ref="I3244:I3245"/>
    <mergeCell ref="J3244:J3245"/>
    <mergeCell ref="K3244:K3245"/>
    <mergeCell ref="A3242:A3243"/>
    <mergeCell ref="B3242:E3243"/>
    <mergeCell ref="F3242:F3243"/>
    <mergeCell ref="G3242:G3243"/>
    <mergeCell ref="H3242:H3243"/>
    <mergeCell ref="I3242:I3243"/>
    <mergeCell ref="J3242:J3243"/>
    <mergeCell ref="K3242:K3243"/>
    <mergeCell ref="A3240:A3241"/>
    <mergeCell ref="B3240:E3241"/>
    <mergeCell ref="F3240:F3241"/>
    <mergeCell ref="G3240:G3241"/>
    <mergeCell ref="H3240:H3241"/>
    <mergeCell ref="I3240:I3241"/>
    <mergeCell ref="J3240:J3241"/>
    <mergeCell ref="K3240:K3241"/>
    <mergeCell ref="A3238:A3239"/>
    <mergeCell ref="B3238:E3239"/>
    <mergeCell ref="F3238:F3239"/>
    <mergeCell ref="G3238:G3239"/>
    <mergeCell ref="H3238:H3239"/>
    <mergeCell ref="I3238:I3239"/>
    <mergeCell ref="J3238:J3239"/>
    <mergeCell ref="K3238:K3239"/>
    <mergeCell ref="A3236:A3237"/>
    <mergeCell ref="B3236:E3237"/>
    <mergeCell ref="F3236:F3237"/>
    <mergeCell ref="G3236:G3237"/>
    <mergeCell ref="H3236:H3237"/>
    <mergeCell ref="I3236:I3237"/>
    <mergeCell ref="J3236:J3237"/>
    <mergeCell ref="K3236:K3237"/>
    <mergeCell ref="A3234:A3235"/>
    <mergeCell ref="B3234:E3235"/>
    <mergeCell ref="F3234:F3235"/>
    <mergeCell ref="G3234:G3235"/>
    <mergeCell ref="H3234:H3235"/>
    <mergeCell ref="I3234:I3235"/>
    <mergeCell ref="J3234:J3235"/>
    <mergeCell ref="K3234:K3235"/>
    <mergeCell ref="A3232:A3233"/>
    <mergeCell ref="B3232:E3233"/>
    <mergeCell ref="F3232:F3233"/>
    <mergeCell ref="G3232:G3233"/>
    <mergeCell ref="H3232:H3233"/>
    <mergeCell ref="I3232:I3233"/>
    <mergeCell ref="J3232:J3233"/>
    <mergeCell ref="K3232:K3233"/>
    <mergeCell ref="A3230:A3231"/>
    <mergeCell ref="B3230:E3231"/>
    <mergeCell ref="F3230:F3231"/>
    <mergeCell ref="G3230:G3231"/>
    <mergeCell ref="H3230:H3231"/>
    <mergeCell ref="I3230:I3231"/>
    <mergeCell ref="J3230:J3231"/>
    <mergeCell ref="K3230:K3231"/>
    <mergeCell ref="A3228:A3229"/>
    <mergeCell ref="B3228:E3229"/>
    <mergeCell ref="F3228:F3229"/>
    <mergeCell ref="G3228:G3229"/>
    <mergeCell ref="H3228:H3229"/>
    <mergeCell ref="I3228:I3229"/>
    <mergeCell ref="J3228:J3229"/>
    <mergeCell ref="K3228:K3229"/>
    <mergeCell ref="A3226:A3227"/>
    <mergeCell ref="B3226:E3227"/>
    <mergeCell ref="F3226:F3227"/>
    <mergeCell ref="G3226:G3227"/>
    <mergeCell ref="H3226:H3227"/>
    <mergeCell ref="I3226:I3227"/>
    <mergeCell ref="J3226:J3227"/>
    <mergeCell ref="K3226:K3227"/>
    <mergeCell ref="A3224:A3225"/>
    <mergeCell ref="B3224:E3225"/>
    <mergeCell ref="F3224:F3225"/>
    <mergeCell ref="G3224:G3225"/>
    <mergeCell ref="H3224:H3225"/>
    <mergeCell ref="I3224:I3225"/>
    <mergeCell ref="J3224:J3225"/>
    <mergeCell ref="K3224:K3225"/>
    <mergeCell ref="A3222:A3223"/>
    <mergeCell ref="B3222:E3223"/>
    <mergeCell ref="F3222:F3223"/>
    <mergeCell ref="G3222:G3223"/>
    <mergeCell ref="H3222:H3223"/>
    <mergeCell ref="I3222:I3223"/>
    <mergeCell ref="J3222:J3223"/>
    <mergeCell ref="K3222:K3223"/>
    <mergeCell ref="A3220:A3221"/>
    <mergeCell ref="B3220:E3221"/>
    <mergeCell ref="F3220:F3221"/>
    <mergeCell ref="G3220:G3221"/>
    <mergeCell ref="H3220:H3221"/>
    <mergeCell ref="I3220:I3221"/>
    <mergeCell ref="J3220:J3221"/>
    <mergeCell ref="K3220:K3221"/>
    <mergeCell ref="A3218:A3219"/>
    <mergeCell ref="B3218:E3219"/>
    <mergeCell ref="F3218:F3219"/>
    <mergeCell ref="G3218:G3219"/>
    <mergeCell ref="H3218:H3219"/>
    <mergeCell ref="I3218:I3219"/>
    <mergeCell ref="J3218:J3219"/>
    <mergeCell ref="K3218:K3219"/>
    <mergeCell ref="A3216:A3217"/>
    <mergeCell ref="B3216:E3217"/>
    <mergeCell ref="F3216:F3217"/>
    <mergeCell ref="G3216:G3217"/>
    <mergeCell ref="H3216:H3217"/>
    <mergeCell ref="I3216:I3217"/>
    <mergeCell ref="J3216:J3217"/>
    <mergeCell ref="K3216:K3217"/>
    <mergeCell ref="A3214:A3215"/>
    <mergeCell ref="B3214:E3215"/>
    <mergeCell ref="F3214:F3215"/>
    <mergeCell ref="G3214:G3215"/>
    <mergeCell ref="H3214:H3215"/>
    <mergeCell ref="I3214:I3215"/>
    <mergeCell ref="J3214:J3215"/>
    <mergeCell ref="K3214:K3215"/>
    <mergeCell ref="A3212:A3213"/>
    <mergeCell ref="B3212:E3213"/>
    <mergeCell ref="F3212:F3213"/>
    <mergeCell ref="G3212:G3213"/>
    <mergeCell ref="H3212:H3213"/>
    <mergeCell ref="I3212:I3213"/>
    <mergeCell ref="J3212:J3213"/>
    <mergeCell ref="K3212:K3213"/>
    <mergeCell ref="A3210:A3211"/>
    <mergeCell ref="B3210:E3211"/>
    <mergeCell ref="F3210:F3211"/>
    <mergeCell ref="G3210:G3211"/>
    <mergeCell ref="H3210:H3211"/>
    <mergeCell ref="I3210:I3211"/>
    <mergeCell ref="J3210:J3211"/>
    <mergeCell ref="K3210:K3211"/>
    <mergeCell ref="A3208:A3209"/>
    <mergeCell ref="B3208:E3209"/>
    <mergeCell ref="F3208:F3209"/>
    <mergeCell ref="G3208:G3209"/>
    <mergeCell ref="H3208:H3209"/>
    <mergeCell ref="I3208:I3209"/>
    <mergeCell ref="J3208:J3209"/>
    <mergeCell ref="K3208:K3209"/>
    <mergeCell ref="A3206:A3207"/>
    <mergeCell ref="B3206:E3207"/>
    <mergeCell ref="F3206:F3207"/>
    <mergeCell ref="G3206:G3207"/>
    <mergeCell ref="H3206:H3207"/>
    <mergeCell ref="I3206:I3207"/>
    <mergeCell ref="J3206:J3207"/>
    <mergeCell ref="K3206:K3207"/>
    <mergeCell ref="A3204:A3205"/>
    <mergeCell ref="B3204:E3205"/>
    <mergeCell ref="F3204:F3205"/>
    <mergeCell ref="G3204:G3205"/>
    <mergeCell ref="H3204:H3205"/>
    <mergeCell ref="I3204:I3205"/>
    <mergeCell ref="J3204:J3205"/>
    <mergeCell ref="K3204:K3205"/>
    <mergeCell ref="A3202:A3203"/>
    <mergeCell ref="B3202:E3203"/>
    <mergeCell ref="F3202:F3203"/>
    <mergeCell ref="G3202:G3203"/>
    <mergeCell ref="H3202:H3203"/>
    <mergeCell ref="I3202:I3203"/>
    <mergeCell ref="J3202:J3203"/>
    <mergeCell ref="K3202:K3203"/>
    <mergeCell ref="A3200:A3201"/>
    <mergeCell ref="B3200:E3201"/>
    <mergeCell ref="F3200:F3201"/>
    <mergeCell ref="G3200:G3201"/>
    <mergeCell ref="H3200:H3201"/>
    <mergeCell ref="I3200:I3201"/>
    <mergeCell ref="J3200:J3201"/>
    <mergeCell ref="K3200:K3201"/>
    <mergeCell ref="A3198:A3199"/>
    <mergeCell ref="B3198:E3199"/>
    <mergeCell ref="F3198:F3199"/>
    <mergeCell ref="G3198:G3199"/>
    <mergeCell ref="H3198:H3199"/>
    <mergeCell ref="I3198:I3199"/>
    <mergeCell ref="J3198:J3199"/>
    <mergeCell ref="K3198:K3199"/>
    <mergeCell ref="A3196:A3197"/>
    <mergeCell ref="B3196:E3197"/>
    <mergeCell ref="F3196:F3197"/>
    <mergeCell ref="G3196:G3197"/>
    <mergeCell ref="H3196:H3197"/>
    <mergeCell ref="I3196:I3197"/>
    <mergeCell ref="J3196:J3197"/>
    <mergeCell ref="K3196:K3197"/>
    <mergeCell ref="A3194:A3195"/>
    <mergeCell ref="B3194:E3195"/>
    <mergeCell ref="F3194:F3195"/>
    <mergeCell ref="G3194:G3195"/>
    <mergeCell ref="H3194:H3195"/>
    <mergeCell ref="I3194:I3195"/>
    <mergeCell ref="J3194:J3195"/>
    <mergeCell ref="K3194:K3195"/>
    <mergeCell ref="A3192:A3193"/>
    <mergeCell ref="B3192:E3193"/>
    <mergeCell ref="F3192:F3193"/>
    <mergeCell ref="G3192:G3193"/>
    <mergeCell ref="H3192:H3193"/>
    <mergeCell ref="I3192:I3193"/>
    <mergeCell ref="J3192:J3193"/>
    <mergeCell ref="K3192:K3193"/>
    <mergeCell ref="A3190:A3191"/>
    <mergeCell ref="B3190:E3191"/>
    <mergeCell ref="F3190:F3191"/>
    <mergeCell ref="G3190:G3191"/>
    <mergeCell ref="H3190:H3191"/>
    <mergeCell ref="I3190:I3191"/>
    <mergeCell ref="J3190:J3191"/>
    <mergeCell ref="K3190:K3191"/>
    <mergeCell ref="A3188:A3189"/>
    <mergeCell ref="B3188:E3189"/>
    <mergeCell ref="F3188:F3189"/>
    <mergeCell ref="G3188:G3189"/>
    <mergeCell ref="H3188:H3189"/>
    <mergeCell ref="I3188:I3189"/>
    <mergeCell ref="J3188:J3189"/>
    <mergeCell ref="K3188:K3189"/>
    <mergeCell ref="A3186:A3187"/>
    <mergeCell ref="B3186:E3187"/>
    <mergeCell ref="F3186:F3187"/>
    <mergeCell ref="G3186:G3187"/>
    <mergeCell ref="H3186:H3187"/>
    <mergeCell ref="I3186:I3187"/>
    <mergeCell ref="J3186:J3187"/>
    <mergeCell ref="K3186:K3187"/>
    <mergeCell ref="A3184:A3185"/>
    <mergeCell ref="B3184:E3185"/>
    <mergeCell ref="F3184:F3185"/>
    <mergeCell ref="G3184:G3185"/>
    <mergeCell ref="H3184:H3185"/>
    <mergeCell ref="I3184:I3185"/>
    <mergeCell ref="J3184:J3185"/>
    <mergeCell ref="K3184:K3185"/>
    <mergeCell ref="A3182:A3183"/>
    <mergeCell ref="B3182:E3183"/>
    <mergeCell ref="F3182:F3183"/>
    <mergeCell ref="G3182:G3183"/>
    <mergeCell ref="H3182:H3183"/>
    <mergeCell ref="I3182:I3183"/>
    <mergeCell ref="J3182:J3183"/>
    <mergeCell ref="K3182:K3183"/>
    <mergeCell ref="A3180:A3181"/>
    <mergeCell ref="B3180:E3181"/>
    <mergeCell ref="F3180:F3181"/>
    <mergeCell ref="G3180:G3181"/>
    <mergeCell ref="H3180:H3181"/>
    <mergeCell ref="I3180:I3181"/>
    <mergeCell ref="J3180:J3181"/>
    <mergeCell ref="K3180:K3181"/>
    <mergeCell ref="A3178:A3179"/>
    <mergeCell ref="B3178:E3179"/>
    <mergeCell ref="F3178:F3179"/>
    <mergeCell ref="G3178:G3179"/>
    <mergeCell ref="H3178:H3179"/>
    <mergeCell ref="I3178:I3179"/>
    <mergeCell ref="J3178:J3179"/>
    <mergeCell ref="K3178:K3179"/>
    <mergeCell ref="A3176:A3177"/>
    <mergeCell ref="B3176:E3177"/>
    <mergeCell ref="F3176:F3177"/>
    <mergeCell ref="G3176:G3177"/>
    <mergeCell ref="H3176:H3177"/>
    <mergeCell ref="I3176:I3177"/>
    <mergeCell ref="J3176:J3177"/>
    <mergeCell ref="K3176:K3177"/>
    <mergeCell ref="A3174:A3175"/>
    <mergeCell ref="B3174:E3175"/>
    <mergeCell ref="F3174:F3175"/>
    <mergeCell ref="G3174:G3175"/>
    <mergeCell ref="H3174:H3175"/>
    <mergeCell ref="I3174:I3175"/>
    <mergeCell ref="J3174:J3175"/>
    <mergeCell ref="K3174:K3175"/>
    <mergeCell ref="A3172:A3173"/>
    <mergeCell ref="B3172:E3173"/>
    <mergeCell ref="F3172:F3173"/>
    <mergeCell ref="G3172:G3173"/>
    <mergeCell ref="H3172:H3173"/>
    <mergeCell ref="I3172:I3173"/>
    <mergeCell ref="J3172:J3173"/>
    <mergeCell ref="K3172:K3173"/>
    <mergeCell ref="A3170:A3171"/>
    <mergeCell ref="B3170:E3171"/>
    <mergeCell ref="F3170:F3171"/>
    <mergeCell ref="G3170:G3171"/>
    <mergeCell ref="H3170:H3171"/>
    <mergeCell ref="I3170:I3171"/>
    <mergeCell ref="J3170:J3171"/>
    <mergeCell ref="K3170:K3171"/>
    <mergeCell ref="A3168:A3169"/>
    <mergeCell ref="B3168:E3169"/>
    <mergeCell ref="F3168:F3169"/>
    <mergeCell ref="G3168:G3169"/>
    <mergeCell ref="H3168:H3169"/>
    <mergeCell ref="I3168:I3169"/>
    <mergeCell ref="J3168:J3169"/>
    <mergeCell ref="K3168:K3169"/>
    <mergeCell ref="A3166:A3167"/>
    <mergeCell ref="B3166:E3167"/>
    <mergeCell ref="F3166:F3167"/>
    <mergeCell ref="G3166:G3167"/>
    <mergeCell ref="H3166:H3167"/>
    <mergeCell ref="I3166:I3167"/>
    <mergeCell ref="J3166:J3167"/>
    <mergeCell ref="K3166:K3167"/>
    <mergeCell ref="A3164:A3165"/>
    <mergeCell ref="B3164:E3165"/>
    <mergeCell ref="F3164:F3165"/>
    <mergeCell ref="G3164:G3165"/>
    <mergeCell ref="H3164:H3165"/>
    <mergeCell ref="I3164:I3165"/>
    <mergeCell ref="J3164:J3165"/>
    <mergeCell ref="K3164:K3165"/>
    <mergeCell ref="A3162:A3163"/>
    <mergeCell ref="B3162:E3163"/>
    <mergeCell ref="F3162:F3163"/>
    <mergeCell ref="G3162:G3163"/>
    <mergeCell ref="H3162:H3163"/>
    <mergeCell ref="I3162:I3163"/>
    <mergeCell ref="J3162:J3163"/>
    <mergeCell ref="K3162:K3163"/>
    <mergeCell ref="A3160:A3161"/>
    <mergeCell ref="B3160:E3161"/>
    <mergeCell ref="F3160:F3161"/>
    <mergeCell ref="G3160:G3161"/>
    <mergeCell ref="H3160:H3161"/>
    <mergeCell ref="I3160:I3161"/>
    <mergeCell ref="J3160:J3161"/>
    <mergeCell ref="K3160:K3161"/>
    <mergeCell ref="A3158:A3159"/>
    <mergeCell ref="B3158:E3159"/>
    <mergeCell ref="F3158:F3159"/>
    <mergeCell ref="G3158:G3159"/>
    <mergeCell ref="H3158:H3159"/>
    <mergeCell ref="I3158:I3159"/>
    <mergeCell ref="J3158:J3159"/>
    <mergeCell ref="K3158:K3159"/>
    <mergeCell ref="A3156:A3157"/>
    <mergeCell ref="B3156:E3157"/>
    <mergeCell ref="F3156:F3157"/>
    <mergeCell ref="G3156:G3157"/>
    <mergeCell ref="H3156:H3157"/>
    <mergeCell ref="I3156:I3157"/>
    <mergeCell ref="J3156:J3157"/>
    <mergeCell ref="K3156:K3157"/>
    <mergeCell ref="A3154:A3155"/>
    <mergeCell ref="B3154:E3155"/>
    <mergeCell ref="F3154:F3155"/>
    <mergeCell ref="G3154:G3155"/>
    <mergeCell ref="H3154:H3155"/>
    <mergeCell ref="I3154:I3155"/>
    <mergeCell ref="J3154:J3155"/>
    <mergeCell ref="K3154:K3155"/>
    <mergeCell ref="A3152:A3153"/>
    <mergeCell ref="B3152:E3153"/>
    <mergeCell ref="F3152:F3153"/>
    <mergeCell ref="G3152:G3153"/>
    <mergeCell ref="H3152:H3153"/>
    <mergeCell ref="I3152:I3153"/>
    <mergeCell ref="J3152:J3153"/>
    <mergeCell ref="K3152:K3153"/>
    <mergeCell ref="A3150:A3151"/>
    <mergeCell ref="B3150:E3151"/>
    <mergeCell ref="F3150:F3151"/>
    <mergeCell ref="G3150:G3151"/>
    <mergeCell ref="H3150:H3151"/>
    <mergeCell ref="I3150:I3151"/>
    <mergeCell ref="J3150:J3151"/>
    <mergeCell ref="K3150:K3151"/>
    <mergeCell ref="A3148:A3149"/>
    <mergeCell ref="B3148:E3149"/>
    <mergeCell ref="F3148:F3149"/>
    <mergeCell ref="G3148:G3149"/>
    <mergeCell ref="H3148:H3149"/>
    <mergeCell ref="I3148:I3149"/>
    <mergeCell ref="J3148:J3149"/>
    <mergeCell ref="K3148:K3149"/>
    <mergeCell ref="A3146:A3147"/>
    <mergeCell ref="B3146:E3147"/>
    <mergeCell ref="F3146:F3147"/>
    <mergeCell ref="G3146:G3147"/>
    <mergeCell ref="H3146:H3147"/>
    <mergeCell ref="I3146:I3147"/>
    <mergeCell ref="J3146:J3147"/>
    <mergeCell ref="K3146:K3147"/>
    <mergeCell ref="A3144:A3145"/>
    <mergeCell ref="B3144:E3145"/>
    <mergeCell ref="F3144:F3145"/>
    <mergeCell ref="G3144:G3145"/>
    <mergeCell ref="H3144:H3145"/>
    <mergeCell ref="I3144:I3145"/>
    <mergeCell ref="J3144:J3145"/>
    <mergeCell ref="K3144:K3145"/>
    <mergeCell ref="A3142:A3143"/>
    <mergeCell ref="B3142:E3143"/>
    <mergeCell ref="F3142:F3143"/>
    <mergeCell ref="G3142:G3143"/>
    <mergeCell ref="H3142:H3143"/>
    <mergeCell ref="I3142:I3143"/>
    <mergeCell ref="J3142:J3143"/>
    <mergeCell ref="K3142:K3143"/>
    <mergeCell ref="A3140:A3141"/>
    <mergeCell ref="B3140:E3141"/>
    <mergeCell ref="F3140:F3141"/>
    <mergeCell ref="G3140:G3141"/>
    <mergeCell ref="H3140:H3141"/>
    <mergeCell ref="I3140:I3141"/>
    <mergeCell ref="J3140:J3141"/>
    <mergeCell ref="K3140:K3141"/>
    <mergeCell ref="A3138:A3139"/>
    <mergeCell ref="B3138:E3139"/>
    <mergeCell ref="F3138:F3139"/>
    <mergeCell ref="G3138:G3139"/>
    <mergeCell ref="H3138:H3139"/>
    <mergeCell ref="I3138:I3139"/>
    <mergeCell ref="J3138:J3139"/>
    <mergeCell ref="K3138:K3139"/>
    <mergeCell ref="A3136:A3137"/>
    <mergeCell ref="B3136:E3137"/>
    <mergeCell ref="F3136:F3137"/>
    <mergeCell ref="G3136:G3137"/>
    <mergeCell ref="H3136:H3137"/>
    <mergeCell ref="I3136:I3137"/>
    <mergeCell ref="J3136:J3137"/>
    <mergeCell ref="K3136:K3137"/>
    <mergeCell ref="A3134:A3135"/>
    <mergeCell ref="B3134:E3135"/>
    <mergeCell ref="F3134:F3135"/>
    <mergeCell ref="G3134:G3135"/>
    <mergeCell ref="H3134:H3135"/>
    <mergeCell ref="I3134:I3135"/>
    <mergeCell ref="J3134:J3135"/>
    <mergeCell ref="K3134:K3135"/>
    <mergeCell ref="A3132:A3133"/>
    <mergeCell ref="B3132:E3133"/>
    <mergeCell ref="F3132:F3133"/>
    <mergeCell ref="G3132:G3133"/>
    <mergeCell ref="H3132:H3133"/>
    <mergeCell ref="I3132:I3133"/>
    <mergeCell ref="J3132:J3133"/>
    <mergeCell ref="K3132:K3133"/>
    <mergeCell ref="A3130:A3131"/>
    <mergeCell ref="B3130:E3131"/>
    <mergeCell ref="F3130:F3131"/>
    <mergeCell ref="G3130:G3131"/>
    <mergeCell ref="H3130:H3131"/>
    <mergeCell ref="I3130:I3131"/>
    <mergeCell ref="J3130:J3131"/>
    <mergeCell ref="K3130:K3131"/>
    <mergeCell ref="A3128:A3129"/>
    <mergeCell ref="B3128:E3129"/>
    <mergeCell ref="F3128:F3129"/>
    <mergeCell ref="G3128:G3129"/>
    <mergeCell ref="H3128:H3129"/>
    <mergeCell ref="I3128:I3129"/>
    <mergeCell ref="J3128:J3129"/>
    <mergeCell ref="K3128:K3129"/>
    <mergeCell ref="A3126:A3127"/>
    <mergeCell ref="B3126:E3127"/>
    <mergeCell ref="F3126:F3127"/>
    <mergeCell ref="G3126:G3127"/>
    <mergeCell ref="H3126:H3127"/>
    <mergeCell ref="I3126:I3127"/>
    <mergeCell ref="J3126:J3127"/>
    <mergeCell ref="K3126:K3127"/>
    <mergeCell ref="A3124:A3125"/>
    <mergeCell ref="B3124:E3125"/>
    <mergeCell ref="F3124:F3125"/>
    <mergeCell ref="G3124:G3125"/>
    <mergeCell ref="H3124:H3125"/>
    <mergeCell ref="I3124:I3125"/>
    <mergeCell ref="J3124:J3125"/>
    <mergeCell ref="K3124:K3125"/>
    <mergeCell ref="A3122:A3123"/>
    <mergeCell ref="B3122:E3123"/>
    <mergeCell ref="F3122:F3123"/>
    <mergeCell ref="G3122:G3123"/>
    <mergeCell ref="H3122:H3123"/>
    <mergeCell ref="I3122:I3123"/>
    <mergeCell ref="J3122:J3123"/>
    <mergeCell ref="K3122:K3123"/>
    <mergeCell ref="A3120:A3121"/>
    <mergeCell ref="B3120:E3121"/>
    <mergeCell ref="F3120:F3121"/>
    <mergeCell ref="G3120:G3121"/>
    <mergeCell ref="H3120:H3121"/>
    <mergeCell ref="I3120:I3121"/>
    <mergeCell ref="J3120:J3121"/>
    <mergeCell ref="K3120:K3121"/>
    <mergeCell ref="A3118:A3119"/>
    <mergeCell ref="B3118:E3119"/>
    <mergeCell ref="F3118:F3119"/>
    <mergeCell ref="G3118:G3119"/>
    <mergeCell ref="H3118:H3119"/>
    <mergeCell ref="I3118:I3119"/>
    <mergeCell ref="J3118:J3119"/>
    <mergeCell ref="K3118:K3119"/>
    <mergeCell ref="A3116:A3117"/>
    <mergeCell ref="B3116:E3117"/>
    <mergeCell ref="F3116:F3117"/>
    <mergeCell ref="G3116:G3117"/>
    <mergeCell ref="H3116:H3117"/>
    <mergeCell ref="I3116:I3117"/>
    <mergeCell ref="J3116:J3117"/>
    <mergeCell ref="K3116:K3117"/>
    <mergeCell ref="A3114:A3115"/>
    <mergeCell ref="B3114:E3115"/>
    <mergeCell ref="F3114:F3115"/>
    <mergeCell ref="G3114:G3115"/>
    <mergeCell ref="H3114:H3115"/>
    <mergeCell ref="I3114:I3115"/>
    <mergeCell ref="J3114:J3115"/>
    <mergeCell ref="K3114:K3115"/>
    <mergeCell ref="A3112:A3113"/>
    <mergeCell ref="B3112:E3113"/>
    <mergeCell ref="F3112:F3113"/>
    <mergeCell ref="G3112:G3113"/>
    <mergeCell ref="H3112:H3113"/>
    <mergeCell ref="I3112:I3113"/>
    <mergeCell ref="J3112:J3113"/>
    <mergeCell ref="K3112:K3113"/>
    <mergeCell ref="A3110:A3111"/>
    <mergeCell ref="B3110:E3111"/>
    <mergeCell ref="F3110:F3111"/>
    <mergeCell ref="G3110:G3111"/>
    <mergeCell ref="H3110:H3111"/>
    <mergeCell ref="I3110:I3111"/>
    <mergeCell ref="J3110:J3111"/>
    <mergeCell ref="K3110:K3111"/>
    <mergeCell ref="A3108:A3109"/>
    <mergeCell ref="B3108:E3109"/>
    <mergeCell ref="F3108:F3109"/>
    <mergeCell ref="G3108:G3109"/>
    <mergeCell ref="H3108:H3109"/>
    <mergeCell ref="I3108:I3109"/>
    <mergeCell ref="J3108:J3109"/>
    <mergeCell ref="K3108:K3109"/>
    <mergeCell ref="A3106:A3107"/>
    <mergeCell ref="B3106:E3107"/>
    <mergeCell ref="F3106:F3107"/>
    <mergeCell ref="G3106:G3107"/>
    <mergeCell ref="H3106:H3107"/>
    <mergeCell ref="I3106:I3107"/>
    <mergeCell ref="J3106:J3107"/>
    <mergeCell ref="K3106:K3107"/>
    <mergeCell ref="A3104:A3105"/>
    <mergeCell ref="B3104:E3105"/>
    <mergeCell ref="F3104:F3105"/>
    <mergeCell ref="G3104:G3105"/>
    <mergeCell ref="H3104:H3105"/>
    <mergeCell ref="I3104:I3105"/>
    <mergeCell ref="J3104:J3105"/>
    <mergeCell ref="K3104:K3105"/>
    <mergeCell ref="A3102:A3103"/>
    <mergeCell ref="B3102:E3103"/>
    <mergeCell ref="F3102:F3103"/>
    <mergeCell ref="G3102:G3103"/>
    <mergeCell ref="H3102:H3103"/>
    <mergeCell ref="I3102:I3103"/>
    <mergeCell ref="J3102:J3103"/>
    <mergeCell ref="K3102:K3103"/>
    <mergeCell ref="A3100:A3101"/>
    <mergeCell ref="B3100:E3101"/>
    <mergeCell ref="F3100:F3101"/>
    <mergeCell ref="G3100:G3101"/>
    <mergeCell ref="H3100:H3101"/>
    <mergeCell ref="I3100:I3101"/>
    <mergeCell ref="J3100:J3101"/>
    <mergeCell ref="K3100:K3101"/>
    <mergeCell ref="A3098:A3099"/>
    <mergeCell ref="B3098:E3099"/>
    <mergeCell ref="F3098:F3099"/>
    <mergeCell ref="G3098:G3099"/>
    <mergeCell ref="H3098:H3099"/>
    <mergeCell ref="I3098:I3099"/>
    <mergeCell ref="J3098:J3099"/>
    <mergeCell ref="K3098:K3099"/>
    <mergeCell ref="A3096:A3097"/>
    <mergeCell ref="B3096:E3097"/>
    <mergeCell ref="F3096:F3097"/>
    <mergeCell ref="G3096:G3097"/>
    <mergeCell ref="H3096:H3097"/>
    <mergeCell ref="I3096:I3097"/>
    <mergeCell ref="J3096:J3097"/>
    <mergeCell ref="K3096:K3097"/>
    <mergeCell ref="A3094:A3095"/>
    <mergeCell ref="B3094:E3095"/>
    <mergeCell ref="F3094:F3095"/>
    <mergeCell ref="G3094:G3095"/>
    <mergeCell ref="H3094:H3095"/>
    <mergeCell ref="I3094:I3095"/>
    <mergeCell ref="J3094:J3095"/>
    <mergeCell ref="K3094:K3095"/>
    <mergeCell ref="A3092:A3093"/>
    <mergeCell ref="B3092:E3093"/>
    <mergeCell ref="F3092:F3093"/>
    <mergeCell ref="G3092:G3093"/>
    <mergeCell ref="H3092:H3093"/>
    <mergeCell ref="I3092:I3093"/>
    <mergeCell ref="J3092:J3093"/>
    <mergeCell ref="K3092:K3093"/>
    <mergeCell ref="A3090:A3091"/>
    <mergeCell ref="B3090:E3091"/>
    <mergeCell ref="F3090:F3091"/>
    <mergeCell ref="G3090:G3091"/>
    <mergeCell ref="H3090:H3091"/>
    <mergeCell ref="I3090:I3091"/>
    <mergeCell ref="J3090:J3091"/>
    <mergeCell ref="K3090:K3091"/>
    <mergeCell ref="A3088:A3089"/>
    <mergeCell ref="B3088:E3089"/>
    <mergeCell ref="F3088:F3089"/>
    <mergeCell ref="G3088:G3089"/>
    <mergeCell ref="H3088:H3089"/>
    <mergeCell ref="I3088:I3089"/>
    <mergeCell ref="J3088:J3089"/>
    <mergeCell ref="K3088:K3089"/>
    <mergeCell ref="A3086:A3087"/>
    <mergeCell ref="B3086:E3087"/>
    <mergeCell ref="F3086:F3087"/>
    <mergeCell ref="G3086:G3087"/>
    <mergeCell ref="H3086:H3087"/>
    <mergeCell ref="I3086:I3087"/>
    <mergeCell ref="J3086:J3087"/>
    <mergeCell ref="K3086:K3087"/>
    <mergeCell ref="A3084:A3085"/>
    <mergeCell ref="B3084:E3085"/>
    <mergeCell ref="F3084:F3085"/>
    <mergeCell ref="G3084:G3085"/>
    <mergeCell ref="H3084:H3085"/>
    <mergeCell ref="I3084:I3085"/>
    <mergeCell ref="J3084:J3085"/>
    <mergeCell ref="K3084:K3085"/>
    <mergeCell ref="A3082:A3083"/>
    <mergeCell ref="B3082:E3083"/>
    <mergeCell ref="F3082:F3083"/>
    <mergeCell ref="G3082:G3083"/>
    <mergeCell ref="H3082:H3083"/>
    <mergeCell ref="I3082:I3083"/>
    <mergeCell ref="J3082:J3083"/>
    <mergeCell ref="K3082:K3083"/>
    <mergeCell ref="A3080:A3081"/>
    <mergeCell ref="B3080:E3081"/>
    <mergeCell ref="F3080:F3081"/>
    <mergeCell ref="G3080:G3081"/>
    <mergeCell ref="H3080:H3081"/>
    <mergeCell ref="I3080:I3081"/>
    <mergeCell ref="J3080:J3081"/>
    <mergeCell ref="K3080:K3081"/>
    <mergeCell ref="A3078:A3079"/>
    <mergeCell ref="B3078:E3079"/>
    <mergeCell ref="F3078:F3079"/>
    <mergeCell ref="G3078:G3079"/>
    <mergeCell ref="H3078:H3079"/>
    <mergeCell ref="I3078:I3079"/>
    <mergeCell ref="J3078:J3079"/>
    <mergeCell ref="K3078:K3079"/>
    <mergeCell ref="A3076:A3077"/>
    <mergeCell ref="B3076:E3077"/>
    <mergeCell ref="F3076:F3077"/>
    <mergeCell ref="G3076:G3077"/>
    <mergeCell ref="H3076:H3077"/>
    <mergeCell ref="I3076:I3077"/>
    <mergeCell ref="J3076:J3077"/>
    <mergeCell ref="K3076:K3077"/>
    <mergeCell ref="A3074:A3075"/>
    <mergeCell ref="B3074:E3075"/>
    <mergeCell ref="F3074:F3075"/>
    <mergeCell ref="G3074:G3075"/>
    <mergeCell ref="H3074:H3075"/>
    <mergeCell ref="I3074:I3075"/>
    <mergeCell ref="J3074:J3075"/>
    <mergeCell ref="K3074:K3075"/>
    <mergeCell ref="A3072:A3073"/>
    <mergeCell ref="B3072:E3073"/>
    <mergeCell ref="F3072:F3073"/>
    <mergeCell ref="G3072:G3073"/>
    <mergeCell ref="H3072:H3073"/>
    <mergeCell ref="I3072:I3073"/>
    <mergeCell ref="J3072:J3073"/>
    <mergeCell ref="K3072:K3073"/>
    <mergeCell ref="A3070:A3071"/>
    <mergeCell ref="B3070:E3071"/>
    <mergeCell ref="F3070:F3071"/>
    <mergeCell ref="G3070:G3071"/>
    <mergeCell ref="H3070:H3071"/>
    <mergeCell ref="I3070:I3071"/>
    <mergeCell ref="J3070:J3071"/>
    <mergeCell ref="K3070:K3071"/>
    <mergeCell ref="A3068:A3069"/>
    <mergeCell ref="B3068:E3069"/>
    <mergeCell ref="F3068:F3069"/>
    <mergeCell ref="G3068:G3069"/>
    <mergeCell ref="H3068:H3069"/>
    <mergeCell ref="I3068:I3069"/>
    <mergeCell ref="J3068:J3069"/>
    <mergeCell ref="K3068:K3069"/>
    <mergeCell ref="A3066:A3067"/>
    <mergeCell ref="B3066:E3067"/>
    <mergeCell ref="F3066:F3067"/>
    <mergeCell ref="G3066:G3067"/>
    <mergeCell ref="H3066:H3067"/>
    <mergeCell ref="I3066:I3067"/>
    <mergeCell ref="J3066:J3067"/>
    <mergeCell ref="K3066:K3067"/>
    <mergeCell ref="A3064:A3065"/>
    <mergeCell ref="B3064:E3065"/>
    <mergeCell ref="F3064:F3065"/>
    <mergeCell ref="G3064:G3065"/>
    <mergeCell ref="H3064:H3065"/>
    <mergeCell ref="I3064:I3065"/>
    <mergeCell ref="J3064:J3065"/>
    <mergeCell ref="K3064:K3065"/>
    <mergeCell ref="A3062:A3063"/>
    <mergeCell ref="B3062:E3063"/>
    <mergeCell ref="F3062:F3063"/>
    <mergeCell ref="G3062:G3063"/>
    <mergeCell ref="H3062:H3063"/>
    <mergeCell ref="I3062:I3063"/>
    <mergeCell ref="J3062:J3063"/>
    <mergeCell ref="K3062:K3063"/>
    <mergeCell ref="A3060:A3061"/>
    <mergeCell ref="B3060:E3061"/>
    <mergeCell ref="F3060:F3061"/>
    <mergeCell ref="G3060:G3061"/>
    <mergeCell ref="H3060:H3061"/>
    <mergeCell ref="I3060:I3061"/>
    <mergeCell ref="J3060:J3061"/>
    <mergeCell ref="K3060:K3061"/>
    <mergeCell ref="A3058:A3059"/>
    <mergeCell ref="B3058:E3059"/>
    <mergeCell ref="F3058:F3059"/>
    <mergeCell ref="G3058:G3059"/>
    <mergeCell ref="H3058:H3059"/>
    <mergeCell ref="I3058:I3059"/>
    <mergeCell ref="J3058:J3059"/>
    <mergeCell ref="K3058:K3059"/>
    <mergeCell ref="A3056:A3057"/>
    <mergeCell ref="B3056:E3057"/>
    <mergeCell ref="F3056:F3057"/>
    <mergeCell ref="G3056:G3057"/>
    <mergeCell ref="H3056:H3057"/>
    <mergeCell ref="I3056:I3057"/>
    <mergeCell ref="J3056:J3057"/>
    <mergeCell ref="K3056:K3057"/>
    <mergeCell ref="A3054:A3055"/>
    <mergeCell ref="B3054:E3055"/>
    <mergeCell ref="F3054:F3055"/>
    <mergeCell ref="G3054:G3055"/>
    <mergeCell ref="H3054:H3055"/>
    <mergeCell ref="I3054:I3055"/>
    <mergeCell ref="J3054:J3055"/>
    <mergeCell ref="K3054:K3055"/>
    <mergeCell ref="A3052:A3053"/>
    <mergeCell ref="B3052:E3053"/>
    <mergeCell ref="F3052:F3053"/>
    <mergeCell ref="G3052:G3053"/>
    <mergeCell ref="H3052:H3053"/>
    <mergeCell ref="I3052:I3053"/>
    <mergeCell ref="J3052:J3053"/>
    <mergeCell ref="K3052:K3053"/>
    <mergeCell ref="A3050:A3051"/>
    <mergeCell ref="B3050:E3051"/>
    <mergeCell ref="F3050:F3051"/>
    <mergeCell ref="G3050:G3051"/>
    <mergeCell ref="H3050:H3051"/>
    <mergeCell ref="I3050:I3051"/>
    <mergeCell ref="J3050:J3051"/>
    <mergeCell ref="K3050:K3051"/>
    <mergeCell ref="A3048:A3049"/>
    <mergeCell ref="B3048:E3049"/>
    <mergeCell ref="F3048:F3049"/>
    <mergeCell ref="G3048:G3049"/>
    <mergeCell ref="H3048:H3049"/>
    <mergeCell ref="I3048:I3049"/>
    <mergeCell ref="J3048:J3049"/>
    <mergeCell ref="K3048:K3049"/>
    <mergeCell ref="A3046:A3047"/>
    <mergeCell ref="B3046:E3047"/>
    <mergeCell ref="F3046:F3047"/>
    <mergeCell ref="G3046:G3047"/>
    <mergeCell ref="H3046:H3047"/>
    <mergeCell ref="I3046:I3047"/>
    <mergeCell ref="J3046:J3047"/>
    <mergeCell ref="K3046:K3047"/>
    <mergeCell ref="A3044:A3045"/>
    <mergeCell ref="B3044:E3045"/>
    <mergeCell ref="F3044:F3045"/>
    <mergeCell ref="G3044:G3045"/>
    <mergeCell ref="H3044:H3045"/>
    <mergeCell ref="I3044:I3045"/>
    <mergeCell ref="J3044:J3045"/>
    <mergeCell ref="K3044:K3045"/>
    <mergeCell ref="A3042:A3043"/>
    <mergeCell ref="B3042:E3043"/>
    <mergeCell ref="F3042:F3043"/>
    <mergeCell ref="G3042:G3043"/>
    <mergeCell ref="H3042:H3043"/>
    <mergeCell ref="I3042:I3043"/>
    <mergeCell ref="J3042:J3043"/>
    <mergeCell ref="K3042:K3043"/>
    <mergeCell ref="A3040:A3041"/>
    <mergeCell ref="B3040:E3041"/>
    <mergeCell ref="F3040:F3041"/>
    <mergeCell ref="G3040:G3041"/>
    <mergeCell ref="H3040:H3041"/>
    <mergeCell ref="I3040:I3041"/>
    <mergeCell ref="J3040:J3041"/>
    <mergeCell ref="K3040:K3041"/>
    <mergeCell ref="A3038:A3039"/>
    <mergeCell ref="B3038:E3039"/>
    <mergeCell ref="F3038:F3039"/>
    <mergeCell ref="G3038:G3039"/>
    <mergeCell ref="H3038:H3039"/>
    <mergeCell ref="I3038:I3039"/>
    <mergeCell ref="J3038:J3039"/>
    <mergeCell ref="K3038:K3039"/>
    <mergeCell ref="A3036:A3037"/>
    <mergeCell ref="B3036:E3037"/>
    <mergeCell ref="F3036:F3037"/>
    <mergeCell ref="G3036:G3037"/>
    <mergeCell ref="H3036:H3037"/>
    <mergeCell ref="I3036:I3037"/>
    <mergeCell ref="J3036:J3037"/>
    <mergeCell ref="K3036:K3037"/>
    <mergeCell ref="A3034:A3035"/>
    <mergeCell ref="B3034:E3035"/>
    <mergeCell ref="F3034:F3035"/>
    <mergeCell ref="G3034:G3035"/>
    <mergeCell ref="H3034:H3035"/>
    <mergeCell ref="I3034:I3035"/>
    <mergeCell ref="J3034:J3035"/>
    <mergeCell ref="K3034:K3035"/>
    <mergeCell ref="A3032:A3033"/>
    <mergeCell ref="B3032:E3033"/>
    <mergeCell ref="F3032:F3033"/>
    <mergeCell ref="G3032:G3033"/>
    <mergeCell ref="H3032:H3033"/>
    <mergeCell ref="I3032:I3033"/>
    <mergeCell ref="J3032:J3033"/>
    <mergeCell ref="K3032:K3033"/>
    <mergeCell ref="A3030:A3031"/>
    <mergeCell ref="B3030:E3031"/>
    <mergeCell ref="F3030:F3031"/>
    <mergeCell ref="G3030:G3031"/>
    <mergeCell ref="H3030:H3031"/>
    <mergeCell ref="I3030:I3031"/>
    <mergeCell ref="J3030:J3031"/>
    <mergeCell ref="K3030:K3031"/>
    <mergeCell ref="A3028:A3029"/>
    <mergeCell ref="B3028:E3029"/>
    <mergeCell ref="F3028:F3029"/>
    <mergeCell ref="G3028:G3029"/>
    <mergeCell ref="H3028:H3029"/>
    <mergeCell ref="I3028:I3029"/>
    <mergeCell ref="J3028:J3029"/>
    <mergeCell ref="K3028:K3029"/>
    <mergeCell ref="A3026:A3027"/>
    <mergeCell ref="B3026:E3027"/>
    <mergeCell ref="F3026:F3027"/>
    <mergeCell ref="G3026:G3027"/>
    <mergeCell ref="H3026:H3027"/>
    <mergeCell ref="I3026:I3027"/>
    <mergeCell ref="J3026:J3027"/>
    <mergeCell ref="K3026:K3027"/>
    <mergeCell ref="A3024:A3025"/>
    <mergeCell ref="B3024:E3025"/>
    <mergeCell ref="F3024:F3025"/>
    <mergeCell ref="G3024:G3025"/>
    <mergeCell ref="H3024:H3025"/>
    <mergeCell ref="I3024:I3025"/>
    <mergeCell ref="J3024:J3025"/>
    <mergeCell ref="K3024:K3025"/>
    <mergeCell ref="A3022:A3023"/>
    <mergeCell ref="B3022:E3023"/>
    <mergeCell ref="F3022:F3023"/>
    <mergeCell ref="G3022:G3023"/>
    <mergeCell ref="H3022:H3023"/>
    <mergeCell ref="I3022:I3023"/>
    <mergeCell ref="J3022:J3023"/>
    <mergeCell ref="K3022:K3023"/>
    <mergeCell ref="A3020:A3021"/>
    <mergeCell ref="B3020:E3021"/>
    <mergeCell ref="F3020:F3021"/>
    <mergeCell ref="G3020:G3021"/>
    <mergeCell ref="H3020:H3021"/>
    <mergeCell ref="I3020:I3021"/>
    <mergeCell ref="J3020:J3021"/>
    <mergeCell ref="K3020:K3021"/>
    <mergeCell ref="A3018:A3019"/>
    <mergeCell ref="B3018:E3019"/>
    <mergeCell ref="F3018:F3019"/>
    <mergeCell ref="G3018:G3019"/>
    <mergeCell ref="H3018:H3019"/>
    <mergeCell ref="I3018:I3019"/>
    <mergeCell ref="J3018:J3019"/>
    <mergeCell ref="K3018:K3019"/>
    <mergeCell ref="A3016:A3017"/>
    <mergeCell ref="B3016:E3017"/>
    <mergeCell ref="F3016:F3017"/>
    <mergeCell ref="G3016:G3017"/>
    <mergeCell ref="H3016:H3017"/>
    <mergeCell ref="I3016:I3017"/>
    <mergeCell ref="J3016:J3017"/>
    <mergeCell ref="K3016:K3017"/>
    <mergeCell ref="A3014:A3015"/>
    <mergeCell ref="B3014:E3015"/>
    <mergeCell ref="F3014:F3015"/>
    <mergeCell ref="G3014:G3015"/>
    <mergeCell ref="H3014:H3015"/>
    <mergeCell ref="I3014:I3015"/>
    <mergeCell ref="J3014:J3015"/>
    <mergeCell ref="K3014:K3015"/>
    <mergeCell ref="A3012:A3013"/>
    <mergeCell ref="B3012:E3013"/>
    <mergeCell ref="F3012:F3013"/>
    <mergeCell ref="G3012:G3013"/>
    <mergeCell ref="H3012:H3013"/>
    <mergeCell ref="I3012:I3013"/>
    <mergeCell ref="J3012:J3013"/>
    <mergeCell ref="K3012:K3013"/>
    <mergeCell ref="A3010:A3011"/>
    <mergeCell ref="B3010:E3011"/>
    <mergeCell ref="F3010:F3011"/>
    <mergeCell ref="G3010:G3011"/>
    <mergeCell ref="H3010:H3011"/>
    <mergeCell ref="I3010:I3011"/>
    <mergeCell ref="J3010:J3011"/>
    <mergeCell ref="K3010:K3011"/>
    <mergeCell ref="A3008:A3009"/>
    <mergeCell ref="B3008:E3009"/>
    <mergeCell ref="F3008:F3009"/>
    <mergeCell ref="G3008:G3009"/>
    <mergeCell ref="H3008:H3009"/>
    <mergeCell ref="I3008:I3009"/>
    <mergeCell ref="J3008:J3009"/>
    <mergeCell ref="K3008:K3009"/>
    <mergeCell ref="A3006:A3007"/>
    <mergeCell ref="B3006:E3007"/>
    <mergeCell ref="F3006:F3007"/>
    <mergeCell ref="G3006:G3007"/>
    <mergeCell ref="H3006:H3007"/>
    <mergeCell ref="I3006:I3007"/>
    <mergeCell ref="J3006:J3007"/>
    <mergeCell ref="K3006:K3007"/>
    <mergeCell ref="A3004:A3005"/>
    <mergeCell ref="B3004:E3005"/>
    <mergeCell ref="F3004:F3005"/>
    <mergeCell ref="G3004:G3005"/>
    <mergeCell ref="H3004:H3005"/>
    <mergeCell ref="I3004:I3005"/>
    <mergeCell ref="J3004:J3005"/>
    <mergeCell ref="K3004:K3005"/>
    <mergeCell ref="A3002:A3003"/>
    <mergeCell ref="B3002:E3003"/>
    <mergeCell ref="F3002:F3003"/>
    <mergeCell ref="G3002:G3003"/>
    <mergeCell ref="H3002:H3003"/>
    <mergeCell ref="I3002:I3003"/>
    <mergeCell ref="J3002:J3003"/>
    <mergeCell ref="K3002:K3003"/>
    <mergeCell ref="A3000:A3001"/>
    <mergeCell ref="B3000:E3001"/>
    <mergeCell ref="F3000:F3001"/>
    <mergeCell ref="G3000:G3001"/>
    <mergeCell ref="H3000:H3001"/>
    <mergeCell ref="I3000:I3001"/>
    <mergeCell ref="J3000:J3001"/>
    <mergeCell ref="K3000:K3001"/>
    <mergeCell ref="A2998:A2999"/>
    <mergeCell ref="B2998:E2999"/>
    <mergeCell ref="F2998:F2999"/>
    <mergeCell ref="G2998:G2999"/>
    <mergeCell ref="H2998:H2999"/>
    <mergeCell ref="I2998:I2999"/>
    <mergeCell ref="J2998:J2999"/>
    <mergeCell ref="K2998:K2999"/>
    <mergeCell ref="A2996:A2997"/>
    <mergeCell ref="B2996:E2997"/>
    <mergeCell ref="F2996:F2997"/>
    <mergeCell ref="G2996:G2997"/>
    <mergeCell ref="H2996:H2997"/>
    <mergeCell ref="I2996:I2997"/>
    <mergeCell ref="J2996:J2997"/>
    <mergeCell ref="K2996:K2997"/>
    <mergeCell ref="A2994:A2995"/>
    <mergeCell ref="B2994:E2995"/>
    <mergeCell ref="F2994:F2995"/>
    <mergeCell ref="G2994:G2995"/>
    <mergeCell ref="H2994:H2995"/>
    <mergeCell ref="I2994:I2995"/>
    <mergeCell ref="J2994:J2995"/>
    <mergeCell ref="K2994:K2995"/>
    <mergeCell ref="A2992:A2993"/>
    <mergeCell ref="B2992:E2993"/>
    <mergeCell ref="F2992:F2993"/>
    <mergeCell ref="G2992:G2993"/>
    <mergeCell ref="H2992:H2993"/>
    <mergeCell ref="I2992:I2993"/>
    <mergeCell ref="J2992:J2993"/>
    <mergeCell ref="K2992:K2993"/>
    <mergeCell ref="A2990:A2991"/>
    <mergeCell ref="B2990:E2991"/>
    <mergeCell ref="F2990:F2991"/>
    <mergeCell ref="G2990:G2991"/>
    <mergeCell ref="H2990:H2991"/>
    <mergeCell ref="I2990:I2991"/>
    <mergeCell ref="J2990:J2991"/>
    <mergeCell ref="K2990:K2991"/>
    <mergeCell ref="A2988:A2989"/>
    <mergeCell ref="B2988:E2989"/>
    <mergeCell ref="F2988:F2989"/>
    <mergeCell ref="G2988:G2989"/>
    <mergeCell ref="H2988:H2989"/>
    <mergeCell ref="I2988:I2989"/>
    <mergeCell ref="J2988:J2989"/>
    <mergeCell ref="K2988:K2989"/>
    <mergeCell ref="A2986:A2987"/>
    <mergeCell ref="B2986:E2987"/>
    <mergeCell ref="F2986:F2987"/>
    <mergeCell ref="G2986:G2987"/>
    <mergeCell ref="H2986:H2987"/>
    <mergeCell ref="I2986:I2987"/>
    <mergeCell ref="J2986:J2987"/>
    <mergeCell ref="K2986:K2987"/>
    <mergeCell ref="A2984:A2985"/>
    <mergeCell ref="B2984:E2985"/>
    <mergeCell ref="F2984:F2985"/>
    <mergeCell ref="G2984:G2985"/>
    <mergeCell ref="H2984:H2985"/>
    <mergeCell ref="I2984:I2985"/>
    <mergeCell ref="J2984:J2985"/>
    <mergeCell ref="K2984:K2985"/>
    <mergeCell ref="A2982:A2983"/>
    <mergeCell ref="B2982:E2983"/>
    <mergeCell ref="F2982:F2983"/>
    <mergeCell ref="G2982:G2983"/>
    <mergeCell ref="H2982:H2983"/>
    <mergeCell ref="I2982:I2983"/>
    <mergeCell ref="J2982:J2983"/>
    <mergeCell ref="K2982:K2983"/>
    <mergeCell ref="A2980:A2981"/>
    <mergeCell ref="B2980:E2981"/>
    <mergeCell ref="F2980:F2981"/>
    <mergeCell ref="G2980:G2981"/>
    <mergeCell ref="H2980:H2981"/>
    <mergeCell ref="I2980:I2981"/>
    <mergeCell ref="J2980:J2981"/>
    <mergeCell ref="K2980:K2981"/>
    <mergeCell ref="A2978:A2979"/>
    <mergeCell ref="B2978:E2979"/>
    <mergeCell ref="F2978:F2979"/>
    <mergeCell ref="G2978:G2979"/>
    <mergeCell ref="H2978:H2979"/>
    <mergeCell ref="I2978:I2979"/>
    <mergeCell ref="J2978:J2979"/>
    <mergeCell ref="K2978:K2979"/>
    <mergeCell ref="A2976:A2977"/>
    <mergeCell ref="B2976:E2977"/>
    <mergeCell ref="F2976:F2977"/>
    <mergeCell ref="G2976:G2977"/>
    <mergeCell ref="H2976:H2977"/>
    <mergeCell ref="I2976:I2977"/>
    <mergeCell ref="J2976:J2977"/>
    <mergeCell ref="K2976:K2977"/>
    <mergeCell ref="A2974:A2975"/>
    <mergeCell ref="B2974:E2975"/>
    <mergeCell ref="F2974:F2975"/>
    <mergeCell ref="G2974:G2975"/>
    <mergeCell ref="H2974:H2975"/>
    <mergeCell ref="I2974:I2975"/>
    <mergeCell ref="J2974:J2975"/>
    <mergeCell ref="K2974:K2975"/>
    <mergeCell ref="A2972:A2973"/>
    <mergeCell ref="B2972:E2973"/>
    <mergeCell ref="F2972:F2973"/>
    <mergeCell ref="G2972:G2973"/>
    <mergeCell ref="H2972:H2973"/>
    <mergeCell ref="I2972:I2973"/>
    <mergeCell ref="J2972:J2973"/>
    <mergeCell ref="K2972:K2973"/>
    <mergeCell ref="A2970:A2971"/>
    <mergeCell ref="B2970:E2971"/>
    <mergeCell ref="F2970:F2971"/>
    <mergeCell ref="G2970:G2971"/>
    <mergeCell ref="H2970:H2971"/>
    <mergeCell ref="I2970:I2971"/>
    <mergeCell ref="J2970:J2971"/>
    <mergeCell ref="K2970:K2971"/>
    <mergeCell ref="A2968:A2969"/>
    <mergeCell ref="B2968:E2969"/>
    <mergeCell ref="F2968:F2969"/>
    <mergeCell ref="G2968:G2969"/>
    <mergeCell ref="H2968:H2969"/>
    <mergeCell ref="I2968:I2969"/>
    <mergeCell ref="J2968:J2969"/>
    <mergeCell ref="K2968:K2969"/>
    <mergeCell ref="A2966:A2967"/>
    <mergeCell ref="B2966:E2967"/>
    <mergeCell ref="F2966:F2967"/>
    <mergeCell ref="G2966:G2967"/>
    <mergeCell ref="H2966:H2967"/>
    <mergeCell ref="I2966:I2967"/>
    <mergeCell ref="J2966:J2967"/>
    <mergeCell ref="K2966:K2967"/>
    <mergeCell ref="A2964:A2965"/>
    <mergeCell ref="B2964:E2965"/>
    <mergeCell ref="F2964:F2965"/>
    <mergeCell ref="G2964:G2965"/>
    <mergeCell ref="H2964:H2965"/>
    <mergeCell ref="I2964:I2965"/>
    <mergeCell ref="J2964:J2965"/>
    <mergeCell ref="K2964:K2965"/>
    <mergeCell ref="A2962:A2963"/>
    <mergeCell ref="B2962:E2963"/>
    <mergeCell ref="F2962:F2963"/>
    <mergeCell ref="G2962:G2963"/>
    <mergeCell ref="H2962:H2963"/>
    <mergeCell ref="I2962:I2963"/>
    <mergeCell ref="J2962:J2963"/>
    <mergeCell ref="K2962:K2963"/>
    <mergeCell ref="A2960:A2961"/>
    <mergeCell ref="B2960:E2961"/>
    <mergeCell ref="F2960:F2961"/>
    <mergeCell ref="G2960:G2961"/>
    <mergeCell ref="H2960:H2961"/>
    <mergeCell ref="I2960:I2961"/>
    <mergeCell ref="J2960:J2961"/>
    <mergeCell ref="K2960:K2961"/>
    <mergeCell ref="A2958:A2959"/>
    <mergeCell ref="B2958:E2959"/>
    <mergeCell ref="F2958:F2959"/>
    <mergeCell ref="G2958:G2959"/>
    <mergeCell ref="H2958:H2959"/>
    <mergeCell ref="I2958:I2959"/>
    <mergeCell ref="J2958:J2959"/>
    <mergeCell ref="K2958:K2959"/>
    <mergeCell ref="A2956:A2957"/>
    <mergeCell ref="B2956:E2957"/>
    <mergeCell ref="F2956:F2957"/>
    <mergeCell ref="G2956:G2957"/>
    <mergeCell ref="H2956:H2957"/>
    <mergeCell ref="I2956:I2957"/>
    <mergeCell ref="J2956:J2957"/>
    <mergeCell ref="K2956:K2957"/>
    <mergeCell ref="A2954:A2955"/>
    <mergeCell ref="B2954:E2955"/>
    <mergeCell ref="F2954:F2955"/>
    <mergeCell ref="G2954:G2955"/>
    <mergeCell ref="H2954:H2955"/>
    <mergeCell ref="I2954:I2955"/>
    <mergeCell ref="J2954:J2955"/>
    <mergeCell ref="K2954:K2955"/>
    <mergeCell ref="A2952:A2953"/>
    <mergeCell ref="B2952:E2953"/>
    <mergeCell ref="F2952:F2953"/>
    <mergeCell ref="G2952:G2953"/>
    <mergeCell ref="H2952:H2953"/>
    <mergeCell ref="I2952:I2953"/>
    <mergeCell ref="J2952:J2953"/>
    <mergeCell ref="K2952:K2953"/>
    <mergeCell ref="A2950:A2951"/>
    <mergeCell ref="B2950:E2951"/>
    <mergeCell ref="F2950:F2951"/>
    <mergeCell ref="G2950:G2951"/>
    <mergeCell ref="H2950:H2951"/>
    <mergeCell ref="I2950:I2951"/>
    <mergeCell ref="J2950:J2951"/>
    <mergeCell ref="K2950:K2951"/>
    <mergeCell ref="A2948:A2949"/>
    <mergeCell ref="B2948:E2949"/>
    <mergeCell ref="F2948:F2949"/>
    <mergeCell ref="G2948:G2949"/>
    <mergeCell ref="H2948:H2949"/>
    <mergeCell ref="I2948:I2949"/>
    <mergeCell ref="J2948:J2949"/>
    <mergeCell ref="K2948:K2949"/>
    <mergeCell ref="A2946:A2947"/>
    <mergeCell ref="B2946:E2947"/>
    <mergeCell ref="F2946:F2947"/>
    <mergeCell ref="G2946:G2947"/>
    <mergeCell ref="H2946:H2947"/>
    <mergeCell ref="I2946:I2947"/>
    <mergeCell ref="J2946:J2947"/>
    <mergeCell ref="K2946:K2947"/>
    <mergeCell ref="A2944:A2945"/>
    <mergeCell ref="B2944:E2945"/>
    <mergeCell ref="F2944:F2945"/>
    <mergeCell ref="G2944:G2945"/>
    <mergeCell ref="H2944:H2945"/>
    <mergeCell ref="I2944:I2945"/>
    <mergeCell ref="J2944:J2945"/>
    <mergeCell ref="K2944:K2945"/>
    <mergeCell ref="A2942:A2943"/>
    <mergeCell ref="B2942:E2943"/>
    <mergeCell ref="F2942:F2943"/>
    <mergeCell ref="G2942:G2943"/>
    <mergeCell ref="H2942:H2943"/>
    <mergeCell ref="I2942:I2943"/>
    <mergeCell ref="J2942:J2943"/>
    <mergeCell ref="K2942:K2943"/>
    <mergeCell ref="A2940:A2941"/>
    <mergeCell ref="B2940:E2941"/>
    <mergeCell ref="F2940:F2941"/>
    <mergeCell ref="G2940:G2941"/>
    <mergeCell ref="H2940:H2941"/>
    <mergeCell ref="I2940:I2941"/>
    <mergeCell ref="J2940:J2941"/>
    <mergeCell ref="K2940:K2941"/>
    <mergeCell ref="A2938:A2939"/>
    <mergeCell ref="B2938:E2939"/>
    <mergeCell ref="F2938:F2939"/>
    <mergeCell ref="G2938:G2939"/>
    <mergeCell ref="H2938:H2939"/>
    <mergeCell ref="I2938:I2939"/>
    <mergeCell ref="J2938:J2939"/>
    <mergeCell ref="K2938:K2939"/>
    <mergeCell ref="A2936:A2937"/>
    <mergeCell ref="B2936:E2937"/>
    <mergeCell ref="F2936:F2937"/>
    <mergeCell ref="G2936:G2937"/>
    <mergeCell ref="H2936:H2937"/>
    <mergeCell ref="I2936:I2937"/>
    <mergeCell ref="J2936:J2937"/>
    <mergeCell ref="K2936:K2937"/>
    <mergeCell ref="A2934:A2935"/>
    <mergeCell ref="B2934:E2935"/>
    <mergeCell ref="F2934:F2935"/>
    <mergeCell ref="G2934:G2935"/>
    <mergeCell ref="H2934:H2935"/>
    <mergeCell ref="I2934:I2935"/>
    <mergeCell ref="J2934:J2935"/>
    <mergeCell ref="K2934:K2935"/>
    <mergeCell ref="A2932:A2933"/>
    <mergeCell ref="B2932:E2933"/>
    <mergeCell ref="F2932:F2933"/>
    <mergeCell ref="G2932:G2933"/>
    <mergeCell ref="H2932:H2933"/>
    <mergeCell ref="I2932:I2933"/>
    <mergeCell ref="J2932:J2933"/>
    <mergeCell ref="K2932:K2933"/>
    <mergeCell ref="A2930:A2931"/>
    <mergeCell ref="B2930:E2931"/>
    <mergeCell ref="F2930:F2931"/>
    <mergeCell ref="G2930:G2931"/>
    <mergeCell ref="H2930:H2931"/>
    <mergeCell ref="I2930:I2931"/>
    <mergeCell ref="J2930:J2931"/>
    <mergeCell ref="K2930:K2931"/>
    <mergeCell ref="A2928:A2929"/>
    <mergeCell ref="B2928:E2929"/>
    <mergeCell ref="F2928:F2929"/>
    <mergeCell ref="G2928:G2929"/>
    <mergeCell ref="H2928:H2929"/>
    <mergeCell ref="I2928:I2929"/>
    <mergeCell ref="J2928:J2929"/>
    <mergeCell ref="K2928:K2929"/>
    <mergeCell ref="A2926:A2927"/>
    <mergeCell ref="B2926:E2927"/>
    <mergeCell ref="F2926:F2927"/>
    <mergeCell ref="G2926:G2927"/>
    <mergeCell ref="H2926:H2927"/>
    <mergeCell ref="I2926:I2927"/>
    <mergeCell ref="J2926:J2927"/>
    <mergeCell ref="K2926:K2927"/>
    <mergeCell ref="A2924:A2925"/>
    <mergeCell ref="B2924:E2925"/>
    <mergeCell ref="F2924:F2925"/>
    <mergeCell ref="G2924:G2925"/>
    <mergeCell ref="H2924:H2925"/>
    <mergeCell ref="I2924:I2925"/>
    <mergeCell ref="J2924:J2925"/>
    <mergeCell ref="K2924:K2925"/>
    <mergeCell ref="A2922:A2923"/>
    <mergeCell ref="B2922:E2923"/>
    <mergeCell ref="F2922:F2923"/>
    <mergeCell ref="G2922:G2923"/>
    <mergeCell ref="H2922:H2923"/>
    <mergeCell ref="I2922:I2923"/>
    <mergeCell ref="J2922:J2923"/>
    <mergeCell ref="K2922:K2923"/>
    <mergeCell ref="A2920:A2921"/>
    <mergeCell ref="B2920:E2921"/>
    <mergeCell ref="F2920:F2921"/>
    <mergeCell ref="G2920:G2921"/>
    <mergeCell ref="H2920:H2921"/>
    <mergeCell ref="I2920:I2921"/>
    <mergeCell ref="J2920:J2921"/>
    <mergeCell ref="K2920:K2921"/>
    <mergeCell ref="A2918:A2919"/>
    <mergeCell ref="B2918:E2919"/>
    <mergeCell ref="F2918:F2919"/>
    <mergeCell ref="G2918:G2919"/>
    <mergeCell ref="H2918:H2919"/>
    <mergeCell ref="I2918:I2919"/>
    <mergeCell ref="J2918:J2919"/>
    <mergeCell ref="K2918:K2919"/>
    <mergeCell ref="A2916:A2917"/>
    <mergeCell ref="B2916:E2917"/>
    <mergeCell ref="F2916:F2917"/>
    <mergeCell ref="G2916:G2917"/>
    <mergeCell ref="H2916:H2917"/>
    <mergeCell ref="I2916:I2917"/>
    <mergeCell ref="J2916:J2917"/>
    <mergeCell ref="K2916:K2917"/>
    <mergeCell ref="A2914:A2915"/>
    <mergeCell ref="B2914:E2915"/>
    <mergeCell ref="F2914:F2915"/>
    <mergeCell ref="G2914:G2915"/>
    <mergeCell ref="H2914:H2915"/>
    <mergeCell ref="I2914:I2915"/>
    <mergeCell ref="J2914:J2915"/>
    <mergeCell ref="K2914:K2915"/>
    <mergeCell ref="A2912:A2913"/>
    <mergeCell ref="B2912:E2913"/>
    <mergeCell ref="F2912:F2913"/>
    <mergeCell ref="G2912:G2913"/>
    <mergeCell ref="H2912:H2913"/>
    <mergeCell ref="I2912:I2913"/>
    <mergeCell ref="J2912:J2913"/>
    <mergeCell ref="K2912:K2913"/>
    <mergeCell ref="A2910:A2911"/>
    <mergeCell ref="B2910:E2911"/>
    <mergeCell ref="F2910:F2911"/>
    <mergeCell ref="G2910:G2911"/>
    <mergeCell ref="H2910:H2911"/>
    <mergeCell ref="I2910:I2911"/>
    <mergeCell ref="J2910:J2911"/>
    <mergeCell ref="K2910:K2911"/>
    <mergeCell ref="A2908:A2909"/>
    <mergeCell ref="B2908:E2909"/>
    <mergeCell ref="F2908:F2909"/>
    <mergeCell ref="G2908:G2909"/>
    <mergeCell ref="H2908:H2909"/>
    <mergeCell ref="I2908:I2909"/>
    <mergeCell ref="J2908:J2909"/>
    <mergeCell ref="K2908:K2909"/>
    <mergeCell ref="A2906:A2907"/>
    <mergeCell ref="B2906:E2907"/>
    <mergeCell ref="F2906:F2907"/>
    <mergeCell ref="G2906:G2907"/>
    <mergeCell ref="H2906:H2907"/>
    <mergeCell ref="I2906:I2907"/>
    <mergeCell ref="J2906:J2907"/>
    <mergeCell ref="K2906:K2907"/>
    <mergeCell ref="A2904:A2905"/>
    <mergeCell ref="B2904:E2905"/>
    <mergeCell ref="F2904:F2905"/>
    <mergeCell ref="G2904:G2905"/>
    <mergeCell ref="H2904:H2905"/>
    <mergeCell ref="I2904:I2905"/>
    <mergeCell ref="J2904:J2905"/>
    <mergeCell ref="K2904:K2905"/>
    <mergeCell ref="A2902:A2903"/>
    <mergeCell ref="B2902:E2903"/>
    <mergeCell ref="F2902:F2903"/>
    <mergeCell ref="G2902:G2903"/>
    <mergeCell ref="H2902:H2903"/>
    <mergeCell ref="I2902:I2903"/>
    <mergeCell ref="J2902:J2903"/>
    <mergeCell ref="K2902:K2903"/>
    <mergeCell ref="A2900:A2901"/>
    <mergeCell ref="B2900:E2901"/>
    <mergeCell ref="F2900:F2901"/>
    <mergeCell ref="G2900:G2901"/>
    <mergeCell ref="H2900:H2901"/>
    <mergeCell ref="I2900:I2901"/>
    <mergeCell ref="J2900:J2901"/>
    <mergeCell ref="K2900:K2901"/>
    <mergeCell ref="A2898:A2899"/>
    <mergeCell ref="B2898:E2899"/>
    <mergeCell ref="F2898:F2899"/>
    <mergeCell ref="G2898:G2899"/>
    <mergeCell ref="H2898:H2899"/>
    <mergeCell ref="I2898:I2899"/>
    <mergeCell ref="J2898:J2899"/>
    <mergeCell ref="K2898:K2899"/>
    <mergeCell ref="A2896:A2897"/>
    <mergeCell ref="B2896:E2897"/>
    <mergeCell ref="F2896:F2897"/>
    <mergeCell ref="G2896:G2897"/>
    <mergeCell ref="H2896:H2897"/>
    <mergeCell ref="I2896:I2897"/>
    <mergeCell ref="J2896:J2897"/>
    <mergeCell ref="K2896:K2897"/>
    <mergeCell ref="A2894:A2895"/>
    <mergeCell ref="B2894:E2895"/>
    <mergeCell ref="F2894:F2895"/>
    <mergeCell ref="G2894:G2895"/>
    <mergeCell ref="H2894:H2895"/>
    <mergeCell ref="I2894:I2895"/>
    <mergeCell ref="J2894:J2895"/>
    <mergeCell ref="K2894:K2895"/>
    <mergeCell ref="A2892:A2893"/>
    <mergeCell ref="B2892:E2893"/>
    <mergeCell ref="F2892:F2893"/>
    <mergeCell ref="G2892:G2893"/>
    <mergeCell ref="H2892:H2893"/>
    <mergeCell ref="I2892:I2893"/>
    <mergeCell ref="J2892:J2893"/>
    <mergeCell ref="K2892:K2893"/>
    <mergeCell ref="A2890:A2891"/>
    <mergeCell ref="B2890:E2891"/>
    <mergeCell ref="F2890:F2891"/>
    <mergeCell ref="G2890:G2891"/>
    <mergeCell ref="H2890:H2891"/>
    <mergeCell ref="I2890:I2891"/>
    <mergeCell ref="J2890:J2891"/>
    <mergeCell ref="K2890:K2891"/>
    <mergeCell ref="A2888:A2889"/>
    <mergeCell ref="B2888:E2889"/>
    <mergeCell ref="F2888:F2889"/>
    <mergeCell ref="G2888:G2889"/>
    <mergeCell ref="H2888:H2889"/>
    <mergeCell ref="I2888:I2889"/>
    <mergeCell ref="J2888:J2889"/>
    <mergeCell ref="K2888:K2889"/>
    <mergeCell ref="A2886:A2887"/>
    <mergeCell ref="B2886:E2887"/>
    <mergeCell ref="F2886:F2887"/>
    <mergeCell ref="G2886:G2887"/>
    <mergeCell ref="H2886:H2887"/>
    <mergeCell ref="I2886:I2887"/>
    <mergeCell ref="J2886:J2887"/>
    <mergeCell ref="K2886:K2887"/>
    <mergeCell ref="A2884:A2885"/>
    <mergeCell ref="B2884:E2885"/>
    <mergeCell ref="F2884:F2885"/>
    <mergeCell ref="G2884:G2885"/>
    <mergeCell ref="H2884:H2885"/>
    <mergeCell ref="I2884:I2885"/>
    <mergeCell ref="J2884:J2885"/>
    <mergeCell ref="K2884:K2885"/>
    <mergeCell ref="A2882:A2883"/>
    <mergeCell ref="B2882:E2883"/>
    <mergeCell ref="F2882:F2883"/>
    <mergeCell ref="G2882:G2883"/>
    <mergeCell ref="H2882:H2883"/>
    <mergeCell ref="I2882:I2883"/>
    <mergeCell ref="J2882:J2883"/>
    <mergeCell ref="K2882:K2883"/>
    <mergeCell ref="A2880:A2881"/>
    <mergeCell ref="B2880:E2881"/>
    <mergeCell ref="F2880:F2881"/>
    <mergeCell ref="G2880:G2881"/>
    <mergeCell ref="H2880:H2881"/>
    <mergeCell ref="I2880:I2881"/>
    <mergeCell ref="J2880:J2881"/>
    <mergeCell ref="K2880:K2881"/>
    <mergeCell ref="A2878:A2879"/>
    <mergeCell ref="B2878:E2879"/>
    <mergeCell ref="F2878:F2879"/>
    <mergeCell ref="G2878:G2879"/>
    <mergeCell ref="H2878:H2879"/>
    <mergeCell ref="I2878:I2879"/>
    <mergeCell ref="J2878:J2879"/>
    <mergeCell ref="K2878:K2879"/>
    <mergeCell ref="A2876:A2877"/>
    <mergeCell ref="B2876:E2877"/>
    <mergeCell ref="F2876:F2877"/>
    <mergeCell ref="G2876:G2877"/>
    <mergeCell ref="H2876:H2877"/>
    <mergeCell ref="I2876:I2877"/>
    <mergeCell ref="J2876:J2877"/>
    <mergeCell ref="K2876:K2877"/>
    <mergeCell ref="A2874:A2875"/>
    <mergeCell ref="B2874:E2875"/>
    <mergeCell ref="F2874:F2875"/>
    <mergeCell ref="G2874:G2875"/>
    <mergeCell ref="H2874:H2875"/>
    <mergeCell ref="I2874:I2875"/>
    <mergeCell ref="J2874:J2875"/>
    <mergeCell ref="K2874:K2875"/>
    <mergeCell ref="A2872:A2873"/>
    <mergeCell ref="B2872:E2873"/>
    <mergeCell ref="F2872:F2873"/>
    <mergeCell ref="G2872:G2873"/>
    <mergeCell ref="H2872:H2873"/>
    <mergeCell ref="I2872:I2873"/>
    <mergeCell ref="J2872:J2873"/>
    <mergeCell ref="K2872:K2873"/>
    <mergeCell ref="A2870:A2871"/>
    <mergeCell ref="B2870:E2871"/>
    <mergeCell ref="F2870:F2871"/>
    <mergeCell ref="G2870:G2871"/>
    <mergeCell ref="H2870:H2871"/>
    <mergeCell ref="I2870:I2871"/>
    <mergeCell ref="J2870:J2871"/>
    <mergeCell ref="K2870:K2871"/>
    <mergeCell ref="A2868:A2869"/>
    <mergeCell ref="B2868:E2869"/>
    <mergeCell ref="F2868:F2869"/>
    <mergeCell ref="G2868:G2869"/>
    <mergeCell ref="H2868:H2869"/>
    <mergeCell ref="I2868:I2869"/>
    <mergeCell ref="J2868:J2869"/>
    <mergeCell ref="K2868:K2869"/>
    <mergeCell ref="A2866:A2867"/>
    <mergeCell ref="B2866:E2867"/>
    <mergeCell ref="F2866:F2867"/>
    <mergeCell ref="G2866:G2867"/>
    <mergeCell ref="H2866:H2867"/>
    <mergeCell ref="I2866:I2867"/>
    <mergeCell ref="J2866:J2867"/>
    <mergeCell ref="K2866:K2867"/>
    <mergeCell ref="A2864:A2865"/>
    <mergeCell ref="B2864:E2865"/>
    <mergeCell ref="F2864:F2865"/>
    <mergeCell ref="G2864:G2865"/>
    <mergeCell ref="H2864:H2865"/>
    <mergeCell ref="I2864:I2865"/>
    <mergeCell ref="J2864:J2865"/>
    <mergeCell ref="K2864:K2865"/>
    <mergeCell ref="A2862:A2863"/>
    <mergeCell ref="B2862:E2863"/>
    <mergeCell ref="F2862:F2863"/>
    <mergeCell ref="G2862:G2863"/>
    <mergeCell ref="H2862:H2863"/>
    <mergeCell ref="I2862:I2863"/>
    <mergeCell ref="J2862:J2863"/>
    <mergeCell ref="K2862:K2863"/>
    <mergeCell ref="A2860:A2861"/>
    <mergeCell ref="B2860:E2861"/>
    <mergeCell ref="F2860:F2861"/>
    <mergeCell ref="G2860:G2861"/>
    <mergeCell ref="H2860:H2861"/>
    <mergeCell ref="I2860:I2861"/>
    <mergeCell ref="J2860:J2861"/>
    <mergeCell ref="K2860:K2861"/>
    <mergeCell ref="A2858:A2859"/>
    <mergeCell ref="B2858:E2859"/>
    <mergeCell ref="F2858:F2859"/>
    <mergeCell ref="G2858:G2859"/>
    <mergeCell ref="H2858:H2859"/>
    <mergeCell ref="I2858:I2859"/>
    <mergeCell ref="J2858:J2859"/>
    <mergeCell ref="K2858:K2859"/>
    <mergeCell ref="A2856:A2857"/>
    <mergeCell ref="B2856:E2857"/>
    <mergeCell ref="F2856:F2857"/>
    <mergeCell ref="G2856:G2857"/>
    <mergeCell ref="H2856:H2857"/>
    <mergeCell ref="I2856:I2857"/>
    <mergeCell ref="J2856:J2857"/>
    <mergeCell ref="K2856:K2857"/>
    <mergeCell ref="A2854:A2855"/>
    <mergeCell ref="B2854:E2855"/>
    <mergeCell ref="F2854:F2855"/>
    <mergeCell ref="G2854:G2855"/>
    <mergeCell ref="H2854:H2855"/>
    <mergeCell ref="I2854:I2855"/>
    <mergeCell ref="J2854:J2855"/>
    <mergeCell ref="K2854:K2855"/>
    <mergeCell ref="A2852:A2853"/>
    <mergeCell ref="B2852:E2853"/>
    <mergeCell ref="F2852:F2853"/>
    <mergeCell ref="G2852:G2853"/>
    <mergeCell ref="H2852:H2853"/>
    <mergeCell ref="I2852:I2853"/>
    <mergeCell ref="J2852:J2853"/>
    <mergeCell ref="K2852:K2853"/>
    <mergeCell ref="A2850:A2851"/>
    <mergeCell ref="B2850:E2851"/>
    <mergeCell ref="F2850:F2851"/>
    <mergeCell ref="G2850:G2851"/>
    <mergeCell ref="H2850:H2851"/>
    <mergeCell ref="I2850:I2851"/>
    <mergeCell ref="J2850:J2851"/>
    <mergeCell ref="K2850:K2851"/>
    <mergeCell ref="A2848:A2849"/>
    <mergeCell ref="B2848:E2849"/>
    <mergeCell ref="F2848:F2849"/>
    <mergeCell ref="G2848:G2849"/>
    <mergeCell ref="H2848:H2849"/>
    <mergeCell ref="I2848:I2849"/>
    <mergeCell ref="J2848:J2849"/>
    <mergeCell ref="K2848:K2849"/>
    <mergeCell ref="A2846:A2847"/>
    <mergeCell ref="B2846:E2847"/>
    <mergeCell ref="F2846:F2847"/>
    <mergeCell ref="G2846:G2847"/>
    <mergeCell ref="H2846:H2847"/>
    <mergeCell ref="I2846:I2847"/>
    <mergeCell ref="J2846:J2847"/>
    <mergeCell ref="K2846:K2847"/>
    <mergeCell ref="A2844:A2845"/>
    <mergeCell ref="B2844:E2845"/>
    <mergeCell ref="F2844:F2845"/>
    <mergeCell ref="G2844:G2845"/>
    <mergeCell ref="H2844:H2845"/>
    <mergeCell ref="I2844:I2845"/>
    <mergeCell ref="J2844:J2845"/>
    <mergeCell ref="K2844:K2845"/>
    <mergeCell ref="A2842:A2843"/>
    <mergeCell ref="B2842:E2843"/>
    <mergeCell ref="F2842:F2843"/>
    <mergeCell ref="G2842:G2843"/>
    <mergeCell ref="H2842:H2843"/>
    <mergeCell ref="I2842:I2843"/>
    <mergeCell ref="J2842:J2843"/>
    <mergeCell ref="K2842:K2843"/>
    <mergeCell ref="A2840:A2841"/>
    <mergeCell ref="B2840:E2841"/>
    <mergeCell ref="F2840:F2841"/>
    <mergeCell ref="G2840:G2841"/>
    <mergeCell ref="H2840:H2841"/>
    <mergeCell ref="I2840:I2841"/>
    <mergeCell ref="J2840:J2841"/>
    <mergeCell ref="K2840:K2841"/>
    <mergeCell ref="A2838:A2839"/>
    <mergeCell ref="B2838:E2839"/>
    <mergeCell ref="F2838:F2839"/>
    <mergeCell ref="G2838:G2839"/>
    <mergeCell ref="H2838:H2839"/>
    <mergeCell ref="I2838:I2839"/>
    <mergeCell ref="J2838:J2839"/>
    <mergeCell ref="K2838:K2839"/>
    <mergeCell ref="A2836:A2837"/>
    <mergeCell ref="B2836:E2837"/>
    <mergeCell ref="F2836:F2837"/>
    <mergeCell ref="G2836:G2837"/>
    <mergeCell ref="H2836:H2837"/>
    <mergeCell ref="I2836:I2837"/>
    <mergeCell ref="J2836:J2837"/>
    <mergeCell ref="K2836:K2837"/>
    <mergeCell ref="A2834:A2835"/>
    <mergeCell ref="B2834:E2835"/>
    <mergeCell ref="F2834:F2835"/>
    <mergeCell ref="G2834:G2835"/>
    <mergeCell ref="H2834:H2835"/>
    <mergeCell ref="I2834:I2835"/>
    <mergeCell ref="J2834:J2835"/>
    <mergeCell ref="K2834:K2835"/>
    <mergeCell ref="A2832:A2833"/>
    <mergeCell ref="B2832:E2833"/>
    <mergeCell ref="F2832:F2833"/>
    <mergeCell ref="G2832:G2833"/>
    <mergeCell ref="H2832:H2833"/>
    <mergeCell ref="I2832:I2833"/>
    <mergeCell ref="J2832:J2833"/>
    <mergeCell ref="K2832:K2833"/>
    <mergeCell ref="A2830:A2831"/>
    <mergeCell ref="B2830:E2831"/>
    <mergeCell ref="F2830:F2831"/>
    <mergeCell ref="G2830:G2831"/>
    <mergeCell ref="H2830:H2831"/>
    <mergeCell ref="I2830:I2831"/>
    <mergeCell ref="J2830:J2831"/>
    <mergeCell ref="K2830:K2831"/>
    <mergeCell ref="A2828:A2829"/>
    <mergeCell ref="B2828:E2829"/>
    <mergeCell ref="F2828:F2829"/>
    <mergeCell ref="G2828:G2829"/>
    <mergeCell ref="H2828:H2829"/>
    <mergeCell ref="I2828:I2829"/>
    <mergeCell ref="J2828:J2829"/>
    <mergeCell ref="K2828:K2829"/>
    <mergeCell ref="A2826:A2827"/>
    <mergeCell ref="B2826:E2827"/>
    <mergeCell ref="F2826:F2827"/>
    <mergeCell ref="G2826:G2827"/>
    <mergeCell ref="H2826:H2827"/>
    <mergeCell ref="I2826:I2827"/>
    <mergeCell ref="J2826:J2827"/>
    <mergeCell ref="K2826:K2827"/>
    <mergeCell ref="A2824:A2825"/>
    <mergeCell ref="B2824:E2825"/>
    <mergeCell ref="F2824:F2825"/>
    <mergeCell ref="G2824:G2825"/>
    <mergeCell ref="H2824:H2825"/>
    <mergeCell ref="I2824:I2825"/>
    <mergeCell ref="J2824:J2825"/>
    <mergeCell ref="K2824:K2825"/>
    <mergeCell ref="A2822:A2823"/>
    <mergeCell ref="B2822:E2823"/>
    <mergeCell ref="F2822:F2823"/>
    <mergeCell ref="G2822:G2823"/>
    <mergeCell ref="H2822:H2823"/>
    <mergeCell ref="I2822:I2823"/>
    <mergeCell ref="J2822:J2823"/>
    <mergeCell ref="K2822:K2823"/>
    <mergeCell ref="A2820:A2821"/>
    <mergeCell ref="B2820:E2821"/>
    <mergeCell ref="F2820:F2821"/>
    <mergeCell ref="G2820:G2821"/>
    <mergeCell ref="H2820:H2821"/>
    <mergeCell ref="I2820:I2821"/>
    <mergeCell ref="J2820:J2821"/>
    <mergeCell ref="K2820:K2821"/>
    <mergeCell ref="A2818:A2819"/>
    <mergeCell ref="B2818:E2819"/>
    <mergeCell ref="F2818:F2819"/>
    <mergeCell ref="G2818:G2819"/>
    <mergeCell ref="H2818:H2819"/>
    <mergeCell ref="I2818:I2819"/>
    <mergeCell ref="J2818:J2819"/>
    <mergeCell ref="K2818:K2819"/>
    <mergeCell ref="A2816:A2817"/>
    <mergeCell ref="B2816:E2817"/>
    <mergeCell ref="F2816:F2817"/>
    <mergeCell ref="G2816:G2817"/>
    <mergeCell ref="H2816:H2817"/>
    <mergeCell ref="I2816:I2817"/>
    <mergeCell ref="J2816:J2817"/>
    <mergeCell ref="K2816:K2817"/>
    <mergeCell ref="A2814:A2815"/>
    <mergeCell ref="B2814:E2815"/>
    <mergeCell ref="F2814:F2815"/>
    <mergeCell ref="G2814:G2815"/>
    <mergeCell ref="H2814:H2815"/>
    <mergeCell ref="I2814:I2815"/>
    <mergeCell ref="J2814:J2815"/>
    <mergeCell ref="K2814:K2815"/>
    <mergeCell ref="A2812:A2813"/>
    <mergeCell ref="B2812:E2813"/>
    <mergeCell ref="F2812:F2813"/>
    <mergeCell ref="G2812:G2813"/>
    <mergeCell ref="H2812:H2813"/>
    <mergeCell ref="I2812:I2813"/>
    <mergeCell ref="J2812:J2813"/>
    <mergeCell ref="K2812:K2813"/>
    <mergeCell ref="A2810:A2811"/>
    <mergeCell ref="B2810:E2811"/>
    <mergeCell ref="F2810:F2811"/>
    <mergeCell ref="G2810:G2811"/>
    <mergeCell ref="H2810:H2811"/>
    <mergeCell ref="I2810:I2811"/>
    <mergeCell ref="J2810:J2811"/>
    <mergeCell ref="K2810:K2811"/>
    <mergeCell ref="A2808:A2809"/>
    <mergeCell ref="B2808:E2809"/>
    <mergeCell ref="F2808:F2809"/>
    <mergeCell ref="G2808:G2809"/>
    <mergeCell ref="H2808:H2809"/>
    <mergeCell ref="I2808:I2809"/>
    <mergeCell ref="J2808:J2809"/>
    <mergeCell ref="K2808:K2809"/>
    <mergeCell ref="A2806:A2807"/>
    <mergeCell ref="B2806:E2807"/>
    <mergeCell ref="F2806:F2807"/>
    <mergeCell ref="G2806:G2807"/>
    <mergeCell ref="H2806:H2807"/>
    <mergeCell ref="I2806:I2807"/>
    <mergeCell ref="J2806:J2807"/>
    <mergeCell ref="K2806:K2807"/>
    <mergeCell ref="A2804:A2805"/>
    <mergeCell ref="B2804:E2805"/>
    <mergeCell ref="F2804:F2805"/>
    <mergeCell ref="G2804:G2805"/>
    <mergeCell ref="H2804:H2805"/>
    <mergeCell ref="I2804:I2805"/>
    <mergeCell ref="J2804:J2805"/>
    <mergeCell ref="K2804:K2805"/>
    <mergeCell ref="A2802:A2803"/>
    <mergeCell ref="B2802:E2803"/>
    <mergeCell ref="F2802:F2803"/>
    <mergeCell ref="G2802:G2803"/>
    <mergeCell ref="H2802:H2803"/>
    <mergeCell ref="I2802:I2803"/>
    <mergeCell ref="J2802:J2803"/>
    <mergeCell ref="K2802:K2803"/>
    <mergeCell ref="A2800:A2801"/>
    <mergeCell ref="B2800:E2801"/>
    <mergeCell ref="F2800:F2801"/>
    <mergeCell ref="G2800:G2801"/>
    <mergeCell ref="H2800:H2801"/>
    <mergeCell ref="I2800:I2801"/>
    <mergeCell ref="J2800:J2801"/>
    <mergeCell ref="K2800:K2801"/>
    <mergeCell ref="A2798:A2799"/>
    <mergeCell ref="B2798:E2799"/>
    <mergeCell ref="F2798:F2799"/>
    <mergeCell ref="G2798:G2799"/>
    <mergeCell ref="H2798:H2799"/>
    <mergeCell ref="I2798:I2799"/>
    <mergeCell ref="J2798:J2799"/>
    <mergeCell ref="K2798:K2799"/>
    <mergeCell ref="A2796:A2797"/>
    <mergeCell ref="B2796:E2797"/>
    <mergeCell ref="F2796:F2797"/>
    <mergeCell ref="G2796:G2797"/>
    <mergeCell ref="H2796:H2797"/>
    <mergeCell ref="I2796:I2797"/>
    <mergeCell ref="J2796:J2797"/>
    <mergeCell ref="K2796:K2797"/>
    <mergeCell ref="A2794:A2795"/>
    <mergeCell ref="B2794:E2795"/>
    <mergeCell ref="F2794:F2795"/>
    <mergeCell ref="G2794:G2795"/>
    <mergeCell ref="H2794:H2795"/>
    <mergeCell ref="I2794:I2795"/>
    <mergeCell ref="J2794:J2795"/>
    <mergeCell ref="K2794:K2795"/>
    <mergeCell ref="A2792:A2793"/>
    <mergeCell ref="B2792:E2793"/>
    <mergeCell ref="F2792:F2793"/>
    <mergeCell ref="G2792:G2793"/>
    <mergeCell ref="H2792:H2793"/>
    <mergeCell ref="I2792:I2793"/>
    <mergeCell ref="J2792:J2793"/>
    <mergeCell ref="K2792:K2793"/>
    <mergeCell ref="A2790:A2791"/>
    <mergeCell ref="B2790:E2791"/>
    <mergeCell ref="F2790:F2791"/>
    <mergeCell ref="G2790:G2791"/>
    <mergeCell ref="H2790:H2791"/>
    <mergeCell ref="I2790:I2791"/>
    <mergeCell ref="J2790:J2791"/>
    <mergeCell ref="K2790:K2791"/>
    <mergeCell ref="A2788:A2789"/>
    <mergeCell ref="B2788:E2789"/>
    <mergeCell ref="F2788:F2789"/>
    <mergeCell ref="G2788:G2789"/>
    <mergeCell ref="H2788:H2789"/>
    <mergeCell ref="I2788:I2789"/>
    <mergeCell ref="J2788:J2789"/>
    <mergeCell ref="K2788:K2789"/>
    <mergeCell ref="A2786:A2787"/>
    <mergeCell ref="B2786:E2787"/>
    <mergeCell ref="F2786:F2787"/>
    <mergeCell ref="G2786:G2787"/>
    <mergeCell ref="H2786:H2787"/>
    <mergeCell ref="I2786:I2787"/>
    <mergeCell ref="J2786:J2787"/>
    <mergeCell ref="K2786:K2787"/>
    <mergeCell ref="A2784:A2785"/>
    <mergeCell ref="B2784:E2785"/>
    <mergeCell ref="F2784:F2785"/>
    <mergeCell ref="G2784:G2785"/>
    <mergeCell ref="H2784:H2785"/>
    <mergeCell ref="I2784:I2785"/>
    <mergeCell ref="J2784:J2785"/>
    <mergeCell ref="K2784:K2785"/>
    <mergeCell ref="A2782:A2783"/>
    <mergeCell ref="B2782:E2783"/>
    <mergeCell ref="F2782:F2783"/>
    <mergeCell ref="G2782:G2783"/>
    <mergeCell ref="H2782:H2783"/>
    <mergeCell ref="I2782:I2783"/>
    <mergeCell ref="J2782:J2783"/>
    <mergeCell ref="K2782:K2783"/>
    <mergeCell ref="A2780:A2781"/>
    <mergeCell ref="B2780:E2781"/>
    <mergeCell ref="F2780:F2781"/>
    <mergeCell ref="G2780:G2781"/>
    <mergeCell ref="H2780:H2781"/>
    <mergeCell ref="I2780:I2781"/>
    <mergeCell ref="J2780:J2781"/>
    <mergeCell ref="K2780:K2781"/>
    <mergeCell ref="A2778:A2779"/>
    <mergeCell ref="B2778:E2779"/>
    <mergeCell ref="F2778:F2779"/>
    <mergeCell ref="G2778:G2779"/>
    <mergeCell ref="H2778:H2779"/>
    <mergeCell ref="I2778:I2779"/>
    <mergeCell ref="J2778:J2779"/>
    <mergeCell ref="K2778:K2779"/>
    <mergeCell ref="A2776:A2777"/>
    <mergeCell ref="B2776:E2777"/>
    <mergeCell ref="F2776:F2777"/>
    <mergeCell ref="G2776:G2777"/>
    <mergeCell ref="H2776:H2777"/>
    <mergeCell ref="I2776:I2777"/>
    <mergeCell ref="J2776:J2777"/>
    <mergeCell ref="K2776:K2777"/>
    <mergeCell ref="A2774:A2775"/>
    <mergeCell ref="B2774:E2775"/>
    <mergeCell ref="F2774:F2775"/>
    <mergeCell ref="G2774:G2775"/>
    <mergeCell ref="H2774:H2775"/>
    <mergeCell ref="I2774:I2775"/>
    <mergeCell ref="J2774:J2775"/>
    <mergeCell ref="K2774:K2775"/>
    <mergeCell ref="A2772:A2773"/>
    <mergeCell ref="B2772:E2773"/>
    <mergeCell ref="F2772:F2773"/>
    <mergeCell ref="G2772:G2773"/>
    <mergeCell ref="H2772:H2773"/>
    <mergeCell ref="I2772:I2773"/>
    <mergeCell ref="J2772:J2773"/>
    <mergeCell ref="K2772:K2773"/>
    <mergeCell ref="A2770:A2771"/>
    <mergeCell ref="B2770:E2771"/>
    <mergeCell ref="F2770:F2771"/>
    <mergeCell ref="G2770:G2771"/>
    <mergeCell ref="H2770:H2771"/>
    <mergeCell ref="I2770:I2771"/>
    <mergeCell ref="J2770:J2771"/>
    <mergeCell ref="K2770:K2771"/>
    <mergeCell ref="A2768:A2769"/>
    <mergeCell ref="B2768:E2769"/>
    <mergeCell ref="F2768:F2769"/>
    <mergeCell ref="G2768:G2769"/>
    <mergeCell ref="H2768:H2769"/>
    <mergeCell ref="I2768:I2769"/>
    <mergeCell ref="J2768:J2769"/>
    <mergeCell ref="K2768:K2769"/>
    <mergeCell ref="A2766:A2767"/>
    <mergeCell ref="B2766:E2767"/>
    <mergeCell ref="F2766:F2767"/>
    <mergeCell ref="G2766:G2767"/>
    <mergeCell ref="H2766:H2767"/>
    <mergeCell ref="I2766:I2767"/>
    <mergeCell ref="J2766:J2767"/>
    <mergeCell ref="K2766:K2767"/>
    <mergeCell ref="A2764:A2765"/>
    <mergeCell ref="B2764:E2765"/>
    <mergeCell ref="F2764:F2765"/>
    <mergeCell ref="G2764:G2765"/>
    <mergeCell ref="H2764:H2765"/>
    <mergeCell ref="I2764:I2765"/>
    <mergeCell ref="J2764:J2765"/>
    <mergeCell ref="K2764:K2765"/>
    <mergeCell ref="A2762:A2763"/>
    <mergeCell ref="B2762:E2763"/>
    <mergeCell ref="F2762:F2763"/>
    <mergeCell ref="G2762:G2763"/>
    <mergeCell ref="H2762:H2763"/>
    <mergeCell ref="I2762:I2763"/>
    <mergeCell ref="J2762:J2763"/>
    <mergeCell ref="K2762:K2763"/>
    <mergeCell ref="A2760:A2761"/>
    <mergeCell ref="B2760:E2761"/>
    <mergeCell ref="F2760:F2761"/>
    <mergeCell ref="G2760:G2761"/>
    <mergeCell ref="H2760:H2761"/>
    <mergeCell ref="I2760:I2761"/>
    <mergeCell ref="J2760:J2761"/>
    <mergeCell ref="K2760:K2761"/>
    <mergeCell ref="A2758:A2759"/>
    <mergeCell ref="B2758:E2759"/>
    <mergeCell ref="F2758:F2759"/>
    <mergeCell ref="G2758:G2759"/>
    <mergeCell ref="H2758:H2759"/>
    <mergeCell ref="I2758:I2759"/>
    <mergeCell ref="J2758:J2759"/>
    <mergeCell ref="K2758:K2759"/>
    <mergeCell ref="A2756:A2757"/>
    <mergeCell ref="B2756:E2757"/>
    <mergeCell ref="F2756:F2757"/>
    <mergeCell ref="G2756:G2757"/>
    <mergeCell ref="H2756:H2757"/>
    <mergeCell ref="I2756:I2757"/>
    <mergeCell ref="J2756:J2757"/>
    <mergeCell ref="K2756:K2757"/>
    <mergeCell ref="A2754:A2755"/>
    <mergeCell ref="B2754:E2755"/>
    <mergeCell ref="F2754:F2755"/>
    <mergeCell ref="G2754:G2755"/>
    <mergeCell ref="H2754:H2755"/>
    <mergeCell ref="I2754:I2755"/>
    <mergeCell ref="J2754:J2755"/>
    <mergeCell ref="K2754:K2755"/>
    <mergeCell ref="A2752:A2753"/>
    <mergeCell ref="B2752:E2753"/>
    <mergeCell ref="F2752:F2753"/>
    <mergeCell ref="G2752:G2753"/>
    <mergeCell ref="H2752:H2753"/>
    <mergeCell ref="I2752:I2753"/>
    <mergeCell ref="J2752:J2753"/>
    <mergeCell ref="K2752:K2753"/>
    <mergeCell ref="A2750:A2751"/>
    <mergeCell ref="B2750:E2751"/>
    <mergeCell ref="F2750:F2751"/>
    <mergeCell ref="G2750:G2751"/>
    <mergeCell ref="H2750:H2751"/>
    <mergeCell ref="I2750:I2751"/>
    <mergeCell ref="J2750:J2751"/>
    <mergeCell ref="K2750:K2751"/>
    <mergeCell ref="A2748:A2749"/>
    <mergeCell ref="B2748:E2749"/>
    <mergeCell ref="F2748:F2749"/>
    <mergeCell ref="G2748:G2749"/>
    <mergeCell ref="H2748:H2749"/>
    <mergeCell ref="I2748:I2749"/>
    <mergeCell ref="J2748:J2749"/>
    <mergeCell ref="K2748:K2749"/>
    <mergeCell ref="A2746:A2747"/>
    <mergeCell ref="B2746:E2747"/>
    <mergeCell ref="F2746:F2747"/>
    <mergeCell ref="G2746:G2747"/>
    <mergeCell ref="H2746:H2747"/>
    <mergeCell ref="I2746:I2747"/>
    <mergeCell ref="J2746:J2747"/>
    <mergeCell ref="K2746:K2747"/>
    <mergeCell ref="A2744:A2745"/>
    <mergeCell ref="B2744:E2745"/>
    <mergeCell ref="F2744:F2745"/>
    <mergeCell ref="G2744:G2745"/>
    <mergeCell ref="H2744:H2745"/>
    <mergeCell ref="I2744:I2745"/>
    <mergeCell ref="J2744:J2745"/>
    <mergeCell ref="K2744:K2745"/>
    <mergeCell ref="A2742:A2743"/>
    <mergeCell ref="B2742:E2743"/>
    <mergeCell ref="F2742:F2743"/>
    <mergeCell ref="G2742:G2743"/>
    <mergeCell ref="H2742:H2743"/>
    <mergeCell ref="I2742:I2743"/>
    <mergeCell ref="J2742:J2743"/>
    <mergeCell ref="K2742:K2743"/>
    <mergeCell ref="A2740:A2741"/>
    <mergeCell ref="B2740:E2741"/>
    <mergeCell ref="F2740:F2741"/>
    <mergeCell ref="G2740:G2741"/>
    <mergeCell ref="H2740:H2741"/>
    <mergeCell ref="I2740:I2741"/>
    <mergeCell ref="J2740:J2741"/>
    <mergeCell ref="K2740:K2741"/>
    <mergeCell ref="A2738:A2739"/>
    <mergeCell ref="B2738:E2739"/>
    <mergeCell ref="F2738:F2739"/>
    <mergeCell ref="G2738:G2739"/>
    <mergeCell ref="H2738:H2739"/>
    <mergeCell ref="I2738:I2739"/>
    <mergeCell ref="J2738:J2739"/>
    <mergeCell ref="K2738:K2739"/>
    <mergeCell ref="A2736:A2737"/>
    <mergeCell ref="B2736:E2737"/>
    <mergeCell ref="F2736:F2737"/>
    <mergeCell ref="G2736:G2737"/>
    <mergeCell ref="H2736:H2737"/>
    <mergeCell ref="I2736:I2737"/>
    <mergeCell ref="J2736:J2737"/>
    <mergeCell ref="K2736:K2737"/>
    <mergeCell ref="A2734:A2735"/>
    <mergeCell ref="B2734:E2735"/>
    <mergeCell ref="F2734:F2735"/>
    <mergeCell ref="G2734:G2735"/>
    <mergeCell ref="H2734:H2735"/>
    <mergeCell ref="I2734:I2735"/>
    <mergeCell ref="J2734:J2735"/>
    <mergeCell ref="K2734:K2735"/>
    <mergeCell ref="A2732:A2733"/>
    <mergeCell ref="B2732:E2733"/>
    <mergeCell ref="F2732:F2733"/>
    <mergeCell ref="G2732:G2733"/>
    <mergeCell ref="H2732:H2733"/>
    <mergeCell ref="I2732:I2733"/>
    <mergeCell ref="J2732:J2733"/>
    <mergeCell ref="K2732:K2733"/>
    <mergeCell ref="A2730:A2731"/>
    <mergeCell ref="B2730:E2731"/>
    <mergeCell ref="F2730:F2731"/>
    <mergeCell ref="G2730:G2731"/>
    <mergeCell ref="H2730:H2731"/>
    <mergeCell ref="I2730:I2731"/>
    <mergeCell ref="J2730:J2731"/>
    <mergeCell ref="K2730:K2731"/>
    <mergeCell ref="A2728:A2729"/>
    <mergeCell ref="B2728:E2729"/>
    <mergeCell ref="F2728:F2729"/>
    <mergeCell ref="G2728:G2729"/>
    <mergeCell ref="H2728:H2729"/>
    <mergeCell ref="I2728:I2729"/>
    <mergeCell ref="J2728:J2729"/>
    <mergeCell ref="K2728:K2729"/>
    <mergeCell ref="A2726:A2727"/>
    <mergeCell ref="B2726:E2727"/>
    <mergeCell ref="F2726:F2727"/>
    <mergeCell ref="G2726:G2727"/>
    <mergeCell ref="H2726:H2727"/>
    <mergeCell ref="I2726:I2727"/>
    <mergeCell ref="J2726:J2727"/>
    <mergeCell ref="K2726:K2727"/>
    <mergeCell ref="A2724:A2725"/>
    <mergeCell ref="B2724:E2725"/>
    <mergeCell ref="F2724:F2725"/>
    <mergeCell ref="G2724:G2725"/>
    <mergeCell ref="H2724:H2725"/>
    <mergeCell ref="I2724:I2725"/>
    <mergeCell ref="J2724:J2725"/>
    <mergeCell ref="K2724:K2725"/>
    <mergeCell ref="A2722:A2723"/>
    <mergeCell ref="B2722:E2723"/>
    <mergeCell ref="F2722:F2723"/>
    <mergeCell ref="G2722:G2723"/>
    <mergeCell ref="H2722:H2723"/>
    <mergeCell ref="I2722:I2723"/>
    <mergeCell ref="J2722:J2723"/>
    <mergeCell ref="K2722:K2723"/>
    <mergeCell ref="A2720:A2721"/>
    <mergeCell ref="B2720:E2721"/>
    <mergeCell ref="F2720:F2721"/>
    <mergeCell ref="G2720:G2721"/>
    <mergeCell ref="H2720:H2721"/>
    <mergeCell ref="I2720:I2721"/>
    <mergeCell ref="J2720:J2721"/>
    <mergeCell ref="K2720:K2721"/>
    <mergeCell ref="A2718:A2719"/>
    <mergeCell ref="B2718:E2719"/>
    <mergeCell ref="F2718:F2719"/>
    <mergeCell ref="G2718:G2719"/>
    <mergeCell ref="H2718:H2719"/>
    <mergeCell ref="I2718:I2719"/>
    <mergeCell ref="J2718:J2719"/>
    <mergeCell ref="K2718:K2719"/>
    <mergeCell ref="A2716:A2717"/>
    <mergeCell ref="B2716:E2717"/>
    <mergeCell ref="F2716:F2717"/>
    <mergeCell ref="G2716:G2717"/>
    <mergeCell ref="H2716:H2717"/>
    <mergeCell ref="I2716:I2717"/>
    <mergeCell ref="J2716:J2717"/>
    <mergeCell ref="K2716:K2717"/>
    <mergeCell ref="A2714:A2715"/>
    <mergeCell ref="B2714:E2715"/>
    <mergeCell ref="F2714:F2715"/>
    <mergeCell ref="G2714:G2715"/>
    <mergeCell ref="H2714:H2715"/>
    <mergeCell ref="I2714:I2715"/>
    <mergeCell ref="J2714:J2715"/>
    <mergeCell ref="K2714:K2715"/>
    <mergeCell ref="A2712:A2713"/>
    <mergeCell ref="B2712:E2713"/>
    <mergeCell ref="F2712:F2713"/>
    <mergeCell ref="G2712:G2713"/>
    <mergeCell ref="H2712:H2713"/>
    <mergeCell ref="I2712:I2713"/>
    <mergeCell ref="J2712:J2713"/>
    <mergeCell ref="K2712:K2713"/>
    <mergeCell ref="A2710:A2711"/>
    <mergeCell ref="B2710:E2711"/>
    <mergeCell ref="F2710:F2711"/>
    <mergeCell ref="G2710:G2711"/>
    <mergeCell ref="H2710:H2711"/>
    <mergeCell ref="I2710:I2711"/>
    <mergeCell ref="J2710:J2711"/>
    <mergeCell ref="K2710:K2711"/>
    <mergeCell ref="A2708:A2709"/>
    <mergeCell ref="B2708:E2709"/>
    <mergeCell ref="F2708:F2709"/>
    <mergeCell ref="G2708:G2709"/>
    <mergeCell ref="H2708:H2709"/>
    <mergeCell ref="I2708:I2709"/>
    <mergeCell ref="J2708:J2709"/>
    <mergeCell ref="K2708:K2709"/>
    <mergeCell ref="A2706:A2707"/>
    <mergeCell ref="B2706:E2707"/>
    <mergeCell ref="F2706:F2707"/>
    <mergeCell ref="G2706:G2707"/>
    <mergeCell ref="H2706:H2707"/>
    <mergeCell ref="I2706:I2707"/>
    <mergeCell ref="J2706:J2707"/>
    <mergeCell ref="K2706:K2707"/>
    <mergeCell ref="A2704:A2705"/>
    <mergeCell ref="B2704:E2705"/>
    <mergeCell ref="F2704:F2705"/>
    <mergeCell ref="G2704:G2705"/>
    <mergeCell ref="H2704:H2705"/>
    <mergeCell ref="I2704:I2705"/>
    <mergeCell ref="J2704:J2705"/>
    <mergeCell ref="K2704:K2705"/>
    <mergeCell ref="A2702:A2703"/>
    <mergeCell ref="B2702:E2703"/>
    <mergeCell ref="F2702:F2703"/>
    <mergeCell ref="G2702:G2703"/>
    <mergeCell ref="H2702:H2703"/>
    <mergeCell ref="I2702:I2703"/>
    <mergeCell ref="J2702:J2703"/>
    <mergeCell ref="K2702:K2703"/>
    <mergeCell ref="A2700:A2701"/>
    <mergeCell ref="B2700:E2701"/>
    <mergeCell ref="F2700:F2701"/>
    <mergeCell ref="G2700:G2701"/>
    <mergeCell ref="H2700:H2701"/>
    <mergeCell ref="I2700:I2701"/>
    <mergeCell ref="J2700:J2701"/>
    <mergeCell ref="K2700:K2701"/>
    <mergeCell ref="A2698:A2699"/>
    <mergeCell ref="B2698:E2699"/>
    <mergeCell ref="F2698:F2699"/>
    <mergeCell ref="G2698:G2699"/>
    <mergeCell ref="H2698:H2699"/>
    <mergeCell ref="I2698:I2699"/>
    <mergeCell ref="J2698:J2699"/>
    <mergeCell ref="K2698:K2699"/>
    <mergeCell ref="A2696:A2697"/>
    <mergeCell ref="B2696:E2697"/>
    <mergeCell ref="F2696:F2697"/>
    <mergeCell ref="G2696:G2697"/>
    <mergeCell ref="H2696:H2697"/>
    <mergeCell ref="I2696:I2697"/>
    <mergeCell ref="J2696:J2697"/>
    <mergeCell ref="K2696:K2697"/>
    <mergeCell ref="A2694:A2695"/>
    <mergeCell ref="B2694:E2695"/>
    <mergeCell ref="F2694:F2695"/>
    <mergeCell ref="G2694:G2695"/>
    <mergeCell ref="H2694:H2695"/>
    <mergeCell ref="I2694:I2695"/>
    <mergeCell ref="J2694:J2695"/>
    <mergeCell ref="K2694:K2695"/>
    <mergeCell ref="A2692:A2693"/>
    <mergeCell ref="B2692:E2693"/>
    <mergeCell ref="F2692:F2693"/>
    <mergeCell ref="G2692:G2693"/>
    <mergeCell ref="H2692:H2693"/>
    <mergeCell ref="I2692:I2693"/>
    <mergeCell ref="J2692:J2693"/>
    <mergeCell ref="K2692:K2693"/>
    <mergeCell ref="A2690:A2691"/>
    <mergeCell ref="B2690:E2691"/>
    <mergeCell ref="F2690:F2691"/>
    <mergeCell ref="G2690:G2691"/>
    <mergeCell ref="H2690:H2691"/>
    <mergeCell ref="I2690:I2691"/>
    <mergeCell ref="J2690:J2691"/>
    <mergeCell ref="K2690:K2691"/>
    <mergeCell ref="A2688:A2689"/>
    <mergeCell ref="B2688:E2689"/>
    <mergeCell ref="F2688:F2689"/>
    <mergeCell ref="G2688:G2689"/>
    <mergeCell ref="H2688:H2689"/>
    <mergeCell ref="I2688:I2689"/>
    <mergeCell ref="J2688:J2689"/>
    <mergeCell ref="K2688:K2689"/>
    <mergeCell ref="A2686:A2687"/>
    <mergeCell ref="B2686:E2687"/>
    <mergeCell ref="F2686:F2687"/>
    <mergeCell ref="G2686:G2687"/>
    <mergeCell ref="H2686:H2687"/>
    <mergeCell ref="I2686:I2687"/>
    <mergeCell ref="J2686:J2687"/>
    <mergeCell ref="K2686:K2687"/>
    <mergeCell ref="A2684:A2685"/>
    <mergeCell ref="B2684:E2685"/>
    <mergeCell ref="F2684:F2685"/>
    <mergeCell ref="G2684:G2685"/>
    <mergeCell ref="H2684:H2685"/>
    <mergeCell ref="I2684:I2685"/>
    <mergeCell ref="J2684:J2685"/>
    <mergeCell ref="K2684:K2685"/>
    <mergeCell ref="A2682:A2683"/>
    <mergeCell ref="B2682:E2683"/>
    <mergeCell ref="F2682:F2683"/>
    <mergeCell ref="G2682:G2683"/>
    <mergeCell ref="H2682:H2683"/>
    <mergeCell ref="I2682:I2683"/>
    <mergeCell ref="J2682:J2683"/>
    <mergeCell ref="K2682:K2683"/>
    <mergeCell ref="A2680:A2681"/>
    <mergeCell ref="B2680:E2681"/>
    <mergeCell ref="F2680:F2681"/>
    <mergeCell ref="G2680:G2681"/>
    <mergeCell ref="H2680:H2681"/>
    <mergeCell ref="I2680:I2681"/>
    <mergeCell ref="J2680:J2681"/>
    <mergeCell ref="K2680:K2681"/>
    <mergeCell ref="A2678:A2679"/>
    <mergeCell ref="B2678:E2679"/>
    <mergeCell ref="F2678:F2679"/>
    <mergeCell ref="G2678:G2679"/>
    <mergeCell ref="H2678:H2679"/>
    <mergeCell ref="I2678:I2679"/>
    <mergeCell ref="J2678:J2679"/>
    <mergeCell ref="K2678:K2679"/>
    <mergeCell ref="A2676:A2677"/>
    <mergeCell ref="B2676:E2677"/>
    <mergeCell ref="F2676:F2677"/>
    <mergeCell ref="G2676:G2677"/>
    <mergeCell ref="H2676:H2677"/>
    <mergeCell ref="I2676:I2677"/>
    <mergeCell ref="J2676:J2677"/>
    <mergeCell ref="K2676:K2677"/>
    <mergeCell ref="A2674:A2675"/>
    <mergeCell ref="B2674:E2675"/>
    <mergeCell ref="F2674:F2675"/>
    <mergeCell ref="G2674:G2675"/>
    <mergeCell ref="H2674:H2675"/>
    <mergeCell ref="I2674:I2675"/>
    <mergeCell ref="J2674:J2675"/>
    <mergeCell ref="K2674:K2675"/>
    <mergeCell ref="A2672:A2673"/>
    <mergeCell ref="B2672:E2673"/>
    <mergeCell ref="F2672:F2673"/>
    <mergeCell ref="G2672:G2673"/>
    <mergeCell ref="H2672:H2673"/>
    <mergeCell ref="I2672:I2673"/>
    <mergeCell ref="J2672:J2673"/>
    <mergeCell ref="K2672:K2673"/>
    <mergeCell ref="A2670:A2671"/>
    <mergeCell ref="B2670:E2671"/>
    <mergeCell ref="F2670:F2671"/>
    <mergeCell ref="G2670:G2671"/>
    <mergeCell ref="H2670:H2671"/>
    <mergeCell ref="I2670:I2671"/>
    <mergeCell ref="J2670:J2671"/>
    <mergeCell ref="K2670:K2671"/>
    <mergeCell ref="A2668:A2669"/>
    <mergeCell ref="B2668:E2669"/>
    <mergeCell ref="F2668:F2669"/>
    <mergeCell ref="G2668:G2669"/>
    <mergeCell ref="H2668:H2669"/>
    <mergeCell ref="I2668:I2669"/>
    <mergeCell ref="J2668:J2669"/>
    <mergeCell ref="K2668:K2669"/>
    <mergeCell ref="A2666:A2667"/>
    <mergeCell ref="B2666:E2667"/>
    <mergeCell ref="F2666:F2667"/>
    <mergeCell ref="G2666:G2667"/>
    <mergeCell ref="H2666:H2667"/>
    <mergeCell ref="I2666:I2667"/>
    <mergeCell ref="J2666:J2667"/>
    <mergeCell ref="K2666:K2667"/>
    <mergeCell ref="A2664:A2665"/>
    <mergeCell ref="B2664:E2665"/>
    <mergeCell ref="F2664:F2665"/>
    <mergeCell ref="G2664:G2665"/>
    <mergeCell ref="H2664:H2665"/>
    <mergeCell ref="I2664:I2665"/>
    <mergeCell ref="J2664:J2665"/>
    <mergeCell ref="K2664:K2665"/>
    <mergeCell ref="A2662:A2663"/>
    <mergeCell ref="B2662:E2663"/>
    <mergeCell ref="F2662:F2663"/>
    <mergeCell ref="G2662:G2663"/>
    <mergeCell ref="H2662:H2663"/>
    <mergeCell ref="I2662:I2663"/>
    <mergeCell ref="J2662:J2663"/>
    <mergeCell ref="K2662:K2663"/>
    <mergeCell ref="A2660:A2661"/>
    <mergeCell ref="B2660:E2661"/>
    <mergeCell ref="F2660:F2661"/>
    <mergeCell ref="G2660:G2661"/>
    <mergeCell ref="H2660:H2661"/>
    <mergeCell ref="I2660:I2661"/>
    <mergeCell ref="J2660:J2661"/>
    <mergeCell ref="K2660:K2661"/>
    <mergeCell ref="A2658:A2659"/>
    <mergeCell ref="B2658:E2659"/>
    <mergeCell ref="F2658:F2659"/>
    <mergeCell ref="G2658:G2659"/>
    <mergeCell ref="H2658:H2659"/>
    <mergeCell ref="I2658:I2659"/>
    <mergeCell ref="J2658:J2659"/>
    <mergeCell ref="K2658:K2659"/>
    <mergeCell ref="A2656:A2657"/>
    <mergeCell ref="B2656:E2657"/>
    <mergeCell ref="F2656:F2657"/>
    <mergeCell ref="G2656:G2657"/>
    <mergeCell ref="H2656:H2657"/>
    <mergeCell ref="I2656:I2657"/>
    <mergeCell ref="J2656:J2657"/>
    <mergeCell ref="K2656:K2657"/>
    <mergeCell ref="A2654:A2655"/>
    <mergeCell ref="B2654:E2655"/>
    <mergeCell ref="F2654:F2655"/>
    <mergeCell ref="G2654:G2655"/>
    <mergeCell ref="H2654:H2655"/>
    <mergeCell ref="I2654:I2655"/>
    <mergeCell ref="J2654:J2655"/>
    <mergeCell ref="K2654:K2655"/>
    <mergeCell ref="A2652:A2653"/>
    <mergeCell ref="B2652:E2653"/>
    <mergeCell ref="F2652:F2653"/>
    <mergeCell ref="G2652:G2653"/>
    <mergeCell ref="H2652:H2653"/>
    <mergeCell ref="I2652:I2653"/>
    <mergeCell ref="J2652:J2653"/>
    <mergeCell ref="K2652:K2653"/>
    <mergeCell ref="A2650:A2651"/>
    <mergeCell ref="B2650:E2651"/>
    <mergeCell ref="F2650:F2651"/>
    <mergeCell ref="G2650:G2651"/>
    <mergeCell ref="H2650:H2651"/>
    <mergeCell ref="I2650:I2651"/>
    <mergeCell ref="J2650:J2651"/>
    <mergeCell ref="K2650:K2651"/>
    <mergeCell ref="A2648:A2649"/>
    <mergeCell ref="B2648:E2649"/>
    <mergeCell ref="F2648:F2649"/>
    <mergeCell ref="G2648:G2649"/>
    <mergeCell ref="H2648:H2649"/>
    <mergeCell ref="I2648:I2649"/>
    <mergeCell ref="J2648:J2649"/>
    <mergeCell ref="K2648:K2649"/>
    <mergeCell ref="A2646:A2647"/>
    <mergeCell ref="B2646:E2647"/>
    <mergeCell ref="F2646:F2647"/>
    <mergeCell ref="G2646:G2647"/>
    <mergeCell ref="H2646:H2647"/>
    <mergeCell ref="I2646:I2647"/>
    <mergeCell ref="J2646:J2647"/>
    <mergeCell ref="K2646:K2647"/>
    <mergeCell ref="A2644:A2645"/>
    <mergeCell ref="B2644:E2645"/>
    <mergeCell ref="F2644:F2645"/>
    <mergeCell ref="G2644:G2645"/>
    <mergeCell ref="H2644:H2645"/>
    <mergeCell ref="I2644:I2645"/>
    <mergeCell ref="J2644:J2645"/>
    <mergeCell ref="K2644:K2645"/>
    <mergeCell ref="A2642:A2643"/>
    <mergeCell ref="B2642:E2643"/>
    <mergeCell ref="F2642:F2643"/>
    <mergeCell ref="G2642:G2643"/>
    <mergeCell ref="H2642:H2643"/>
    <mergeCell ref="I2642:I2643"/>
    <mergeCell ref="J2642:J2643"/>
    <mergeCell ref="K2642:K2643"/>
    <mergeCell ref="A2640:A2641"/>
    <mergeCell ref="B2640:E2641"/>
    <mergeCell ref="F2640:F2641"/>
    <mergeCell ref="G2640:G2641"/>
    <mergeCell ref="H2640:H2641"/>
    <mergeCell ref="I2640:I2641"/>
    <mergeCell ref="J2640:J2641"/>
    <mergeCell ref="K2640:K2641"/>
    <mergeCell ref="A2638:A2639"/>
    <mergeCell ref="B2638:E2639"/>
    <mergeCell ref="F2638:F2639"/>
    <mergeCell ref="G2638:G2639"/>
    <mergeCell ref="H2638:H2639"/>
    <mergeCell ref="I2638:I2639"/>
    <mergeCell ref="J2638:J2639"/>
    <mergeCell ref="K2638:K2639"/>
    <mergeCell ref="A2636:A2637"/>
    <mergeCell ref="B2636:E2637"/>
    <mergeCell ref="F2636:F2637"/>
    <mergeCell ref="G2636:G2637"/>
    <mergeCell ref="H2636:H2637"/>
    <mergeCell ref="I2636:I2637"/>
    <mergeCell ref="J2636:J2637"/>
    <mergeCell ref="K2636:K2637"/>
    <mergeCell ref="A2634:A2635"/>
    <mergeCell ref="B2634:E2635"/>
    <mergeCell ref="F2634:F2635"/>
    <mergeCell ref="G2634:G2635"/>
    <mergeCell ref="H2634:H2635"/>
    <mergeCell ref="I2634:I2635"/>
    <mergeCell ref="J2634:J2635"/>
    <mergeCell ref="K2634:K2635"/>
    <mergeCell ref="A2632:A2633"/>
    <mergeCell ref="B2632:E2633"/>
    <mergeCell ref="F2632:F2633"/>
    <mergeCell ref="G2632:G2633"/>
    <mergeCell ref="H2632:H2633"/>
    <mergeCell ref="I2632:I2633"/>
    <mergeCell ref="J2632:J2633"/>
    <mergeCell ref="K2632:K2633"/>
    <mergeCell ref="A2630:A2631"/>
    <mergeCell ref="B2630:E2631"/>
    <mergeCell ref="F2630:F2631"/>
    <mergeCell ref="G2630:G2631"/>
    <mergeCell ref="H2630:H2631"/>
    <mergeCell ref="I2630:I2631"/>
    <mergeCell ref="J2630:J2631"/>
    <mergeCell ref="K2630:K2631"/>
    <mergeCell ref="A2628:A2629"/>
    <mergeCell ref="B2628:E2629"/>
    <mergeCell ref="F2628:F2629"/>
    <mergeCell ref="G2628:G2629"/>
    <mergeCell ref="H2628:H2629"/>
    <mergeCell ref="I2628:I2629"/>
    <mergeCell ref="J2628:J2629"/>
    <mergeCell ref="K2628:K2629"/>
    <mergeCell ref="A2626:A2627"/>
    <mergeCell ref="B2626:E2627"/>
    <mergeCell ref="F2626:F2627"/>
    <mergeCell ref="G2626:G2627"/>
    <mergeCell ref="H2626:H2627"/>
    <mergeCell ref="I2626:I2627"/>
    <mergeCell ref="J2626:J2627"/>
    <mergeCell ref="K2626:K2627"/>
    <mergeCell ref="A2624:A2625"/>
    <mergeCell ref="B2624:E2625"/>
    <mergeCell ref="F2624:F2625"/>
    <mergeCell ref="G2624:G2625"/>
    <mergeCell ref="H2624:H2625"/>
    <mergeCell ref="I2624:I2625"/>
    <mergeCell ref="J2624:J2625"/>
    <mergeCell ref="K2624:K2625"/>
    <mergeCell ref="A2622:A2623"/>
    <mergeCell ref="B2622:E2623"/>
    <mergeCell ref="F2622:F2623"/>
    <mergeCell ref="G2622:G2623"/>
    <mergeCell ref="H2622:H2623"/>
    <mergeCell ref="I2622:I2623"/>
    <mergeCell ref="J2622:J2623"/>
    <mergeCell ref="K2622:K2623"/>
    <mergeCell ref="A2620:A2621"/>
    <mergeCell ref="B2620:E2621"/>
    <mergeCell ref="F2620:F2621"/>
    <mergeCell ref="G2620:G2621"/>
    <mergeCell ref="H2620:H2621"/>
    <mergeCell ref="I2620:I2621"/>
    <mergeCell ref="J2620:J2621"/>
    <mergeCell ref="K2620:K2621"/>
    <mergeCell ref="A2618:A2619"/>
    <mergeCell ref="B2618:E2619"/>
    <mergeCell ref="F2618:F2619"/>
    <mergeCell ref="G2618:G2619"/>
    <mergeCell ref="H2618:H2619"/>
    <mergeCell ref="I2618:I2619"/>
    <mergeCell ref="J2618:J2619"/>
    <mergeCell ref="K2618:K2619"/>
    <mergeCell ref="A2616:A2617"/>
    <mergeCell ref="B2616:E2617"/>
    <mergeCell ref="F2616:F2617"/>
    <mergeCell ref="G2616:G2617"/>
    <mergeCell ref="H2616:H2617"/>
    <mergeCell ref="I2616:I2617"/>
    <mergeCell ref="J2616:J2617"/>
    <mergeCell ref="K2616:K2617"/>
    <mergeCell ref="A2614:A2615"/>
    <mergeCell ref="B2614:E2615"/>
    <mergeCell ref="F2614:F2615"/>
    <mergeCell ref="G2614:G2615"/>
    <mergeCell ref="H2614:H2615"/>
    <mergeCell ref="I2614:I2615"/>
    <mergeCell ref="J2614:J2615"/>
    <mergeCell ref="K2614:K2615"/>
    <mergeCell ref="A2612:A2613"/>
    <mergeCell ref="B2612:E2613"/>
    <mergeCell ref="F2612:F2613"/>
    <mergeCell ref="G2612:G2613"/>
    <mergeCell ref="H2612:H2613"/>
    <mergeCell ref="I2612:I2613"/>
    <mergeCell ref="J2612:J2613"/>
    <mergeCell ref="K2612:K2613"/>
    <mergeCell ref="A2610:A2611"/>
    <mergeCell ref="B2610:E2611"/>
    <mergeCell ref="F2610:F2611"/>
    <mergeCell ref="G2610:G2611"/>
    <mergeCell ref="H2610:H2611"/>
    <mergeCell ref="I2610:I2611"/>
    <mergeCell ref="J2610:J2611"/>
    <mergeCell ref="K2610:K2611"/>
    <mergeCell ref="A2608:A2609"/>
    <mergeCell ref="B2608:E2609"/>
    <mergeCell ref="F2608:F2609"/>
    <mergeCell ref="G2608:G2609"/>
    <mergeCell ref="H2608:H2609"/>
    <mergeCell ref="I2608:I2609"/>
    <mergeCell ref="J2608:J2609"/>
    <mergeCell ref="K2608:K2609"/>
    <mergeCell ref="A2606:A2607"/>
    <mergeCell ref="B2606:E2607"/>
    <mergeCell ref="F2606:F2607"/>
    <mergeCell ref="G2606:G2607"/>
    <mergeCell ref="H2606:H2607"/>
    <mergeCell ref="I2606:I2607"/>
    <mergeCell ref="J2606:J2607"/>
    <mergeCell ref="K2606:K2607"/>
    <mergeCell ref="A2604:A2605"/>
    <mergeCell ref="B2604:E2605"/>
    <mergeCell ref="F2604:F2605"/>
    <mergeCell ref="G2604:G2605"/>
    <mergeCell ref="H2604:H2605"/>
    <mergeCell ref="I2604:I2605"/>
    <mergeCell ref="J2604:J2605"/>
    <mergeCell ref="K2604:K2605"/>
    <mergeCell ref="A2602:A2603"/>
    <mergeCell ref="B2602:E2603"/>
    <mergeCell ref="F2602:F2603"/>
    <mergeCell ref="G2602:G2603"/>
    <mergeCell ref="H2602:H2603"/>
    <mergeCell ref="I2602:I2603"/>
    <mergeCell ref="J2602:J2603"/>
    <mergeCell ref="K2602:K2603"/>
    <mergeCell ref="A2600:A2601"/>
    <mergeCell ref="B2600:E2601"/>
    <mergeCell ref="F2600:F2601"/>
    <mergeCell ref="G2600:G2601"/>
    <mergeCell ref="H2600:H2601"/>
    <mergeCell ref="I2600:I2601"/>
    <mergeCell ref="J2600:J2601"/>
    <mergeCell ref="K2600:K2601"/>
    <mergeCell ref="A2598:A2599"/>
    <mergeCell ref="B2598:E2599"/>
    <mergeCell ref="F2598:F2599"/>
    <mergeCell ref="G2598:G2599"/>
    <mergeCell ref="H2598:H2599"/>
    <mergeCell ref="I2598:I2599"/>
    <mergeCell ref="J2598:J2599"/>
    <mergeCell ref="K2598:K2599"/>
    <mergeCell ref="A2596:A2597"/>
    <mergeCell ref="B2596:E2597"/>
    <mergeCell ref="F2596:F2597"/>
    <mergeCell ref="G2596:G2597"/>
    <mergeCell ref="H2596:H2597"/>
    <mergeCell ref="I2596:I2597"/>
    <mergeCell ref="J2596:J2597"/>
    <mergeCell ref="K2596:K2597"/>
    <mergeCell ref="A2594:A2595"/>
    <mergeCell ref="B2594:E2595"/>
    <mergeCell ref="F2594:F2595"/>
    <mergeCell ref="G2594:G2595"/>
    <mergeCell ref="H2594:H2595"/>
    <mergeCell ref="I2594:I2595"/>
    <mergeCell ref="J2594:J2595"/>
    <mergeCell ref="K2594:K2595"/>
    <mergeCell ref="A2592:A2593"/>
    <mergeCell ref="B2592:E2593"/>
    <mergeCell ref="F2592:F2593"/>
    <mergeCell ref="G2592:G2593"/>
    <mergeCell ref="H2592:H2593"/>
    <mergeCell ref="I2592:I2593"/>
    <mergeCell ref="J2592:J2593"/>
    <mergeCell ref="K2592:K2593"/>
    <mergeCell ref="A2590:A2591"/>
    <mergeCell ref="B2590:E2591"/>
    <mergeCell ref="F2590:F2591"/>
    <mergeCell ref="G2590:G2591"/>
    <mergeCell ref="H2590:H2591"/>
    <mergeCell ref="I2590:I2591"/>
    <mergeCell ref="J2590:J2591"/>
    <mergeCell ref="K2590:K2591"/>
    <mergeCell ref="A2588:A2589"/>
    <mergeCell ref="B2588:E2589"/>
    <mergeCell ref="F2588:F2589"/>
    <mergeCell ref="G2588:G2589"/>
    <mergeCell ref="H2588:H2589"/>
    <mergeCell ref="I2588:I2589"/>
    <mergeCell ref="J2588:J2589"/>
    <mergeCell ref="K2588:K2589"/>
    <mergeCell ref="A2586:A2587"/>
    <mergeCell ref="B2586:E2587"/>
    <mergeCell ref="F2586:F2587"/>
    <mergeCell ref="G2586:G2587"/>
    <mergeCell ref="H2586:H2587"/>
    <mergeCell ref="I2586:I2587"/>
    <mergeCell ref="J2586:J2587"/>
    <mergeCell ref="K2586:K2587"/>
    <mergeCell ref="A2584:A2585"/>
    <mergeCell ref="B2584:E2585"/>
    <mergeCell ref="F2584:F2585"/>
    <mergeCell ref="G2584:G2585"/>
    <mergeCell ref="H2584:H2585"/>
    <mergeCell ref="I2584:I2585"/>
    <mergeCell ref="J2584:J2585"/>
    <mergeCell ref="K2584:K2585"/>
    <mergeCell ref="A2582:A2583"/>
    <mergeCell ref="B2582:E2583"/>
    <mergeCell ref="F2582:F2583"/>
    <mergeCell ref="G2582:G2583"/>
    <mergeCell ref="H2582:H2583"/>
    <mergeCell ref="I2582:I2583"/>
    <mergeCell ref="J2582:J2583"/>
    <mergeCell ref="K2582:K2583"/>
    <mergeCell ref="A2580:A2581"/>
    <mergeCell ref="B2580:E2581"/>
    <mergeCell ref="F2580:F2581"/>
    <mergeCell ref="G2580:G2581"/>
    <mergeCell ref="H2580:H2581"/>
    <mergeCell ref="I2580:I2581"/>
    <mergeCell ref="J2580:J2581"/>
    <mergeCell ref="K2580:K2581"/>
    <mergeCell ref="A2578:A2579"/>
    <mergeCell ref="B2578:E2579"/>
    <mergeCell ref="F2578:F2579"/>
    <mergeCell ref="G2578:G2579"/>
    <mergeCell ref="H2578:H2579"/>
    <mergeCell ref="I2578:I2579"/>
    <mergeCell ref="J2578:J2579"/>
    <mergeCell ref="K2578:K2579"/>
    <mergeCell ref="A2576:A2577"/>
    <mergeCell ref="B2576:E2577"/>
    <mergeCell ref="F2576:F2577"/>
    <mergeCell ref="G2576:G2577"/>
    <mergeCell ref="H2576:H2577"/>
    <mergeCell ref="I2576:I2577"/>
    <mergeCell ref="J2576:J2577"/>
    <mergeCell ref="K2576:K2577"/>
    <mergeCell ref="A2574:A2575"/>
    <mergeCell ref="B2574:E2575"/>
    <mergeCell ref="F2574:F2575"/>
    <mergeCell ref="G2574:G2575"/>
    <mergeCell ref="H2574:H2575"/>
    <mergeCell ref="I2574:I2575"/>
    <mergeCell ref="J2574:J2575"/>
    <mergeCell ref="K2574:K2575"/>
    <mergeCell ref="A2572:A2573"/>
    <mergeCell ref="B2572:E2573"/>
    <mergeCell ref="F2572:F2573"/>
    <mergeCell ref="G2572:G2573"/>
    <mergeCell ref="H2572:H2573"/>
    <mergeCell ref="I2572:I2573"/>
    <mergeCell ref="J2572:J2573"/>
    <mergeCell ref="K2572:K2573"/>
    <mergeCell ref="A2570:A2571"/>
    <mergeCell ref="B2570:E2571"/>
    <mergeCell ref="F2570:F2571"/>
    <mergeCell ref="G2570:G2571"/>
    <mergeCell ref="H2570:H2571"/>
    <mergeCell ref="I2570:I2571"/>
    <mergeCell ref="J2570:J2571"/>
    <mergeCell ref="K2570:K2571"/>
    <mergeCell ref="A2568:A2569"/>
    <mergeCell ref="B2568:E2569"/>
    <mergeCell ref="F2568:F2569"/>
    <mergeCell ref="G2568:G2569"/>
    <mergeCell ref="H2568:H2569"/>
    <mergeCell ref="I2568:I2569"/>
    <mergeCell ref="J2568:J2569"/>
    <mergeCell ref="K2568:K2569"/>
    <mergeCell ref="A2566:A2567"/>
    <mergeCell ref="B2566:E2567"/>
    <mergeCell ref="F2566:F2567"/>
    <mergeCell ref="G2566:G2567"/>
    <mergeCell ref="H2566:H2567"/>
    <mergeCell ref="I2566:I2567"/>
    <mergeCell ref="J2566:J2567"/>
    <mergeCell ref="K2566:K2567"/>
    <mergeCell ref="A2564:A2565"/>
    <mergeCell ref="B2564:E2565"/>
    <mergeCell ref="F2564:F2565"/>
    <mergeCell ref="G2564:G2565"/>
    <mergeCell ref="H2564:H2565"/>
    <mergeCell ref="I2564:I2565"/>
    <mergeCell ref="J2564:J2565"/>
    <mergeCell ref="K2564:K2565"/>
    <mergeCell ref="A2562:A2563"/>
    <mergeCell ref="B2562:E2563"/>
    <mergeCell ref="F2562:F2563"/>
    <mergeCell ref="G2562:G2563"/>
    <mergeCell ref="H2562:H2563"/>
    <mergeCell ref="I2562:I2563"/>
    <mergeCell ref="J2562:J2563"/>
    <mergeCell ref="K2562:K2563"/>
    <mergeCell ref="A2560:A2561"/>
    <mergeCell ref="B2560:E2561"/>
    <mergeCell ref="F2560:F2561"/>
    <mergeCell ref="G2560:G2561"/>
    <mergeCell ref="H2560:H2561"/>
    <mergeCell ref="I2560:I2561"/>
    <mergeCell ref="J2560:J2561"/>
    <mergeCell ref="K2560:K2561"/>
    <mergeCell ref="A2558:A2559"/>
    <mergeCell ref="B2558:E2559"/>
    <mergeCell ref="F2558:F2559"/>
    <mergeCell ref="G2558:G2559"/>
    <mergeCell ref="H2558:H2559"/>
    <mergeCell ref="I2558:I2559"/>
    <mergeCell ref="J2558:J2559"/>
    <mergeCell ref="K2558:K2559"/>
    <mergeCell ref="A2556:A2557"/>
    <mergeCell ref="B2556:E2557"/>
    <mergeCell ref="F2556:F2557"/>
    <mergeCell ref="G2556:G2557"/>
    <mergeCell ref="H2556:H2557"/>
    <mergeCell ref="I2556:I2557"/>
    <mergeCell ref="J2556:J2557"/>
    <mergeCell ref="K2556:K2557"/>
    <mergeCell ref="A2554:A2555"/>
    <mergeCell ref="B2554:E2555"/>
    <mergeCell ref="F2554:F2555"/>
    <mergeCell ref="G2554:G2555"/>
    <mergeCell ref="H2554:H2555"/>
    <mergeCell ref="I2554:I2555"/>
    <mergeCell ref="J2554:J2555"/>
    <mergeCell ref="K2554:K2555"/>
    <mergeCell ref="A2552:A2553"/>
    <mergeCell ref="B2552:E2553"/>
    <mergeCell ref="F2552:F2553"/>
    <mergeCell ref="G2552:G2553"/>
    <mergeCell ref="H2552:H2553"/>
    <mergeCell ref="I2552:I2553"/>
    <mergeCell ref="J2552:J2553"/>
    <mergeCell ref="K2552:K2553"/>
    <mergeCell ref="A2550:A2551"/>
    <mergeCell ref="B2550:E2551"/>
    <mergeCell ref="F2550:F2551"/>
    <mergeCell ref="G2550:G2551"/>
    <mergeCell ref="H2550:H2551"/>
    <mergeCell ref="I2550:I2551"/>
    <mergeCell ref="J2550:J2551"/>
    <mergeCell ref="K2550:K2551"/>
    <mergeCell ref="A2548:A2549"/>
    <mergeCell ref="B2548:E2549"/>
    <mergeCell ref="F2548:F2549"/>
    <mergeCell ref="G2548:G2549"/>
    <mergeCell ref="H2548:H2549"/>
    <mergeCell ref="I2548:I2549"/>
    <mergeCell ref="J2548:J2549"/>
    <mergeCell ref="K2548:K2549"/>
    <mergeCell ref="A2546:A2547"/>
    <mergeCell ref="B2546:E2547"/>
    <mergeCell ref="F2546:F2547"/>
    <mergeCell ref="G2546:G2547"/>
    <mergeCell ref="H2546:H2547"/>
    <mergeCell ref="I2546:I2547"/>
    <mergeCell ref="J2546:J2547"/>
    <mergeCell ref="K2546:K2547"/>
    <mergeCell ref="A2544:A2545"/>
    <mergeCell ref="B2544:E2545"/>
    <mergeCell ref="F2544:F2545"/>
    <mergeCell ref="G2544:G2545"/>
    <mergeCell ref="H2544:H2545"/>
    <mergeCell ref="I2544:I2545"/>
    <mergeCell ref="J2544:J2545"/>
    <mergeCell ref="K2544:K2545"/>
    <mergeCell ref="A2542:A2543"/>
    <mergeCell ref="B2542:E2543"/>
    <mergeCell ref="F2542:F2543"/>
    <mergeCell ref="G2542:G2543"/>
    <mergeCell ref="H2542:H2543"/>
    <mergeCell ref="I2542:I2543"/>
    <mergeCell ref="J2542:J2543"/>
    <mergeCell ref="K2542:K2543"/>
    <mergeCell ref="A2540:A2541"/>
    <mergeCell ref="B2540:E2541"/>
    <mergeCell ref="F2540:F2541"/>
    <mergeCell ref="G2540:G2541"/>
    <mergeCell ref="H2540:H2541"/>
    <mergeCell ref="I2540:I2541"/>
    <mergeCell ref="J2540:J2541"/>
    <mergeCell ref="K2540:K2541"/>
    <mergeCell ref="A2538:A2539"/>
    <mergeCell ref="B2538:E2539"/>
    <mergeCell ref="F2538:F2539"/>
    <mergeCell ref="G2538:G2539"/>
    <mergeCell ref="H2538:H2539"/>
    <mergeCell ref="I2538:I2539"/>
    <mergeCell ref="J2538:J2539"/>
    <mergeCell ref="K2538:K2539"/>
    <mergeCell ref="A2536:A2537"/>
    <mergeCell ref="B2536:E2537"/>
    <mergeCell ref="F2536:F2537"/>
    <mergeCell ref="G2536:G2537"/>
    <mergeCell ref="H2536:H2537"/>
    <mergeCell ref="I2536:I2537"/>
    <mergeCell ref="J2536:J2537"/>
    <mergeCell ref="K2536:K2537"/>
    <mergeCell ref="A2534:A2535"/>
    <mergeCell ref="B2534:E2535"/>
    <mergeCell ref="F2534:F2535"/>
    <mergeCell ref="G2534:G2535"/>
    <mergeCell ref="H2534:H2535"/>
    <mergeCell ref="I2534:I2535"/>
    <mergeCell ref="J2534:J2535"/>
    <mergeCell ref="K2534:K2535"/>
    <mergeCell ref="A2532:A2533"/>
    <mergeCell ref="B2532:E2533"/>
    <mergeCell ref="F2532:F2533"/>
    <mergeCell ref="G2532:G2533"/>
    <mergeCell ref="H2532:H2533"/>
    <mergeCell ref="I2532:I2533"/>
    <mergeCell ref="J2532:J2533"/>
    <mergeCell ref="K2532:K2533"/>
    <mergeCell ref="A2530:A2531"/>
    <mergeCell ref="B2530:E2531"/>
    <mergeCell ref="F2530:F2531"/>
    <mergeCell ref="G2530:G2531"/>
    <mergeCell ref="H2530:H2531"/>
    <mergeCell ref="I2530:I2531"/>
    <mergeCell ref="J2530:J2531"/>
    <mergeCell ref="K2530:K2531"/>
    <mergeCell ref="A2528:A2529"/>
    <mergeCell ref="B2528:E2529"/>
    <mergeCell ref="F2528:F2529"/>
    <mergeCell ref="G2528:G2529"/>
    <mergeCell ref="H2528:H2529"/>
    <mergeCell ref="I2528:I2529"/>
    <mergeCell ref="J2528:J2529"/>
    <mergeCell ref="K2528:K2529"/>
    <mergeCell ref="A2526:A2527"/>
    <mergeCell ref="B2526:E2527"/>
    <mergeCell ref="F2526:F2527"/>
    <mergeCell ref="G2526:G2527"/>
    <mergeCell ref="H2526:H2527"/>
    <mergeCell ref="I2526:I2527"/>
    <mergeCell ref="J2526:J2527"/>
    <mergeCell ref="K2526:K2527"/>
    <mergeCell ref="A2524:A2525"/>
    <mergeCell ref="B2524:E2525"/>
    <mergeCell ref="F2524:F2525"/>
    <mergeCell ref="G2524:G2525"/>
    <mergeCell ref="H2524:H2525"/>
    <mergeCell ref="I2524:I2525"/>
    <mergeCell ref="J2524:J2525"/>
    <mergeCell ref="K2524:K2525"/>
    <mergeCell ref="A2522:A2523"/>
    <mergeCell ref="B2522:E2523"/>
    <mergeCell ref="F2522:F2523"/>
    <mergeCell ref="G2522:G2523"/>
    <mergeCell ref="H2522:H2523"/>
    <mergeCell ref="I2522:I2523"/>
    <mergeCell ref="J2522:J2523"/>
    <mergeCell ref="K2522:K2523"/>
    <mergeCell ref="A2520:A2521"/>
    <mergeCell ref="B2520:E2521"/>
    <mergeCell ref="F2520:F2521"/>
    <mergeCell ref="G2520:G2521"/>
    <mergeCell ref="H2520:H2521"/>
    <mergeCell ref="I2520:I2521"/>
    <mergeCell ref="J2520:J2521"/>
    <mergeCell ref="K2520:K2521"/>
    <mergeCell ref="A2518:A2519"/>
    <mergeCell ref="B2518:E2519"/>
    <mergeCell ref="F2518:F2519"/>
    <mergeCell ref="G2518:G2519"/>
    <mergeCell ref="H2518:H2519"/>
    <mergeCell ref="I2518:I2519"/>
    <mergeCell ref="J2518:J2519"/>
    <mergeCell ref="K2518:K2519"/>
    <mergeCell ref="A2516:A2517"/>
    <mergeCell ref="B2516:E2517"/>
    <mergeCell ref="F2516:F2517"/>
    <mergeCell ref="G2516:G2517"/>
    <mergeCell ref="H2516:H2517"/>
    <mergeCell ref="I2516:I2517"/>
    <mergeCell ref="J2516:J2517"/>
    <mergeCell ref="K2516:K2517"/>
    <mergeCell ref="A2514:A2515"/>
    <mergeCell ref="B2514:E2515"/>
    <mergeCell ref="F2514:F2515"/>
    <mergeCell ref="G2514:G2515"/>
    <mergeCell ref="H2514:H2515"/>
    <mergeCell ref="I2514:I2515"/>
    <mergeCell ref="J2514:J2515"/>
    <mergeCell ref="K2514:K2515"/>
    <mergeCell ref="A2512:A2513"/>
    <mergeCell ref="B2512:E2513"/>
    <mergeCell ref="F2512:F2513"/>
    <mergeCell ref="G2512:G2513"/>
    <mergeCell ref="H2512:H2513"/>
    <mergeCell ref="I2512:I2513"/>
    <mergeCell ref="J2512:J2513"/>
    <mergeCell ref="K2512:K2513"/>
    <mergeCell ref="A2510:A2511"/>
    <mergeCell ref="B2510:E2511"/>
    <mergeCell ref="F2510:F2511"/>
    <mergeCell ref="G2510:G2511"/>
    <mergeCell ref="H2510:H2511"/>
    <mergeCell ref="I2510:I2511"/>
    <mergeCell ref="J2510:J2511"/>
    <mergeCell ref="K2510:K2511"/>
    <mergeCell ref="A2508:A2509"/>
    <mergeCell ref="B2508:E2509"/>
    <mergeCell ref="F2508:F2509"/>
    <mergeCell ref="G2508:G2509"/>
    <mergeCell ref="H2508:H2509"/>
    <mergeCell ref="I2508:I2509"/>
    <mergeCell ref="J2508:J2509"/>
    <mergeCell ref="K2508:K2509"/>
    <mergeCell ref="A2506:A2507"/>
    <mergeCell ref="B2506:E2507"/>
    <mergeCell ref="F2506:F2507"/>
    <mergeCell ref="G2506:G2507"/>
    <mergeCell ref="H2506:H2507"/>
    <mergeCell ref="I2506:I2507"/>
    <mergeCell ref="J2506:J2507"/>
    <mergeCell ref="K2506:K2507"/>
    <mergeCell ref="A2504:A2505"/>
    <mergeCell ref="B2504:E2505"/>
    <mergeCell ref="F2504:F2505"/>
    <mergeCell ref="G2504:G2505"/>
    <mergeCell ref="H2504:H2505"/>
    <mergeCell ref="I2504:I2505"/>
    <mergeCell ref="J2504:J2505"/>
    <mergeCell ref="K2504:K2505"/>
    <mergeCell ref="A2502:A2503"/>
    <mergeCell ref="B2502:E2503"/>
    <mergeCell ref="F2502:F2503"/>
    <mergeCell ref="G2502:G2503"/>
    <mergeCell ref="H2502:H2503"/>
    <mergeCell ref="I2502:I2503"/>
    <mergeCell ref="J2502:J2503"/>
    <mergeCell ref="K2502:K2503"/>
    <mergeCell ref="A2500:A2501"/>
    <mergeCell ref="B2500:E2501"/>
    <mergeCell ref="F2500:F2501"/>
    <mergeCell ref="G2500:G2501"/>
    <mergeCell ref="H2500:H2501"/>
    <mergeCell ref="I2500:I2501"/>
    <mergeCell ref="J2500:J2501"/>
    <mergeCell ref="K2500:K2501"/>
    <mergeCell ref="A2498:A2499"/>
    <mergeCell ref="B2498:E2499"/>
    <mergeCell ref="F2498:F2499"/>
    <mergeCell ref="G2498:G2499"/>
    <mergeCell ref="H2498:H2499"/>
    <mergeCell ref="I2498:I2499"/>
    <mergeCell ref="J2498:J2499"/>
    <mergeCell ref="K2498:K2499"/>
    <mergeCell ref="A2496:A2497"/>
    <mergeCell ref="B2496:E2497"/>
    <mergeCell ref="F2496:F2497"/>
    <mergeCell ref="G2496:G2497"/>
    <mergeCell ref="H2496:H2497"/>
    <mergeCell ref="I2496:I2497"/>
    <mergeCell ref="J2496:J2497"/>
    <mergeCell ref="K2496:K2497"/>
    <mergeCell ref="A2494:A2495"/>
    <mergeCell ref="B2494:E2495"/>
    <mergeCell ref="F2494:F2495"/>
    <mergeCell ref="G2494:G2495"/>
    <mergeCell ref="H2494:H2495"/>
    <mergeCell ref="I2494:I2495"/>
    <mergeCell ref="J2494:J2495"/>
    <mergeCell ref="K2494:K2495"/>
    <mergeCell ref="A2492:A2493"/>
    <mergeCell ref="B2492:E2493"/>
    <mergeCell ref="F2492:F2493"/>
    <mergeCell ref="G2492:G2493"/>
    <mergeCell ref="H2492:H2493"/>
    <mergeCell ref="I2492:I2493"/>
    <mergeCell ref="J2492:J2493"/>
    <mergeCell ref="K2492:K2493"/>
    <mergeCell ref="A2490:A2491"/>
    <mergeCell ref="B2490:E2491"/>
    <mergeCell ref="F2490:F2491"/>
    <mergeCell ref="G2490:G2491"/>
    <mergeCell ref="H2490:H2491"/>
    <mergeCell ref="I2490:I2491"/>
    <mergeCell ref="J2490:J2491"/>
    <mergeCell ref="K2490:K2491"/>
    <mergeCell ref="A2488:A2489"/>
    <mergeCell ref="B2488:E2489"/>
    <mergeCell ref="F2488:F2489"/>
    <mergeCell ref="G2488:G2489"/>
    <mergeCell ref="H2488:H2489"/>
    <mergeCell ref="I2488:I2489"/>
    <mergeCell ref="J2488:J2489"/>
    <mergeCell ref="K2488:K2489"/>
    <mergeCell ref="A2486:A2487"/>
    <mergeCell ref="B2486:E2487"/>
    <mergeCell ref="F2486:F2487"/>
    <mergeCell ref="G2486:G2487"/>
    <mergeCell ref="H2486:H2487"/>
    <mergeCell ref="I2486:I2487"/>
    <mergeCell ref="J2486:J2487"/>
    <mergeCell ref="K2486:K2487"/>
    <mergeCell ref="A2484:A2485"/>
    <mergeCell ref="B2484:E2485"/>
    <mergeCell ref="F2484:F2485"/>
    <mergeCell ref="G2484:G2485"/>
    <mergeCell ref="H2484:H2485"/>
    <mergeCell ref="I2484:I2485"/>
    <mergeCell ref="J2484:J2485"/>
    <mergeCell ref="K2484:K2485"/>
    <mergeCell ref="A2482:A2483"/>
    <mergeCell ref="B2482:E2483"/>
    <mergeCell ref="F2482:F2483"/>
    <mergeCell ref="G2482:G2483"/>
    <mergeCell ref="H2482:H2483"/>
    <mergeCell ref="I2482:I2483"/>
    <mergeCell ref="J2482:J2483"/>
    <mergeCell ref="K2482:K2483"/>
    <mergeCell ref="A2480:A2481"/>
    <mergeCell ref="B2480:E2481"/>
    <mergeCell ref="F2480:F2481"/>
    <mergeCell ref="G2480:G2481"/>
    <mergeCell ref="H2480:H2481"/>
    <mergeCell ref="I2480:I2481"/>
    <mergeCell ref="J2480:J2481"/>
    <mergeCell ref="K2480:K2481"/>
    <mergeCell ref="A2478:A2479"/>
    <mergeCell ref="B2478:E2479"/>
    <mergeCell ref="F2478:F2479"/>
    <mergeCell ref="G2478:G2479"/>
    <mergeCell ref="H2478:H2479"/>
    <mergeCell ref="I2478:I2479"/>
    <mergeCell ref="J2478:J2479"/>
    <mergeCell ref="K2478:K2479"/>
    <mergeCell ref="A2476:A2477"/>
    <mergeCell ref="B2476:E2477"/>
    <mergeCell ref="F2476:F2477"/>
    <mergeCell ref="G2476:G2477"/>
    <mergeCell ref="H2476:H2477"/>
    <mergeCell ref="I2476:I2477"/>
    <mergeCell ref="J2476:J2477"/>
    <mergeCell ref="K2476:K2477"/>
    <mergeCell ref="A2474:A2475"/>
    <mergeCell ref="B2474:E2475"/>
    <mergeCell ref="F2474:F2475"/>
    <mergeCell ref="G2474:G2475"/>
    <mergeCell ref="H2474:H2475"/>
    <mergeCell ref="I2474:I2475"/>
    <mergeCell ref="J2474:J2475"/>
    <mergeCell ref="K2474:K2475"/>
    <mergeCell ref="A2472:A2473"/>
    <mergeCell ref="B2472:E2473"/>
    <mergeCell ref="F2472:F2473"/>
    <mergeCell ref="G2472:G2473"/>
    <mergeCell ref="H2472:H2473"/>
    <mergeCell ref="I2472:I2473"/>
    <mergeCell ref="J2472:J2473"/>
    <mergeCell ref="K2472:K2473"/>
    <mergeCell ref="A2470:A2471"/>
    <mergeCell ref="B2470:E2471"/>
    <mergeCell ref="F2470:F2471"/>
    <mergeCell ref="G2470:G2471"/>
    <mergeCell ref="H2470:H2471"/>
    <mergeCell ref="I2470:I2471"/>
    <mergeCell ref="J2470:J2471"/>
    <mergeCell ref="K2470:K2471"/>
    <mergeCell ref="A2468:A2469"/>
    <mergeCell ref="B2468:E2469"/>
    <mergeCell ref="F2468:F2469"/>
    <mergeCell ref="G2468:G2469"/>
    <mergeCell ref="H2468:H2469"/>
    <mergeCell ref="I2468:I2469"/>
    <mergeCell ref="J2468:J2469"/>
    <mergeCell ref="K2468:K2469"/>
    <mergeCell ref="A2466:A2467"/>
    <mergeCell ref="B2466:E2467"/>
    <mergeCell ref="F2466:F2467"/>
    <mergeCell ref="G2466:G2467"/>
    <mergeCell ref="H2466:H2467"/>
    <mergeCell ref="I2466:I2467"/>
    <mergeCell ref="J2466:J2467"/>
    <mergeCell ref="K2466:K2467"/>
    <mergeCell ref="A2464:A2465"/>
    <mergeCell ref="B2464:E2465"/>
    <mergeCell ref="F2464:F2465"/>
    <mergeCell ref="G2464:G2465"/>
    <mergeCell ref="H2464:H2465"/>
    <mergeCell ref="I2464:I2465"/>
    <mergeCell ref="J2464:J2465"/>
    <mergeCell ref="K2464:K2465"/>
    <mergeCell ref="A2462:A2463"/>
    <mergeCell ref="B2462:E2463"/>
    <mergeCell ref="F2462:F2463"/>
    <mergeCell ref="G2462:G2463"/>
    <mergeCell ref="H2462:H2463"/>
    <mergeCell ref="I2462:I2463"/>
    <mergeCell ref="J2462:J2463"/>
    <mergeCell ref="K2462:K2463"/>
    <mergeCell ref="A2460:A2461"/>
    <mergeCell ref="B2460:E2461"/>
    <mergeCell ref="F2460:F2461"/>
    <mergeCell ref="G2460:G2461"/>
    <mergeCell ref="H2460:H2461"/>
    <mergeCell ref="I2460:I2461"/>
    <mergeCell ref="J2460:J2461"/>
    <mergeCell ref="K2460:K2461"/>
    <mergeCell ref="A2458:A2459"/>
    <mergeCell ref="B2458:E2459"/>
    <mergeCell ref="F2458:F2459"/>
    <mergeCell ref="G2458:G2459"/>
    <mergeCell ref="H2458:H2459"/>
    <mergeCell ref="I2458:I2459"/>
    <mergeCell ref="J2458:J2459"/>
    <mergeCell ref="K2458:K2459"/>
    <mergeCell ref="A2456:A2457"/>
    <mergeCell ref="B2456:E2457"/>
    <mergeCell ref="F2456:F2457"/>
    <mergeCell ref="G2456:G2457"/>
    <mergeCell ref="H2456:H2457"/>
    <mergeCell ref="I2456:I2457"/>
    <mergeCell ref="J2456:J2457"/>
    <mergeCell ref="K2456:K2457"/>
    <mergeCell ref="A2454:A2455"/>
    <mergeCell ref="B2454:E2455"/>
    <mergeCell ref="F2454:F2455"/>
    <mergeCell ref="G2454:G2455"/>
    <mergeCell ref="H2454:H2455"/>
    <mergeCell ref="I2454:I2455"/>
    <mergeCell ref="J2454:J2455"/>
    <mergeCell ref="K2454:K2455"/>
    <mergeCell ref="A2452:A2453"/>
    <mergeCell ref="B2452:E2453"/>
    <mergeCell ref="F2452:F2453"/>
    <mergeCell ref="G2452:G2453"/>
    <mergeCell ref="H2452:H2453"/>
    <mergeCell ref="I2452:I2453"/>
    <mergeCell ref="J2452:J2453"/>
    <mergeCell ref="K2452:K2453"/>
    <mergeCell ref="A2450:A2451"/>
    <mergeCell ref="B2450:E2451"/>
    <mergeCell ref="F2450:F2451"/>
    <mergeCell ref="G2450:G2451"/>
    <mergeCell ref="H2450:H2451"/>
    <mergeCell ref="I2450:I2451"/>
    <mergeCell ref="J2450:J2451"/>
    <mergeCell ref="K2450:K2451"/>
    <mergeCell ref="A2448:A2449"/>
    <mergeCell ref="B2448:E2449"/>
    <mergeCell ref="F2448:F2449"/>
    <mergeCell ref="G2448:G2449"/>
    <mergeCell ref="H2448:H2449"/>
    <mergeCell ref="I2448:I2449"/>
    <mergeCell ref="J2448:J2449"/>
    <mergeCell ref="K2448:K2449"/>
    <mergeCell ref="A2446:A2447"/>
    <mergeCell ref="B2446:E2447"/>
    <mergeCell ref="F2446:F2447"/>
    <mergeCell ref="G2446:G2447"/>
    <mergeCell ref="H2446:H2447"/>
    <mergeCell ref="I2446:I2447"/>
    <mergeCell ref="J2446:J2447"/>
    <mergeCell ref="K2446:K2447"/>
    <mergeCell ref="A2444:A2445"/>
    <mergeCell ref="B2444:E2445"/>
    <mergeCell ref="F2444:F2445"/>
    <mergeCell ref="G2444:G2445"/>
    <mergeCell ref="H2444:H2445"/>
    <mergeCell ref="I2444:I2445"/>
    <mergeCell ref="J2444:J2445"/>
    <mergeCell ref="K2444:K2445"/>
    <mergeCell ref="A2442:A2443"/>
    <mergeCell ref="B2442:E2443"/>
    <mergeCell ref="F2442:F2443"/>
    <mergeCell ref="G2442:G2443"/>
    <mergeCell ref="H2442:H2443"/>
    <mergeCell ref="I2442:I2443"/>
    <mergeCell ref="J2442:J2443"/>
    <mergeCell ref="K2442:K2443"/>
    <mergeCell ref="A2440:A2441"/>
    <mergeCell ref="B2440:E2441"/>
    <mergeCell ref="F2440:F2441"/>
    <mergeCell ref="G2440:G2441"/>
    <mergeCell ref="H2440:H2441"/>
    <mergeCell ref="I2440:I2441"/>
    <mergeCell ref="J2440:J2441"/>
    <mergeCell ref="K2440:K2441"/>
    <mergeCell ref="A2438:A2439"/>
    <mergeCell ref="B2438:E2439"/>
    <mergeCell ref="F2438:F2439"/>
    <mergeCell ref="G2438:G2439"/>
    <mergeCell ref="H2438:H2439"/>
    <mergeCell ref="I2438:I2439"/>
    <mergeCell ref="J2438:J2439"/>
    <mergeCell ref="K2438:K2439"/>
    <mergeCell ref="A2436:A2437"/>
    <mergeCell ref="B2436:E2437"/>
    <mergeCell ref="F2436:F2437"/>
    <mergeCell ref="G2436:G2437"/>
    <mergeCell ref="H2436:H2437"/>
    <mergeCell ref="I2436:I2437"/>
    <mergeCell ref="J2436:J2437"/>
    <mergeCell ref="K2436:K2437"/>
    <mergeCell ref="A2434:A2435"/>
    <mergeCell ref="B2434:E2435"/>
    <mergeCell ref="F2434:F2435"/>
    <mergeCell ref="G2434:G2435"/>
    <mergeCell ref="H2434:H2435"/>
    <mergeCell ref="I2434:I2435"/>
    <mergeCell ref="J2434:J2435"/>
    <mergeCell ref="K2434:K2435"/>
    <mergeCell ref="A2432:A2433"/>
    <mergeCell ref="B2432:E2433"/>
    <mergeCell ref="F2432:F2433"/>
    <mergeCell ref="G2432:G2433"/>
    <mergeCell ref="H2432:H2433"/>
    <mergeCell ref="I2432:I2433"/>
    <mergeCell ref="J2432:J2433"/>
    <mergeCell ref="K2432:K2433"/>
    <mergeCell ref="A2430:A2431"/>
    <mergeCell ref="B2430:E2431"/>
    <mergeCell ref="F2430:F2431"/>
    <mergeCell ref="G2430:G2431"/>
    <mergeCell ref="H2430:H2431"/>
    <mergeCell ref="I2430:I2431"/>
    <mergeCell ref="J2430:J2431"/>
    <mergeCell ref="K2430:K2431"/>
    <mergeCell ref="A2428:A2429"/>
    <mergeCell ref="B2428:E2429"/>
    <mergeCell ref="F2428:F2429"/>
    <mergeCell ref="G2428:G2429"/>
    <mergeCell ref="H2428:H2429"/>
    <mergeCell ref="I2428:I2429"/>
    <mergeCell ref="J2428:J2429"/>
    <mergeCell ref="K2428:K2429"/>
    <mergeCell ref="A2426:A2427"/>
    <mergeCell ref="B2426:E2427"/>
    <mergeCell ref="F2426:F2427"/>
    <mergeCell ref="G2426:G2427"/>
    <mergeCell ref="H2426:H2427"/>
    <mergeCell ref="I2426:I2427"/>
    <mergeCell ref="J2426:J2427"/>
    <mergeCell ref="K2426:K2427"/>
    <mergeCell ref="A2424:A2425"/>
    <mergeCell ref="B2424:E2425"/>
    <mergeCell ref="F2424:F2425"/>
    <mergeCell ref="G2424:G2425"/>
    <mergeCell ref="H2424:H2425"/>
    <mergeCell ref="I2424:I2425"/>
    <mergeCell ref="J2424:J2425"/>
    <mergeCell ref="K2424:K2425"/>
    <mergeCell ref="A2422:A2423"/>
    <mergeCell ref="B2422:E2423"/>
    <mergeCell ref="F2422:F2423"/>
    <mergeCell ref="G2422:G2423"/>
    <mergeCell ref="H2422:H2423"/>
    <mergeCell ref="I2422:I2423"/>
    <mergeCell ref="J2422:J2423"/>
    <mergeCell ref="K2422:K2423"/>
    <mergeCell ref="A2420:A2421"/>
    <mergeCell ref="B2420:E2421"/>
    <mergeCell ref="F2420:F2421"/>
    <mergeCell ref="G2420:G2421"/>
    <mergeCell ref="H2420:H2421"/>
    <mergeCell ref="I2420:I2421"/>
    <mergeCell ref="J2420:J2421"/>
    <mergeCell ref="K2420:K2421"/>
    <mergeCell ref="A2418:A2419"/>
    <mergeCell ref="B2418:E2419"/>
    <mergeCell ref="F2418:F2419"/>
    <mergeCell ref="G2418:G2419"/>
    <mergeCell ref="H2418:H2419"/>
    <mergeCell ref="I2418:I2419"/>
    <mergeCell ref="J2418:J2419"/>
    <mergeCell ref="K2418:K2419"/>
    <mergeCell ref="A2416:A2417"/>
    <mergeCell ref="B2416:E2417"/>
    <mergeCell ref="F2416:F2417"/>
    <mergeCell ref="G2416:G2417"/>
    <mergeCell ref="H2416:H2417"/>
    <mergeCell ref="I2416:I2417"/>
    <mergeCell ref="J2416:J2417"/>
    <mergeCell ref="K2416:K2417"/>
    <mergeCell ref="A2414:A2415"/>
    <mergeCell ref="B2414:E2415"/>
    <mergeCell ref="F2414:F2415"/>
    <mergeCell ref="G2414:G2415"/>
    <mergeCell ref="H2414:H2415"/>
    <mergeCell ref="I2414:I2415"/>
    <mergeCell ref="J2414:J2415"/>
    <mergeCell ref="K2414:K2415"/>
    <mergeCell ref="A2412:A2413"/>
    <mergeCell ref="B2412:E2413"/>
    <mergeCell ref="F2412:F2413"/>
    <mergeCell ref="G2412:G2413"/>
    <mergeCell ref="H2412:H2413"/>
    <mergeCell ref="I2412:I2413"/>
    <mergeCell ref="J2412:J2413"/>
    <mergeCell ref="K2412:K2413"/>
    <mergeCell ref="A2410:A2411"/>
    <mergeCell ref="B2410:E2411"/>
    <mergeCell ref="F2410:F2411"/>
    <mergeCell ref="G2410:G2411"/>
    <mergeCell ref="H2410:H2411"/>
    <mergeCell ref="I2410:I2411"/>
    <mergeCell ref="J2410:J2411"/>
    <mergeCell ref="K2410:K2411"/>
    <mergeCell ref="A2408:A2409"/>
    <mergeCell ref="B2408:E2409"/>
    <mergeCell ref="F2408:F2409"/>
    <mergeCell ref="G2408:G2409"/>
    <mergeCell ref="H2408:H2409"/>
    <mergeCell ref="I2408:I2409"/>
    <mergeCell ref="J2408:J2409"/>
    <mergeCell ref="K2408:K2409"/>
    <mergeCell ref="A2406:A2407"/>
    <mergeCell ref="B2406:E2407"/>
    <mergeCell ref="F2406:F2407"/>
    <mergeCell ref="G2406:G2407"/>
    <mergeCell ref="H2406:H2407"/>
    <mergeCell ref="I2406:I2407"/>
    <mergeCell ref="J2406:J2407"/>
    <mergeCell ref="K2406:K2407"/>
    <mergeCell ref="A2404:A2405"/>
    <mergeCell ref="B2404:E2405"/>
    <mergeCell ref="F2404:F2405"/>
    <mergeCell ref="G2404:G2405"/>
    <mergeCell ref="H2404:H2405"/>
    <mergeCell ref="I2404:I2405"/>
    <mergeCell ref="J2404:J2405"/>
    <mergeCell ref="K2404:K2405"/>
    <mergeCell ref="A2402:A2403"/>
    <mergeCell ref="B2402:E2403"/>
    <mergeCell ref="F2402:F2403"/>
    <mergeCell ref="G2402:G2403"/>
    <mergeCell ref="H2402:H2403"/>
    <mergeCell ref="I2402:I2403"/>
    <mergeCell ref="J2402:J2403"/>
    <mergeCell ref="K2402:K2403"/>
    <mergeCell ref="A2400:A2401"/>
    <mergeCell ref="B2400:E2401"/>
    <mergeCell ref="F2400:F2401"/>
    <mergeCell ref="G2400:G2401"/>
    <mergeCell ref="H2400:H2401"/>
    <mergeCell ref="I2400:I2401"/>
    <mergeCell ref="J2400:J2401"/>
    <mergeCell ref="K2400:K2401"/>
    <mergeCell ref="A2398:A2399"/>
    <mergeCell ref="B2398:E2399"/>
    <mergeCell ref="F2398:F2399"/>
    <mergeCell ref="G2398:G2399"/>
    <mergeCell ref="H2398:H2399"/>
    <mergeCell ref="I2398:I2399"/>
    <mergeCell ref="J2398:J2399"/>
    <mergeCell ref="K2398:K2399"/>
    <mergeCell ref="A2396:A2397"/>
    <mergeCell ref="B2396:E2397"/>
    <mergeCell ref="F2396:F2397"/>
    <mergeCell ref="G2396:G2397"/>
    <mergeCell ref="H2396:H2397"/>
    <mergeCell ref="I2396:I2397"/>
    <mergeCell ref="J2396:J2397"/>
    <mergeCell ref="K2396:K2397"/>
    <mergeCell ref="A2394:A2395"/>
    <mergeCell ref="B2394:E2395"/>
    <mergeCell ref="F2394:F2395"/>
    <mergeCell ref="G2394:G2395"/>
    <mergeCell ref="H2394:H2395"/>
    <mergeCell ref="I2394:I2395"/>
    <mergeCell ref="J2394:J2395"/>
    <mergeCell ref="K2394:K2395"/>
    <mergeCell ref="A2392:A2393"/>
    <mergeCell ref="B2392:E2393"/>
    <mergeCell ref="F2392:F2393"/>
    <mergeCell ref="G2392:G2393"/>
    <mergeCell ref="H2392:H2393"/>
    <mergeCell ref="I2392:I2393"/>
    <mergeCell ref="J2392:J2393"/>
    <mergeCell ref="K2392:K2393"/>
    <mergeCell ref="A2390:A2391"/>
    <mergeCell ref="B2390:E2391"/>
    <mergeCell ref="F2390:F2391"/>
    <mergeCell ref="G2390:G2391"/>
    <mergeCell ref="H2390:H2391"/>
    <mergeCell ref="I2390:I2391"/>
    <mergeCell ref="J2390:J2391"/>
    <mergeCell ref="K2390:K2391"/>
    <mergeCell ref="A2388:A2389"/>
    <mergeCell ref="B2388:E2389"/>
    <mergeCell ref="F2388:F2389"/>
    <mergeCell ref="G2388:G2389"/>
    <mergeCell ref="H2388:H2389"/>
    <mergeCell ref="I2388:I2389"/>
    <mergeCell ref="J2388:J2389"/>
    <mergeCell ref="K2388:K2389"/>
    <mergeCell ref="A2386:A2387"/>
    <mergeCell ref="B2386:E2387"/>
    <mergeCell ref="F2386:F2387"/>
    <mergeCell ref="G2386:G2387"/>
    <mergeCell ref="H2386:H2387"/>
    <mergeCell ref="I2386:I2387"/>
    <mergeCell ref="J2386:J2387"/>
    <mergeCell ref="K2386:K2387"/>
    <mergeCell ref="A2384:A2385"/>
    <mergeCell ref="B2384:E2385"/>
    <mergeCell ref="F2384:F2385"/>
    <mergeCell ref="G2384:G2385"/>
    <mergeCell ref="H2384:H2385"/>
    <mergeCell ref="I2384:I2385"/>
    <mergeCell ref="J2384:J2385"/>
    <mergeCell ref="K2384:K2385"/>
    <mergeCell ref="A2382:A2383"/>
    <mergeCell ref="B2382:E2383"/>
    <mergeCell ref="F2382:F2383"/>
    <mergeCell ref="G2382:G2383"/>
    <mergeCell ref="H2382:H2383"/>
    <mergeCell ref="I2382:I2383"/>
    <mergeCell ref="J2382:J2383"/>
    <mergeCell ref="K2382:K2383"/>
    <mergeCell ref="A2380:A2381"/>
    <mergeCell ref="B2380:E2381"/>
    <mergeCell ref="F2380:F2381"/>
    <mergeCell ref="G2380:G2381"/>
    <mergeCell ref="H2380:H2381"/>
    <mergeCell ref="I2380:I2381"/>
    <mergeCell ref="J2380:J2381"/>
    <mergeCell ref="K2380:K2381"/>
    <mergeCell ref="A2378:A2379"/>
    <mergeCell ref="B2378:E2379"/>
    <mergeCell ref="F2378:F2379"/>
    <mergeCell ref="G2378:G2379"/>
    <mergeCell ref="H2378:H2379"/>
    <mergeCell ref="I2378:I2379"/>
    <mergeCell ref="J2378:J2379"/>
    <mergeCell ref="K2378:K2379"/>
    <mergeCell ref="A2376:A2377"/>
    <mergeCell ref="B2376:E2377"/>
    <mergeCell ref="F2376:F2377"/>
    <mergeCell ref="G2376:G2377"/>
    <mergeCell ref="H2376:H2377"/>
    <mergeCell ref="I2376:I2377"/>
    <mergeCell ref="J2376:J2377"/>
    <mergeCell ref="K2376:K2377"/>
    <mergeCell ref="A2374:A2375"/>
    <mergeCell ref="B2374:E2375"/>
    <mergeCell ref="F2374:F2375"/>
    <mergeCell ref="G2374:G2375"/>
    <mergeCell ref="H2374:H2375"/>
    <mergeCell ref="I2374:I2375"/>
    <mergeCell ref="J2374:J2375"/>
    <mergeCell ref="K2374:K2375"/>
    <mergeCell ref="A2372:A2373"/>
    <mergeCell ref="B2372:E2373"/>
    <mergeCell ref="F2372:F2373"/>
    <mergeCell ref="G2372:G2373"/>
    <mergeCell ref="H2372:H2373"/>
    <mergeCell ref="I2372:I2373"/>
    <mergeCell ref="J2372:J2373"/>
    <mergeCell ref="K2372:K2373"/>
    <mergeCell ref="A2370:A2371"/>
    <mergeCell ref="B2370:E2371"/>
    <mergeCell ref="F2370:F2371"/>
    <mergeCell ref="G2370:G2371"/>
    <mergeCell ref="H2370:H2371"/>
    <mergeCell ref="I2370:I2371"/>
    <mergeCell ref="J2370:J2371"/>
    <mergeCell ref="K2370:K2371"/>
    <mergeCell ref="A2368:A2369"/>
    <mergeCell ref="B2368:E2369"/>
    <mergeCell ref="F2368:F2369"/>
    <mergeCell ref="G2368:G2369"/>
    <mergeCell ref="H2368:H2369"/>
    <mergeCell ref="I2368:I2369"/>
    <mergeCell ref="J2368:J2369"/>
    <mergeCell ref="K2368:K2369"/>
    <mergeCell ref="A2366:A2367"/>
    <mergeCell ref="B2366:E2367"/>
    <mergeCell ref="F2366:F2367"/>
    <mergeCell ref="G2366:G2367"/>
    <mergeCell ref="H2366:H2367"/>
    <mergeCell ref="I2366:I2367"/>
    <mergeCell ref="J2366:J2367"/>
    <mergeCell ref="K2366:K2367"/>
    <mergeCell ref="A2364:A2365"/>
    <mergeCell ref="B2364:E2365"/>
    <mergeCell ref="F2364:F2365"/>
    <mergeCell ref="G2364:G2365"/>
    <mergeCell ref="H2364:H2365"/>
    <mergeCell ref="I2364:I2365"/>
    <mergeCell ref="J2364:J2365"/>
    <mergeCell ref="K2364:K2365"/>
    <mergeCell ref="A2362:A2363"/>
    <mergeCell ref="B2362:E2363"/>
    <mergeCell ref="F2362:F2363"/>
    <mergeCell ref="G2362:G2363"/>
    <mergeCell ref="H2362:H2363"/>
    <mergeCell ref="I2362:I2363"/>
    <mergeCell ref="J2362:J2363"/>
    <mergeCell ref="K2362:K2363"/>
    <mergeCell ref="A2360:A2361"/>
    <mergeCell ref="B2360:E2361"/>
    <mergeCell ref="F2360:F2361"/>
    <mergeCell ref="G2360:G2361"/>
    <mergeCell ref="H2360:H2361"/>
    <mergeCell ref="I2360:I2361"/>
    <mergeCell ref="J2360:J2361"/>
    <mergeCell ref="K2360:K2361"/>
    <mergeCell ref="A2358:A2359"/>
    <mergeCell ref="B2358:E2359"/>
    <mergeCell ref="F2358:F2359"/>
    <mergeCell ref="G2358:G2359"/>
    <mergeCell ref="H2358:H2359"/>
    <mergeCell ref="I2358:I2359"/>
    <mergeCell ref="J2358:J2359"/>
    <mergeCell ref="K2358:K2359"/>
    <mergeCell ref="A2356:A2357"/>
    <mergeCell ref="B2356:E2357"/>
    <mergeCell ref="F2356:F2357"/>
    <mergeCell ref="G2356:G2357"/>
    <mergeCell ref="H2356:H2357"/>
    <mergeCell ref="I2356:I2357"/>
    <mergeCell ref="J2356:J2357"/>
    <mergeCell ref="K2356:K2357"/>
    <mergeCell ref="A2354:A2355"/>
    <mergeCell ref="B2354:E2355"/>
    <mergeCell ref="F2354:F2355"/>
    <mergeCell ref="G2354:G2355"/>
    <mergeCell ref="H2354:H2355"/>
    <mergeCell ref="I2354:I2355"/>
    <mergeCell ref="J2354:J2355"/>
    <mergeCell ref="K2354:K2355"/>
    <mergeCell ref="A2352:A2353"/>
    <mergeCell ref="B2352:E2353"/>
    <mergeCell ref="F2352:F2353"/>
    <mergeCell ref="G2352:G2353"/>
    <mergeCell ref="H2352:H2353"/>
    <mergeCell ref="I2352:I2353"/>
    <mergeCell ref="J2352:J2353"/>
    <mergeCell ref="K2352:K2353"/>
    <mergeCell ref="A2350:A2351"/>
    <mergeCell ref="B2350:E2351"/>
    <mergeCell ref="F2350:F2351"/>
    <mergeCell ref="G2350:G2351"/>
    <mergeCell ref="H2350:H2351"/>
    <mergeCell ref="I2350:I2351"/>
    <mergeCell ref="J2350:J2351"/>
    <mergeCell ref="K2350:K2351"/>
    <mergeCell ref="A2348:A2349"/>
    <mergeCell ref="B2348:E2349"/>
    <mergeCell ref="F2348:F2349"/>
    <mergeCell ref="G2348:G2349"/>
    <mergeCell ref="H2348:H2349"/>
    <mergeCell ref="I2348:I2349"/>
    <mergeCell ref="J2348:J2349"/>
    <mergeCell ref="K2348:K2349"/>
    <mergeCell ref="A2346:A2347"/>
    <mergeCell ref="B2346:E2347"/>
    <mergeCell ref="F2346:F2347"/>
    <mergeCell ref="G2346:G2347"/>
    <mergeCell ref="H2346:H2347"/>
    <mergeCell ref="I2346:I2347"/>
    <mergeCell ref="J2346:J2347"/>
    <mergeCell ref="K2346:K2347"/>
    <mergeCell ref="A2344:A2345"/>
    <mergeCell ref="B2344:E2345"/>
    <mergeCell ref="F2344:F2345"/>
    <mergeCell ref="G2344:G2345"/>
    <mergeCell ref="H2344:H2345"/>
    <mergeCell ref="I2344:I2345"/>
    <mergeCell ref="J2344:J2345"/>
    <mergeCell ref="K2344:K2345"/>
    <mergeCell ref="A2342:A2343"/>
    <mergeCell ref="B2342:E2343"/>
    <mergeCell ref="F2342:F2343"/>
    <mergeCell ref="G2342:G2343"/>
    <mergeCell ref="H2342:H2343"/>
    <mergeCell ref="I2342:I2343"/>
    <mergeCell ref="J2342:J2343"/>
    <mergeCell ref="K2342:K2343"/>
    <mergeCell ref="A2340:A2341"/>
    <mergeCell ref="B2340:E2341"/>
    <mergeCell ref="F2340:F2341"/>
    <mergeCell ref="G2340:G2341"/>
    <mergeCell ref="H2340:H2341"/>
    <mergeCell ref="I2340:I2341"/>
    <mergeCell ref="J2340:J2341"/>
    <mergeCell ref="K2340:K2341"/>
    <mergeCell ref="A2338:A2339"/>
    <mergeCell ref="B2338:E2339"/>
    <mergeCell ref="F2338:F2339"/>
    <mergeCell ref="G2338:G2339"/>
    <mergeCell ref="H2338:H2339"/>
    <mergeCell ref="I2338:I2339"/>
    <mergeCell ref="J2338:J2339"/>
    <mergeCell ref="K2338:K2339"/>
    <mergeCell ref="A2336:A2337"/>
    <mergeCell ref="B2336:E2337"/>
    <mergeCell ref="F2336:F2337"/>
    <mergeCell ref="G2336:G2337"/>
    <mergeCell ref="H2336:H2337"/>
    <mergeCell ref="I2336:I2337"/>
    <mergeCell ref="J2336:J2337"/>
    <mergeCell ref="K2336:K2337"/>
    <mergeCell ref="A2334:A2335"/>
    <mergeCell ref="B2334:E2335"/>
    <mergeCell ref="F2334:F2335"/>
    <mergeCell ref="G2334:G2335"/>
    <mergeCell ref="H2334:H2335"/>
    <mergeCell ref="I2334:I2335"/>
    <mergeCell ref="J2334:J2335"/>
    <mergeCell ref="K2334:K2335"/>
    <mergeCell ref="A2332:A2333"/>
    <mergeCell ref="B2332:E2333"/>
    <mergeCell ref="F2332:F2333"/>
    <mergeCell ref="G2332:G2333"/>
    <mergeCell ref="H2332:H2333"/>
    <mergeCell ref="I2332:I2333"/>
    <mergeCell ref="J2332:J2333"/>
    <mergeCell ref="K2332:K2333"/>
    <mergeCell ref="A2330:A2331"/>
    <mergeCell ref="B2330:E2331"/>
    <mergeCell ref="F2330:F2331"/>
    <mergeCell ref="G2330:G2331"/>
    <mergeCell ref="H2330:H2331"/>
    <mergeCell ref="I2330:I2331"/>
    <mergeCell ref="J2330:J2331"/>
    <mergeCell ref="K2330:K2331"/>
    <mergeCell ref="A2328:A2329"/>
    <mergeCell ref="B2328:E2329"/>
    <mergeCell ref="F2328:F2329"/>
    <mergeCell ref="G2328:G2329"/>
    <mergeCell ref="H2328:H2329"/>
    <mergeCell ref="I2328:I2329"/>
    <mergeCell ref="J2328:J2329"/>
    <mergeCell ref="K2328:K2329"/>
    <mergeCell ref="A2326:A2327"/>
    <mergeCell ref="B2326:E2327"/>
    <mergeCell ref="F2326:F2327"/>
    <mergeCell ref="G2326:G2327"/>
    <mergeCell ref="H2326:H2327"/>
    <mergeCell ref="I2326:I2327"/>
    <mergeCell ref="J2326:J2327"/>
    <mergeCell ref="K2326:K2327"/>
    <mergeCell ref="A2324:A2325"/>
    <mergeCell ref="B2324:E2325"/>
    <mergeCell ref="F2324:F2325"/>
    <mergeCell ref="G2324:G2325"/>
    <mergeCell ref="H2324:H2325"/>
    <mergeCell ref="I2324:I2325"/>
    <mergeCell ref="J2324:J2325"/>
    <mergeCell ref="K2324:K2325"/>
    <mergeCell ref="A2322:A2323"/>
    <mergeCell ref="B2322:E2323"/>
    <mergeCell ref="F2322:F2323"/>
    <mergeCell ref="G2322:G2323"/>
    <mergeCell ref="H2322:H2323"/>
    <mergeCell ref="I2322:I2323"/>
    <mergeCell ref="J2322:J2323"/>
    <mergeCell ref="K2322:K2323"/>
    <mergeCell ref="A2320:A2321"/>
    <mergeCell ref="B2320:E2321"/>
    <mergeCell ref="F2320:F2321"/>
    <mergeCell ref="G2320:G2321"/>
    <mergeCell ref="H2320:H2321"/>
    <mergeCell ref="I2320:I2321"/>
    <mergeCell ref="J2320:J2321"/>
    <mergeCell ref="K2320:K2321"/>
    <mergeCell ref="A2318:A2319"/>
    <mergeCell ref="B2318:E2319"/>
    <mergeCell ref="F2318:F2319"/>
    <mergeCell ref="G2318:G2319"/>
    <mergeCell ref="H2318:H2319"/>
    <mergeCell ref="I2318:I2319"/>
    <mergeCell ref="J2318:J2319"/>
    <mergeCell ref="K2318:K2319"/>
    <mergeCell ref="A2316:A2317"/>
    <mergeCell ref="B2316:E2317"/>
    <mergeCell ref="F2316:F2317"/>
    <mergeCell ref="G2316:G2317"/>
    <mergeCell ref="H2316:H2317"/>
    <mergeCell ref="I2316:I2317"/>
    <mergeCell ref="J2316:J2317"/>
    <mergeCell ref="K2316:K2317"/>
    <mergeCell ref="A2314:A2315"/>
    <mergeCell ref="B2314:E2315"/>
    <mergeCell ref="F2314:F2315"/>
    <mergeCell ref="G2314:G2315"/>
    <mergeCell ref="H2314:H2315"/>
    <mergeCell ref="I2314:I2315"/>
    <mergeCell ref="J2314:J2315"/>
    <mergeCell ref="K2314:K2315"/>
    <mergeCell ref="A2312:A2313"/>
    <mergeCell ref="B2312:E2313"/>
    <mergeCell ref="F2312:F2313"/>
    <mergeCell ref="G2312:G2313"/>
    <mergeCell ref="H2312:H2313"/>
    <mergeCell ref="I2312:I2313"/>
    <mergeCell ref="J2312:J2313"/>
    <mergeCell ref="K2312:K2313"/>
    <mergeCell ref="A2310:A2311"/>
    <mergeCell ref="B2310:E2311"/>
    <mergeCell ref="F2310:F2311"/>
    <mergeCell ref="G2310:G2311"/>
    <mergeCell ref="H2310:H2311"/>
    <mergeCell ref="I2310:I2311"/>
    <mergeCell ref="J2310:J2311"/>
    <mergeCell ref="K2310:K2311"/>
    <mergeCell ref="A2308:A2309"/>
    <mergeCell ref="B2308:E2309"/>
    <mergeCell ref="F2308:F2309"/>
    <mergeCell ref="G2308:G2309"/>
    <mergeCell ref="H2308:H2309"/>
    <mergeCell ref="I2308:I2309"/>
    <mergeCell ref="J2308:J2309"/>
    <mergeCell ref="K2308:K2309"/>
    <mergeCell ref="A2306:A2307"/>
    <mergeCell ref="B2306:E2307"/>
    <mergeCell ref="F2306:F2307"/>
    <mergeCell ref="G2306:G2307"/>
    <mergeCell ref="H2306:H2307"/>
    <mergeCell ref="I2306:I2307"/>
    <mergeCell ref="J2306:J2307"/>
    <mergeCell ref="K2306:K2307"/>
    <mergeCell ref="A2304:A2305"/>
    <mergeCell ref="B2304:E2305"/>
    <mergeCell ref="F2304:F2305"/>
    <mergeCell ref="G2304:G2305"/>
    <mergeCell ref="H2304:H2305"/>
    <mergeCell ref="I2304:I2305"/>
    <mergeCell ref="J2304:J2305"/>
    <mergeCell ref="K2304:K2305"/>
    <mergeCell ref="A2302:A2303"/>
    <mergeCell ref="B2302:E2303"/>
    <mergeCell ref="F2302:F2303"/>
    <mergeCell ref="G2302:G2303"/>
    <mergeCell ref="H2302:H2303"/>
    <mergeCell ref="I2302:I2303"/>
    <mergeCell ref="J2302:J2303"/>
    <mergeCell ref="K2302:K2303"/>
    <mergeCell ref="A2300:A2301"/>
    <mergeCell ref="B2300:E2301"/>
    <mergeCell ref="F2300:F2301"/>
    <mergeCell ref="G2300:G2301"/>
    <mergeCell ref="H2300:H2301"/>
    <mergeCell ref="I2300:I2301"/>
    <mergeCell ref="J2300:J2301"/>
    <mergeCell ref="K2300:K2301"/>
    <mergeCell ref="A2298:A2299"/>
    <mergeCell ref="B2298:E2299"/>
    <mergeCell ref="F2298:F2299"/>
    <mergeCell ref="G2298:G2299"/>
    <mergeCell ref="H2298:H2299"/>
    <mergeCell ref="I2298:I2299"/>
    <mergeCell ref="J2298:J2299"/>
    <mergeCell ref="K2298:K2299"/>
    <mergeCell ref="A2296:A2297"/>
    <mergeCell ref="B2296:E2297"/>
    <mergeCell ref="F2296:F2297"/>
    <mergeCell ref="G2296:G2297"/>
    <mergeCell ref="H2296:H2297"/>
    <mergeCell ref="I2296:I2297"/>
    <mergeCell ref="J2296:J2297"/>
    <mergeCell ref="K2296:K2297"/>
    <mergeCell ref="A2294:A2295"/>
    <mergeCell ref="B2294:E2295"/>
    <mergeCell ref="F2294:F2295"/>
    <mergeCell ref="G2294:G2295"/>
    <mergeCell ref="H2294:H2295"/>
    <mergeCell ref="I2294:I2295"/>
    <mergeCell ref="J2294:J2295"/>
    <mergeCell ref="K2294:K2295"/>
    <mergeCell ref="A2292:A2293"/>
    <mergeCell ref="B2292:E2293"/>
    <mergeCell ref="F2292:F2293"/>
    <mergeCell ref="G2292:G2293"/>
    <mergeCell ref="H2292:H2293"/>
    <mergeCell ref="I2292:I2293"/>
    <mergeCell ref="J2292:J2293"/>
    <mergeCell ref="K2292:K2293"/>
    <mergeCell ref="A2290:A2291"/>
    <mergeCell ref="B2290:E2291"/>
    <mergeCell ref="F2290:F2291"/>
    <mergeCell ref="G2290:G2291"/>
    <mergeCell ref="H2290:H2291"/>
    <mergeCell ref="I2290:I2291"/>
    <mergeCell ref="J2290:J2291"/>
    <mergeCell ref="K2290:K2291"/>
    <mergeCell ref="A2288:A2289"/>
    <mergeCell ref="B2288:E2289"/>
    <mergeCell ref="F2288:F2289"/>
    <mergeCell ref="G2288:G2289"/>
    <mergeCell ref="H2288:H2289"/>
    <mergeCell ref="I2288:I2289"/>
    <mergeCell ref="J2288:J2289"/>
    <mergeCell ref="K2288:K2289"/>
    <mergeCell ref="A2286:A2287"/>
    <mergeCell ref="B2286:E2287"/>
    <mergeCell ref="F2286:F2287"/>
    <mergeCell ref="G2286:G2287"/>
    <mergeCell ref="H2286:H2287"/>
    <mergeCell ref="I2286:I2287"/>
    <mergeCell ref="J2286:J2287"/>
    <mergeCell ref="K2286:K2287"/>
    <mergeCell ref="A2284:A2285"/>
    <mergeCell ref="B2284:E2285"/>
    <mergeCell ref="F2284:F2285"/>
    <mergeCell ref="G2284:G2285"/>
    <mergeCell ref="H2284:H2285"/>
    <mergeCell ref="I2284:I2285"/>
    <mergeCell ref="J2284:J2285"/>
    <mergeCell ref="K2284:K2285"/>
    <mergeCell ref="A2282:A2283"/>
    <mergeCell ref="B2282:E2283"/>
    <mergeCell ref="F2282:F2283"/>
    <mergeCell ref="G2282:G2283"/>
    <mergeCell ref="H2282:H2283"/>
    <mergeCell ref="I2282:I2283"/>
    <mergeCell ref="J2282:J2283"/>
    <mergeCell ref="K2282:K2283"/>
    <mergeCell ref="A2280:A2281"/>
    <mergeCell ref="B2280:E2281"/>
    <mergeCell ref="F2280:F2281"/>
    <mergeCell ref="G2280:G2281"/>
    <mergeCell ref="H2280:H2281"/>
    <mergeCell ref="I2280:I2281"/>
    <mergeCell ref="J2280:J2281"/>
    <mergeCell ref="K2280:K2281"/>
    <mergeCell ref="A2278:A2279"/>
    <mergeCell ref="B2278:E2279"/>
    <mergeCell ref="F2278:F2279"/>
    <mergeCell ref="G2278:G2279"/>
    <mergeCell ref="H2278:H2279"/>
    <mergeCell ref="I2278:I2279"/>
    <mergeCell ref="J2278:J2279"/>
    <mergeCell ref="K2278:K2279"/>
    <mergeCell ref="A2276:A2277"/>
    <mergeCell ref="B2276:E2277"/>
    <mergeCell ref="F2276:F2277"/>
    <mergeCell ref="G2276:G2277"/>
    <mergeCell ref="H2276:H2277"/>
    <mergeCell ref="I2276:I2277"/>
    <mergeCell ref="J2276:J2277"/>
    <mergeCell ref="K2276:K2277"/>
    <mergeCell ref="A2274:A2275"/>
    <mergeCell ref="B2274:E2275"/>
    <mergeCell ref="F2274:F2275"/>
    <mergeCell ref="G2274:G2275"/>
    <mergeCell ref="H2274:H2275"/>
    <mergeCell ref="I2274:I2275"/>
    <mergeCell ref="J2274:J2275"/>
    <mergeCell ref="K2274:K2275"/>
    <mergeCell ref="A2272:A2273"/>
    <mergeCell ref="B2272:E2273"/>
    <mergeCell ref="F2272:F2273"/>
    <mergeCell ref="G2272:G2273"/>
    <mergeCell ref="H2272:H2273"/>
    <mergeCell ref="I2272:I2273"/>
    <mergeCell ref="J2272:J2273"/>
    <mergeCell ref="K2272:K2273"/>
    <mergeCell ref="A2270:A2271"/>
    <mergeCell ref="B2270:E2271"/>
    <mergeCell ref="F2270:F2271"/>
    <mergeCell ref="G2270:G2271"/>
    <mergeCell ref="H2270:H2271"/>
    <mergeCell ref="I2270:I2271"/>
    <mergeCell ref="J2270:J2271"/>
    <mergeCell ref="K2270:K2271"/>
    <mergeCell ref="A2268:A2269"/>
    <mergeCell ref="B2268:E2269"/>
    <mergeCell ref="F2268:F2269"/>
    <mergeCell ref="G2268:G2269"/>
    <mergeCell ref="H2268:H2269"/>
    <mergeCell ref="I2268:I2269"/>
    <mergeCell ref="J2268:J2269"/>
    <mergeCell ref="K2268:K2269"/>
    <mergeCell ref="A2266:A2267"/>
    <mergeCell ref="B2266:E2267"/>
    <mergeCell ref="F2266:F2267"/>
    <mergeCell ref="G2266:G2267"/>
    <mergeCell ref="H2266:H2267"/>
    <mergeCell ref="I2266:I2267"/>
    <mergeCell ref="J2266:J2267"/>
    <mergeCell ref="K2266:K2267"/>
    <mergeCell ref="A2264:A2265"/>
    <mergeCell ref="B2264:E2265"/>
    <mergeCell ref="F2264:F2265"/>
    <mergeCell ref="G2264:G2265"/>
    <mergeCell ref="H2264:H2265"/>
    <mergeCell ref="I2264:I2265"/>
    <mergeCell ref="J2264:J2265"/>
    <mergeCell ref="K2264:K2265"/>
    <mergeCell ref="A2262:A2263"/>
    <mergeCell ref="B2262:E2263"/>
    <mergeCell ref="F2262:F2263"/>
    <mergeCell ref="G2262:G2263"/>
    <mergeCell ref="H2262:H2263"/>
    <mergeCell ref="I2262:I2263"/>
    <mergeCell ref="J2262:J2263"/>
    <mergeCell ref="K2262:K2263"/>
    <mergeCell ref="A2260:A2261"/>
    <mergeCell ref="B2260:E2261"/>
    <mergeCell ref="F2260:F2261"/>
    <mergeCell ref="G2260:G2261"/>
    <mergeCell ref="H2260:H2261"/>
    <mergeCell ref="I2260:I2261"/>
    <mergeCell ref="J2260:J2261"/>
    <mergeCell ref="K2260:K2261"/>
    <mergeCell ref="A2258:A2259"/>
    <mergeCell ref="B2258:E2259"/>
    <mergeCell ref="F2258:F2259"/>
    <mergeCell ref="G2258:G2259"/>
    <mergeCell ref="H2258:H2259"/>
    <mergeCell ref="I2258:I2259"/>
    <mergeCell ref="J2258:J2259"/>
    <mergeCell ref="K2258:K2259"/>
    <mergeCell ref="A2256:A2257"/>
    <mergeCell ref="B2256:E2257"/>
    <mergeCell ref="F2256:F2257"/>
    <mergeCell ref="G2256:G2257"/>
    <mergeCell ref="H2256:H2257"/>
    <mergeCell ref="I2256:I2257"/>
    <mergeCell ref="J2256:J2257"/>
    <mergeCell ref="K2256:K2257"/>
    <mergeCell ref="A2254:A2255"/>
    <mergeCell ref="B2254:E2255"/>
    <mergeCell ref="F2254:F2255"/>
    <mergeCell ref="G2254:G2255"/>
    <mergeCell ref="H2254:H2255"/>
    <mergeCell ref="I2254:I2255"/>
    <mergeCell ref="J2254:J2255"/>
    <mergeCell ref="K2254:K2255"/>
    <mergeCell ref="A2252:A2253"/>
    <mergeCell ref="B2252:E2253"/>
    <mergeCell ref="F2252:F2253"/>
    <mergeCell ref="G2252:G2253"/>
    <mergeCell ref="H2252:H2253"/>
    <mergeCell ref="I2252:I2253"/>
    <mergeCell ref="J2252:J2253"/>
    <mergeCell ref="K2252:K2253"/>
    <mergeCell ref="A2250:A2251"/>
    <mergeCell ref="B2250:E2251"/>
    <mergeCell ref="F2250:F2251"/>
    <mergeCell ref="G2250:G2251"/>
    <mergeCell ref="H2250:H2251"/>
    <mergeCell ref="I2250:I2251"/>
    <mergeCell ref="J2250:J2251"/>
    <mergeCell ref="K2250:K2251"/>
    <mergeCell ref="A2248:A2249"/>
    <mergeCell ref="B2248:E2249"/>
    <mergeCell ref="F2248:F2249"/>
    <mergeCell ref="G2248:G2249"/>
    <mergeCell ref="H2248:H2249"/>
    <mergeCell ref="I2248:I2249"/>
    <mergeCell ref="J2248:J2249"/>
    <mergeCell ref="K2248:K2249"/>
    <mergeCell ref="A2246:A2247"/>
    <mergeCell ref="B2246:E2247"/>
    <mergeCell ref="F2246:F2247"/>
    <mergeCell ref="G2246:G2247"/>
    <mergeCell ref="H2246:H2247"/>
    <mergeCell ref="I2246:I2247"/>
    <mergeCell ref="J2246:J2247"/>
    <mergeCell ref="K2246:K2247"/>
    <mergeCell ref="A2244:A2245"/>
    <mergeCell ref="B2244:E2245"/>
    <mergeCell ref="F2244:F2245"/>
    <mergeCell ref="G2244:G2245"/>
    <mergeCell ref="H2244:H2245"/>
    <mergeCell ref="I2244:I2245"/>
    <mergeCell ref="J2244:J2245"/>
    <mergeCell ref="K2244:K2245"/>
    <mergeCell ref="A2242:A2243"/>
    <mergeCell ref="B2242:E2243"/>
    <mergeCell ref="F2242:F2243"/>
    <mergeCell ref="G2242:G2243"/>
    <mergeCell ref="H2242:H2243"/>
    <mergeCell ref="I2242:I2243"/>
    <mergeCell ref="J2242:J2243"/>
    <mergeCell ref="K2242:K2243"/>
    <mergeCell ref="A2240:A2241"/>
    <mergeCell ref="B2240:E2241"/>
    <mergeCell ref="F2240:F2241"/>
    <mergeCell ref="G2240:G2241"/>
    <mergeCell ref="H2240:H2241"/>
    <mergeCell ref="I2240:I2241"/>
    <mergeCell ref="J2240:J2241"/>
    <mergeCell ref="K2240:K2241"/>
    <mergeCell ref="A2238:A2239"/>
    <mergeCell ref="B2238:E2239"/>
    <mergeCell ref="F2238:F2239"/>
    <mergeCell ref="G2238:G2239"/>
    <mergeCell ref="H2238:H2239"/>
    <mergeCell ref="I2238:I2239"/>
    <mergeCell ref="J2238:J2239"/>
    <mergeCell ref="K2238:K2239"/>
    <mergeCell ref="A2236:A2237"/>
    <mergeCell ref="B2236:E2237"/>
    <mergeCell ref="F2236:F2237"/>
    <mergeCell ref="G2236:G2237"/>
    <mergeCell ref="H2236:H2237"/>
    <mergeCell ref="I2236:I2237"/>
    <mergeCell ref="J2236:J2237"/>
    <mergeCell ref="K2236:K2237"/>
    <mergeCell ref="A2234:A2235"/>
    <mergeCell ref="B2234:E2235"/>
    <mergeCell ref="F2234:F2235"/>
    <mergeCell ref="G2234:G2235"/>
    <mergeCell ref="H2234:H2235"/>
    <mergeCell ref="I2234:I2235"/>
    <mergeCell ref="J2234:J2235"/>
    <mergeCell ref="K2234:K2235"/>
    <mergeCell ref="A2232:A2233"/>
    <mergeCell ref="B2232:E2233"/>
    <mergeCell ref="F2232:F2233"/>
    <mergeCell ref="G2232:G2233"/>
    <mergeCell ref="H2232:H2233"/>
    <mergeCell ref="I2232:I2233"/>
    <mergeCell ref="J2232:J2233"/>
    <mergeCell ref="K2232:K2233"/>
    <mergeCell ref="A2230:A2231"/>
    <mergeCell ref="B2230:E2231"/>
    <mergeCell ref="F2230:F2231"/>
    <mergeCell ref="G2230:G2231"/>
    <mergeCell ref="H2230:H2231"/>
    <mergeCell ref="I2230:I2231"/>
    <mergeCell ref="J2230:J2231"/>
    <mergeCell ref="K2230:K2231"/>
    <mergeCell ref="A2228:A2229"/>
    <mergeCell ref="B2228:E2229"/>
    <mergeCell ref="F2228:F2229"/>
    <mergeCell ref="G2228:G2229"/>
    <mergeCell ref="H2228:H2229"/>
    <mergeCell ref="I2228:I2229"/>
    <mergeCell ref="J2228:J2229"/>
    <mergeCell ref="K2228:K2229"/>
    <mergeCell ref="A2226:A2227"/>
    <mergeCell ref="B2226:E2227"/>
    <mergeCell ref="F2226:F2227"/>
    <mergeCell ref="G2226:G2227"/>
    <mergeCell ref="H2226:H2227"/>
    <mergeCell ref="I2226:I2227"/>
    <mergeCell ref="J2226:J2227"/>
    <mergeCell ref="K2226:K2227"/>
    <mergeCell ref="A2224:A2225"/>
    <mergeCell ref="B2224:E2225"/>
    <mergeCell ref="F2224:F2225"/>
    <mergeCell ref="G2224:G2225"/>
    <mergeCell ref="H2224:H2225"/>
    <mergeCell ref="I2224:I2225"/>
    <mergeCell ref="J2224:J2225"/>
    <mergeCell ref="K2224:K2225"/>
    <mergeCell ref="A2222:A2223"/>
    <mergeCell ref="B2222:E2223"/>
    <mergeCell ref="F2222:F2223"/>
    <mergeCell ref="G2222:G2223"/>
    <mergeCell ref="H2222:H2223"/>
    <mergeCell ref="I2222:I2223"/>
    <mergeCell ref="J2222:J2223"/>
    <mergeCell ref="K2222:K2223"/>
    <mergeCell ref="A2220:A2221"/>
    <mergeCell ref="B2220:E2221"/>
    <mergeCell ref="F2220:F2221"/>
    <mergeCell ref="G2220:G2221"/>
    <mergeCell ref="H2220:H2221"/>
    <mergeCell ref="I2220:I2221"/>
    <mergeCell ref="J2220:J2221"/>
    <mergeCell ref="K2220:K2221"/>
    <mergeCell ref="A2218:A2219"/>
    <mergeCell ref="B2218:E2219"/>
    <mergeCell ref="F2218:F2219"/>
    <mergeCell ref="G2218:G2219"/>
    <mergeCell ref="H2218:H2219"/>
    <mergeCell ref="I2218:I2219"/>
    <mergeCell ref="J2218:J2219"/>
    <mergeCell ref="K2218:K2219"/>
    <mergeCell ref="A2216:A2217"/>
    <mergeCell ref="B2216:E2217"/>
    <mergeCell ref="F2216:F2217"/>
    <mergeCell ref="G2216:G2217"/>
    <mergeCell ref="H2216:H2217"/>
    <mergeCell ref="I2216:I2217"/>
    <mergeCell ref="J2216:J2217"/>
    <mergeCell ref="K2216:K2217"/>
    <mergeCell ref="A2214:A2215"/>
    <mergeCell ref="B2214:E2215"/>
    <mergeCell ref="F2214:F2215"/>
    <mergeCell ref="G2214:G2215"/>
    <mergeCell ref="H2214:H2215"/>
    <mergeCell ref="I2214:I2215"/>
    <mergeCell ref="J2214:J2215"/>
    <mergeCell ref="K2214:K2215"/>
    <mergeCell ref="A2212:A2213"/>
    <mergeCell ref="B2212:E2213"/>
    <mergeCell ref="F2212:F2213"/>
    <mergeCell ref="G2212:G2213"/>
    <mergeCell ref="H2212:H2213"/>
    <mergeCell ref="I2212:I2213"/>
    <mergeCell ref="J2212:J2213"/>
    <mergeCell ref="K2212:K2213"/>
    <mergeCell ref="A2210:A2211"/>
    <mergeCell ref="B2210:E2211"/>
    <mergeCell ref="F2210:F2211"/>
    <mergeCell ref="G2210:G2211"/>
    <mergeCell ref="H2210:H2211"/>
    <mergeCell ref="I2210:I2211"/>
    <mergeCell ref="J2210:J2211"/>
    <mergeCell ref="K2210:K2211"/>
    <mergeCell ref="A2208:A2209"/>
    <mergeCell ref="B2208:E2209"/>
    <mergeCell ref="F2208:F2209"/>
    <mergeCell ref="G2208:G2209"/>
    <mergeCell ref="H2208:H2209"/>
    <mergeCell ref="I2208:I2209"/>
    <mergeCell ref="J2208:J2209"/>
    <mergeCell ref="K2208:K2209"/>
    <mergeCell ref="A2206:A2207"/>
    <mergeCell ref="B2206:E2207"/>
    <mergeCell ref="F2206:F2207"/>
    <mergeCell ref="G2206:G2207"/>
    <mergeCell ref="H2206:H2207"/>
    <mergeCell ref="I2206:I2207"/>
    <mergeCell ref="J2206:J2207"/>
    <mergeCell ref="K2206:K2207"/>
    <mergeCell ref="A2204:A2205"/>
    <mergeCell ref="B2204:E2205"/>
    <mergeCell ref="F2204:F2205"/>
    <mergeCell ref="G2204:G2205"/>
    <mergeCell ref="H2204:H2205"/>
    <mergeCell ref="I2204:I2205"/>
    <mergeCell ref="J2204:J2205"/>
    <mergeCell ref="K2204:K2205"/>
    <mergeCell ref="A2202:A2203"/>
    <mergeCell ref="B2202:E2203"/>
    <mergeCell ref="F2202:F2203"/>
    <mergeCell ref="G2202:G2203"/>
    <mergeCell ref="H2202:H2203"/>
    <mergeCell ref="I2202:I2203"/>
    <mergeCell ref="J2202:J2203"/>
    <mergeCell ref="K2202:K2203"/>
    <mergeCell ref="A2200:A2201"/>
    <mergeCell ref="B2200:E2201"/>
    <mergeCell ref="F2200:F2201"/>
    <mergeCell ref="G2200:G2201"/>
    <mergeCell ref="H2200:H2201"/>
    <mergeCell ref="I2200:I2201"/>
    <mergeCell ref="J2200:J2201"/>
    <mergeCell ref="K2200:K2201"/>
    <mergeCell ref="A2198:A2199"/>
    <mergeCell ref="B2198:E2199"/>
    <mergeCell ref="F2198:F2199"/>
    <mergeCell ref="G2198:G2199"/>
    <mergeCell ref="H2198:H2199"/>
    <mergeCell ref="I2198:I2199"/>
    <mergeCell ref="J2198:J2199"/>
    <mergeCell ref="K2198:K2199"/>
    <mergeCell ref="A2196:A2197"/>
    <mergeCell ref="B2196:E2197"/>
    <mergeCell ref="F2196:F2197"/>
    <mergeCell ref="G2196:G2197"/>
    <mergeCell ref="H2196:H2197"/>
    <mergeCell ref="I2196:I2197"/>
    <mergeCell ref="J2196:J2197"/>
    <mergeCell ref="K2196:K2197"/>
    <mergeCell ref="A2194:A2195"/>
    <mergeCell ref="B2194:E2195"/>
    <mergeCell ref="F2194:F2195"/>
    <mergeCell ref="G2194:G2195"/>
    <mergeCell ref="H2194:H2195"/>
    <mergeCell ref="I2194:I2195"/>
    <mergeCell ref="J2194:J2195"/>
    <mergeCell ref="K2194:K2195"/>
    <mergeCell ref="A2192:A2193"/>
    <mergeCell ref="B2192:E2193"/>
    <mergeCell ref="F2192:F2193"/>
    <mergeCell ref="G2192:G2193"/>
    <mergeCell ref="H2192:H2193"/>
    <mergeCell ref="I2192:I2193"/>
    <mergeCell ref="J2192:J2193"/>
    <mergeCell ref="K2192:K2193"/>
    <mergeCell ref="A2190:A2191"/>
    <mergeCell ref="B2190:E2191"/>
    <mergeCell ref="F2190:F2191"/>
    <mergeCell ref="G2190:G2191"/>
    <mergeCell ref="H2190:H2191"/>
    <mergeCell ref="I2190:I2191"/>
    <mergeCell ref="J2190:J2191"/>
    <mergeCell ref="K2190:K2191"/>
    <mergeCell ref="A2188:A2189"/>
    <mergeCell ref="B2188:E2189"/>
    <mergeCell ref="F2188:F2189"/>
    <mergeCell ref="G2188:G2189"/>
    <mergeCell ref="H2188:H2189"/>
    <mergeCell ref="I2188:I2189"/>
    <mergeCell ref="J2188:J2189"/>
    <mergeCell ref="K2188:K2189"/>
    <mergeCell ref="A2186:A2187"/>
    <mergeCell ref="B2186:E2187"/>
    <mergeCell ref="F2186:F2187"/>
    <mergeCell ref="G2186:G2187"/>
    <mergeCell ref="H2186:H2187"/>
    <mergeCell ref="I2186:I2187"/>
    <mergeCell ref="J2186:J2187"/>
    <mergeCell ref="K2186:K2187"/>
    <mergeCell ref="A2184:A2185"/>
    <mergeCell ref="B2184:E2185"/>
    <mergeCell ref="F2184:F2185"/>
    <mergeCell ref="G2184:G2185"/>
    <mergeCell ref="H2184:H2185"/>
    <mergeCell ref="I2184:I2185"/>
    <mergeCell ref="J2184:J2185"/>
    <mergeCell ref="K2184:K2185"/>
    <mergeCell ref="A2182:A2183"/>
    <mergeCell ref="B2182:E2183"/>
    <mergeCell ref="F2182:F2183"/>
    <mergeCell ref="G2182:G2183"/>
    <mergeCell ref="H2182:H2183"/>
    <mergeCell ref="I2182:I2183"/>
    <mergeCell ref="J2182:J2183"/>
    <mergeCell ref="K2182:K2183"/>
    <mergeCell ref="A2180:A2181"/>
    <mergeCell ref="B2180:E2181"/>
    <mergeCell ref="F2180:F2181"/>
    <mergeCell ref="G2180:G2181"/>
    <mergeCell ref="H2180:H2181"/>
    <mergeCell ref="I2180:I2181"/>
    <mergeCell ref="J2180:J2181"/>
    <mergeCell ref="K2180:K2181"/>
    <mergeCell ref="A2178:A2179"/>
    <mergeCell ref="B2178:E2179"/>
    <mergeCell ref="F2178:F2179"/>
    <mergeCell ref="G2178:G2179"/>
    <mergeCell ref="H2178:H2179"/>
    <mergeCell ref="I2178:I2179"/>
    <mergeCell ref="J2178:J2179"/>
    <mergeCell ref="K2178:K2179"/>
    <mergeCell ref="A2176:A2177"/>
    <mergeCell ref="B2176:E2177"/>
    <mergeCell ref="F2176:F2177"/>
    <mergeCell ref="G2176:G2177"/>
    <mergeCell ref="H2176:H2177"/>
    <mergeCell ref="I2176:I2177"/>
    <mergeCell ref="J2176:J2177"/>
    <mergeCell ref="K2176:K2177"/>
    <mergeCell ref="A2174:A2175"/>
    <mergeCell ref="B2174:E2175"/>
    <mergeCell ref="F2174:F2175"/>
    <mergeCell ref="G2174:G2175"/>
    <mergeCell ref="H2174:H2175"/>
    <mergeCell ref="I2174:I2175"/>
    <mergeCell ref="J2174:J2175"/>
    <mergeCell ref="K2174:K2175"/>
    <mergeCell ref="A2172:A2173"/>
    <mergeCell ref="B2172:E2173"/>
    <mergeCell ref="F2172:F2173"/>
    <mergeCell ref="G2172:G2173"/>
    <mergeCell ref="H2172:H2173"/>
    <mergeCell ref="I2172:I2173"/>
    <mergeCell ref="J2172:J2173"/>
    <mergeCell ref="K2172:K2173"/>
    <mergeCell ref="A2170:A2171"/>
    <mergeCell ref="B2170:E2171"/>
    <mergeCell ref="F2170:F2171"/>
    <mergeCell ref="G2170:G2171"/>
    <mergeCell ref="H2170:H2171"/>
    <mergeCell ref="I2170:I2171"/>
    <mergeCell ref="J2170:J2171"/>
    <mergeCell ref="K2170:K2171"/>
    <mergeCell ref="A2168:A2169"/>
    <mergeCell ref="B2168:E2169"/>
    <mergeCell ref="F2168:F2169"/>
    <mergeCell ref="G2168:G2169"/>
    <mergeCell ref="H2168:H2169"/>
    <mergeCell ref="I2168:I2169"/>
    <mergeCell ref="J2168:J2169"/>
    <mergeCell ref="K2168:K2169"/>
    <mergeCell ref="A2166:A2167"/>
    <mergeCell ref="B2166:E2167"/>
    <mergeCell ref="F2166:F2167"/>
    <mergeCell ref="G2166:G2167"/>
    <mergeCell ref="H2166:H2167"/>
    <mergeCell ref="I2166:I2167"/>
    <mergeCell ref="J2166:J2167"/>
    <mergeCell ref="K2166:K2167"/>
    <mergeCell ref="A2164:A2165"/>
    <mergeCell ref="B2164:E2165"/>
    <mergeCell ref="F2164:F2165"/>
    <mergeCell ref="G2164:G2165"/>
    <mergeCell ref="H2164:H2165"/>
    <mergeCell ref="I2164:I2165"/>
    <mergeCell ref="J2164:J2165"/>
    <mergeCell ref="K2164:K2165"/>
    <mergeCell ref="A2162:A2163"/>
    <mergeCell ref="B2162:E2163"/>
    <mergeCell ref="F2162:F2163"/>
    <mergeCell ref="G2162:G2163"/>
    <mergeCell ref="H2162:H2163"/>
    <mergeCell ref="I2162:I2163"/>
    <mergeCell ref="J2162:J2163"/>
    <mergeCell ref="K2162:K2163"/>
    <mergeCell ref="A2160:A2161"/>
    <mergeCell ref="B2160:E2161"/>
    <mergeCell ref="F2160:F2161"/>
    <mergeCell ref="G2160:G2161"/>
    <mergeCell ref="H2160:H2161"/>
    <mergeCell ref="I2160:I2161"/>
    <mergeCell ref="J2160:J2161"/>
    <mergeCell ref="K2160:K2161"/>
    <mergeCell ref="A2158:A2159"/>
    <mergeCell ref="B2158:E2159"/>
    <mergeCell ref="F2158:F2159"/>
    <mergeCell ref="G2158:G2159"/>
    <mergeCell ref="H2158:H2159"/>
    <mergeCell ref="I2158:I2159"/>
    <mergeCell ref="J2158:J2159"/>
    <mergeCell ref="K2158:K2159"/>
    <mergeCell ref="A2156:A2157"/>
    <mergeCell ref="B2156:E2157"/>
    <mergeCell ref="F2156:F2157"/>
    <mergeCell ref="G2156:G2157"/>
    <mergeCell ref="H2156:H2157"/>
    <mergeCell ref="I2156:I2157"/>
    <mergeCell ref="J2156:J2157"/>
    <mergeCell ref="K2156:K2157"/>
    <mergeCell ref="A2154:A2155"/>
    <mergeCell ref="B2154:E2155"/>
    <mergeCell ref="F2154:F2155"/>
    <mergeCell ref="G2154:G2155"/>
    <mergeCell ref="H2154:H2155"/>
    <mergeCell ref="I2154:I2155"/>
    <mergeCell ref="J2154:J2155"/>
    <mergeCell ref="K2154:K2155"/>
    <mergeCell ref="A2152:A2153"/>
    <mergeCell ref="B2152:E2153"/>
    <mergeCell ref="F2152:F2153"/>
    <mergeCell ref="G2152:G2153"/>
    <mergeCell ref="H2152:H2153"/>
    <mergeCell ref="I2152:I2153"/>
    <mergeCell ref="J2152:J2153"/>
    <mergeCell ref="K2152:K2153"/>
    <mergeCell ref="A2150:A2151"/>
    <mergeCell ref="B2150:E2151"/>
    <mergeCell ref="F2150:F2151"/>
    <mergeCell ref="G2150:G2151"/>
    <mergeCell ref="H2150:H2151"/>
    <mergeCell ref="I2150:I2151"/>
    <mergeCell ref="J2150:J2151"/>
    <mergeCell ref="K2150:K2151"/>
    <mergeCell ref="A2148:A2149"/>
    <mergeCell ref="B2148:E2149"/>
    <mergeCell ref="F2148:F2149"/>
    <mergeCell ref="G2148:G2149"/>
    <mergeCell ref="H2148:H2149"/>
    <mergeCell ref="I2148:I2149"/>
    <mergeCell ref="J2148:J2149"/>
    <mergeCell ref="K2148:K2149"/>
    <mergeCell ref="A2146:A2147"/>
    <mergeCell ref="B2146:E2147"/>
    <mergeCell ref="F2146:F2147"/>
    <mergeCell ref="G2146:G2147"/>
    <mergeCell ref="H2146:H2147"/>
    <mergeCell ref="I2146:I2147"/>
    <mergeCell ref="J2146:J2147"/>
    <mergeCell ref="K2146:K2147"/>
    <mergeCell ref="A2144:A2145"/>
    <mergeCell ref="B2144:E2145"/>
    <mergeCell ref="F2144:F2145"/>
    <mergeCell ref="G2144:G2145"/>
    <mergeCell ref="H2144:H2145"/>
    <mergeCell ref="I2144:I2145"/>
    <mergeCell ref="J2144:J2145"/>
    <mergeCell ref="K2144:K2145"/>
    <mergeCell ref="A2142:A2143"/>
    <mergeCell ref="B2142:E2143"/>
    <mergeCell ref="F2142:F2143"/>
    <mergeCell ref="G2142:G2143"/>
    <mergeCell ref="H2142:H2143"/>
    <mergeCell ref="I2142:I2143"/>
    <mergeCell ref="J2142:J2143"/>
    <mergeCell ref="K2142:K2143"/>
    <mergeCell ref="A2140:A2141"/>
    <mergeCell ref="B2140:E2141"/>
    <mergeCell ref="F2140:F2141"/>
    <mergeCell ref="G2140:G2141"/>
    <mergeCell ref="H2140:H2141"/>
    <mergeCell ref="I2140:I2141"/>
    <mergeCell ref="J2140:J2141"/>
    <mergeCell ref="K2140:K2141"/>
    <mergeCell ref="A2138:A2139"/>
    <mergeCell ref="B2138:E2139"/>
    <mergeCell ref="F2138:F2139"/>
    <mergeCell ref="G2138:G2139"/>
    <mergeCell ref="H2138:H2139"/>
    <mergeCell ref="I2138:I2139"/>
    <mergeCell ref="J2138:J2139"/>
    <mergeCell ref="K2138:K2139"/>
    <mergeCell ref="A2136:A2137"/>
    <mergeCell ref="B2136:E2137"/>
    <mergeCell ref="F2136:F2137"/>
    <mergeCell ref="G2136:G2137"/>
    <mergeCell ref="H2136:H2137"/>
    <mergeCell ref="I2136:I2137"/>
    <mergeCell ref="J2136:J2137"/>
    <mergeCell ref="K2136:K2137"/>
    <mergeCell ref="A2134:A2135"/>
    <mergeCell ref="B2134:E2135"/>
    <mergeCell ref="F2134:F2135"/>
    <mergeCell ref="G2134:G2135"/>
    <mergeCell ref="H2134:H2135"/>
    <mergeCell ref="I2134:I2135"/>
    <mergeCell ref="J2134:J2135"/>
    <mergeCell ref="K2134:K2135"/>
    <mergeCell ref="A2132:A2133"/>
    <mergeCell ref="B2132:E2133"/>
    <mergeCell ref="F2132:F2133"/>
    <mergeCell ref="G2132:G2133"/>
    <mergeCell ref="H2132:H2133"/>
    <mergeCell ref="I2132:I2133"/>
    <mergeCell ref="J2132:J2133"/>
    <mergeCell ref="K2132:K2133"/>
    <mergeCell ref="A2130:A2131"/>
    <mergeCell ref="B2130:E2131"/>
    <mergeCell ref="F2130:F2131"/>
    <mergeCell ref="G2130:G2131"/>
    <mergeCell ref="H2130:H2131"/>
    <mergeCell ref="I2130:I2131"/>
    <mergeCell ref="J2130:J2131"/>
    <mergeCell ref="K2130:K2131"/>
    <mergeCell ref="A2128:A2129"/>
    <mergeCell ref="B2128:E2129"/>
    <mergeCell ref="F2128:F2129"/>
    <mergeCell ref="G2128:G2129"/>
    <mergeCell ref="H2128:H2129"/>
    <mergeCell ref="I2128:I2129"/>
    <mergeCell ref="J2128:J2129"/>
    <mergeCell ref="K2128:K2129"/>
    <mergeCell ref="A2126:A2127"/>
    <mergeCell ref="B2126:E2127"/>
    <mergeCell ref="F2126:F2127"/>
    <mergeCell ref="G2126:G2127"/>
    <mergeCell ref="H2126:H2127"/>
    <mergeCell ref="I2126:I2127"/>
    <mergeCell ref="J2126:J2127"/>
    <mergeCell ref="K2126:K2127"/>
    <mergeCell ref="A2124:A2125"/>
    <mergeCell ref="B2124:E2125"/>
    <mergeCell ref="F2124:F2125"/>
    <mergeCell ref="G2124:G2125"/>
    <mergeCell ref="H2124:H2125"/>
    <mergeCell ref="I2124:I2125"/>
    <mergeCell ref="J2124:J2125"/>
    <mergeCell ref="K2124:K2125"/>
    <mergeCell ref="A2122:A2123"/>
    <mergeCell ref="B2122:E2123"/>
    <mergeCell ref="F2122:F2123"/>
    <mergeCell ref="G2122:G2123"/>
    <mergeCell ref="H2122:H2123"/>
    <mergeCell ref="I2122:I2123"/>
    <mergeCell ref="J2122:J2123"/>
    <mergeCell ref="K2122:K2123"/>
    <mergeCell ref="A2120:A2121"/>
    <mergeCell ref="B2120:E2121"/>
    <mergeCell ref="F2120:F2121"/>
    <mergeCell ref="G2120:G2121"/>
    <mergeCell ref="H2120:H2121"/>
    <mergeCell ref="I2120:I2121"/>
    <mergeCell ref="J2120:J2121"/>
    <mergeCell ref="K2120:K2121"/>
    <mergeCell ref="A2118:A2119"/>
    <mergeCell ref="B2118:E2119"/>
    <mergeCell ref="F2118:F2119"/>
    <mergeCell ref="G2118:G2119"/>
    <mergeCell ref="H2118:H2119"/>
    <mergeCell ref="I2118:I2119"/>
    <mergeCell ref="J2118:J2119"/>
    <mergeCell ref="K2118:K2119"/>
    <mergeCell ref="A2116:A2117"/>
    <mergeCell ref="B2116:E2117"/>
    <mergeCell ref="F2116:F2117"/>
    <mergeCell ref="G2116:G2117"/>
    <mergeCell ref="H2116:H2117"/>
    <mergeCell ref="I2116:I2117"/>
    <mergeCell ref="J2116:J2117"/>
    <mergeCell ref="K2116:K2117"/>
    <mergeCell ref="A2114:A2115"/>
    <mergeCell ref="B2114:E2115"/>
    <mergeCell ref="F2114:F2115"/>
    <mergeCell ref="G2114:G2115"/>
    <mergeCell ref="H2114:H2115"/>
    <mergeCell ref="I2114:I2115"/>
    <mergeCell ref="J2114:J2115"/>
    <mergeCell ref="K2114:K2115"/>
    <mergeCell ref="A2112:A2113"/>
    <mergeCell ref="B2112:E2113"/>
    <mergeCell ref="F2112:F2113"/>
    <mergeCell ref="G2112:G2113"/>
    <mergeCell ref="H2112:H2113"/>
    <mergeCell ref="I2112:I2113"/>
    <mergeCell ref="J2112:J2113"/>
    <mergeCell ref="K2112:K2113"/>
    <mergeCell ref="A2110:A2111"/>
    <mergeCell ref="B2110:E2111"/>
    <mergeCell ref="F2110:F2111"/>
    <mergeCell ref="G2110:G2111"/>
    <mergeCell ref="H2110:H2111"/>
    <mergeCell ref="I2110:I2111"/>
    <mergeCell ref="J2110:J2111"/>
    <mergeCell ref="K2110:K2111"/>
    <mergeCell ref="A2108:A2109"/>
    <mergeCell ref="B2108:E2109"/>
    <mergeCell ref="F2108:F2109"/>
    <mergeCell ref="G2108:G2109"/>
    <mergeCell ref="H2108:H2109"/>
    <mergeCell ref="I2108:I2109"/>
    <mergeCell ref="J2108:J2109"/>
    <mergeCell ref="K2108:K2109"/>
    <mergeCell ref="A2106:A2107"/>
    <mergeCell ref="B2106:E2107"/>
    <mergeCell ref="F2106:F2107"/>
    <mergeCell ref="G2106:G2107"/>
    <mergeCell ref="H2106:H2107"/>
    <mergeCell ref="I2106:I2107"/>
    <mergeCell ref="J2106:J2107"/>
    <mergeCell ref="K2106:K2107"/>
    <mergeCell ref="A2104:A2105"/>
    <mergeCell ref="B2104:E2105"/>
    <mergeCell ref="F2104:F2105"/>
    <mergeCell ref="G2104:G2105"/>
    <mergeCell ref="H2104:H2105"/>
    <mergeCell ref="I2104:I2105"/>
    <mergeCell ref="J2104:J2105"/>
    <mergeCell ref="K2104:K2105"/>
    <mergeCell ref="A2102:A2103"/>
    <mergeCell ref="B2102:E2103"/>
    <mergeCell ref="F2102:F2103"/>
    <mergeCell ref="G2102:G2103"/>
    <mergeCell ref="H2102:H2103"/>
    <mergeCell ref="I2102:I2103"/>
    <mergeCell ref="J2102:J2103"/>
    <mergeCell ref="K2102:K2103"/>
    <mergeCell ref="A2100:A2101"/>
    <mergeCell ref="B2100:E2101"/>
    <mergeCell ref="F2100:F2101"/>
    <mergeCell ref="G2100:G2101"/>
    <mergeCell ref="H2100:H2101"/>
    <mergeCell ref="I2100:I2101"/>
    <mergeCell ref="J2100:J2101"/>
    <mergeCell ref="K2100:K2101"/>
    <mergeCell ref="A2098:A2099"/>
    <mergeCell ref="B2098:E2099"/>
    <mergeCell ref="F2098:F2099"/>
    <mergeCell ref="G2098:G2099"/>
    <mergeCell ref="H2098:H2099"/>
    <mergeCell ref="I2098:I2099"/>
    <mergeCell ref="J2098:J2099"/>
    <mergeCell ref="K2098:K2099"/>
    <mergeCell ref="A2096:A2097"/>
    <mergeCell ref="B2096:E2097"/>
    <mergeCell ref="F2096:F2097"/>
    <mergeCell ref="G2096:G2097"/>
    <mergeCell ref="H2096:H2097"/>
    <mergeCell ref="I2096:I2097"/>
    <mergeCell ref="J2096:J2097"/>
    <mergeCell ref="K2096:K2097"/>
    <mergeCell ref="A2094:A2095"/>
    <mergeCell ref="B2094:E2095"/>
    <mergeCell ref="F2094:F2095"/>
    <mergeCell ref="G2094:G2095"/>
    <mergeCell ref="H2094:H2095"/>
    <mergeCell ref="I2094:I2095"/>
    <mergeCell ref="J2094:J2095"/>
    <mergeCell ref="K2094:K2095"/>
    <mergeCell ref="A2092:A2093"/>
    <mergeCell ref="B2092:E2093"/>
    <mergeCell ref="F2092:F2093"/>
    <mergeCell ref="G2092:G2093"/>
    <mergeCell ref="H2092:H2093"/>
    <mergeCell ref="I2092:I2093"/>
    <mergeCell ref="J2092:J2093"/>
    <mergeCell ref="K2092:K2093"/>
    <mergeCell ref="A2090:A2091"/>
    <mergeCell ref="B2090:E2091"/>
    <mergeCell ref="F2090:F2091"/>
    <mergeCell ref="G2090:G2091"/>
    <mergeCell ref="H2090:H2091"/>
    <mergeCell ref="I2090:I2091"/>
    <mergeCell ref="J2090:J2091"/>
    <mergeCell ref="K2090:K2091"/>
    <mergeCell ref="A2088:A2089"/>
    <mergeCell ref="B2088:E2089"/>
    <mergeCell ref="F2088:F2089"/>
    <mergeCell ref="G2088:G2089"/>
    <mergeCell ref="H2088:H2089"/>
    <mergeCell ref="I2088:I2089"/>
    <mergeCell ref="J2088:J2089"/>
    <mergeCell ref="K2088:K2089"/>
    <mergeCell ref="A2086:A2087"/>
    <mergeCell ref="B2086:E2087"/>
    <mergeCell ref="F2086:F2087"/>
    <mergeCell ref="G2086:G2087"/>
    <mergeCell ref="H2086:H2087"/>
    <mergeCell ref="I2086:I2087"/>
    <mergeCell ref="J2086:J2087"/>
    <mergeCell ref="K2086:K2087"/>
    <mergeCell ref="A2084:A2085"/>
    <mergeCell ref="B2084:E2085"/>
    <mergeCell ref="F2084:F2085"/>
    <mergeCell ref="G2084:G2085"/>
    <mergeCell ref="H2084:H2085"/>
    <mergeCell ref="I2084:I2085"/>
    <mergeCell ref="J2084:J2085"/>
    <mergeCell ref="K2084:K2085"/>
    <mergeCell ref="A2082:A2083"/>
    <mergeCell ref="B2082:E2083"/>
    <mergeCell ref="F2082:F2083"/>
    <mergeCell ref="G2082:G2083"/>
    <mergeCell ref="H2082:H2083"/>
    <mergeCell ref="I2082:I2083"/>
    <mergeCell ref="J2082:J2083"/>
    <mergeCell ref="K2082:K2083"/>
    <mergeCell ref="A2080:A2081"/>
    <mergeCell ref="B2080:E2081"/>
    <mergeCell ref="F2080:F2081"/>
    <mergeCell ref="G2080:G2081"/>
    <mergeCell ref="H2080:H2081"/>
    <mergeCell ref="I2080:I2081"/>
    <mergeCell ref="J2080:J2081"/>
    <mergeCell ref="K2080:K2081"/>
    <mergeCell ref="A2078:A2079"/>
    <mergeCell ref="B2078:E2079"/>
    <mergeCell ref="F2078:F2079"/>
    <mergeCell ref="G2078:G2079"/>
    <mergeCell ref="H2078:H2079"/>
    <mergeCell ref="I2078:I2079"/>
    <mergeCell ref="J2078:J2079"/>
    <mergeCell ref="K2078:K2079"/>
    <mergeCell ref="A2076:A2077"/>
    <mergeCell ref="B2076:E2077"/>
    <mergeCell ref="F2076:F2077"/>
    <mergeCell ref="G2076:G2077"/>
    <mergeCell ref="H2076:H2077"/>
    <mergeCell ref="I2076:I2077"/>
    <mergeCell ref="J2076:J2077"/>
    <mergeCell ref="K2076:K2077"/>
    <mergeCell ref="A2074:A2075"/>
    <mergeCell ref="B2074:E2075"/>
    <mergeCell ref="F2074:F2075"/>
    <mergeCell ref="G2074:G2075"/>
    <mergeCell ref="H2074:H2075"/>
    <mergeCell ref="I2074:I2075"/>
    <mergeCell ref="J2074:J2075"/>
    <mergeCell ref="K2074:K2075"/>
    <mergeCell ref="A2072:A2073"/>
    <mergeCell ref="B2072:E2073"/>
    <mergeCell ref="F2072:F2073"/>
    <mergeCell ref="G2072:G2073"/>
    <mergeCell ref="H2072:H2073"/>
    <mergeCell ref="I2072:I2073"/>
    <mergeCell ref="J2072:J2073"/>
    <mergeCell ref="K2072:K2073"/>
    <mergeCell ref="A2070:A2071"/>
    <mergeCell ref="B2070:E2071"/>
    <mergeCell ref="F2070:F2071"/>
    <mergeCell ref="G2070:G2071"/>
    <mergeCell ref="H2070:H2071"/>
    <mergeCell ref="I2070:I2071"/>
    <mergeCell ref="J2070:J2071"/>
    <mergeCell ref="K2070:K2071"/>
    <mergeCell ref="A2068:A2069"/>
    <mergeCell ref="B2068:E2069"/>
    <mergeCell ref="F2068:F2069"/>
    <mergeCell ref="G2068:G2069"/>
    <mergeCell ref="H2068:H2069"/>
    <mergeCell ref="I2068:I2069"/>
    <mergeCell ref="J2068:J2069"/>
    <mergeCell ref="K2068:K2069"/>
    <mergeCell ref="A2066:A2067"/>
    <mergeCell ref="B2066:E2067"/>
    <mergeCell ref="F2066:F2067"/>
    <mergeCell ref="G2066:G2067"/>
    <mergeCell ref="H2066:H2067"/>
    <mergeCell ref="I2066:I2067"/>
    <mergeCell ref="J2066:J2067"/>
    <mergeCell ref="K2066:K2067"/>
    <mergeCell ref="A2064:A2065"/>
    <mergeCell ref="B2064:E2065"/>
    <mergeCell ref="F2064:F2065"/>
    <mergeCell ref="G2064:G2065"/>
    <mergeCell ref="H2064:H2065"/>
    <mergeCell ref="I2064:I2065"/>
    <mergeCell ref="J2064:J2065"/>
    <mergeCell ref="K2064:K2065"/>
    <mergeCell ref="A2062:A2063"/>
    <mergeCell ref="B2062:E2063"/>
    <mergeCell ref="F2062:F2063"/>
    <mergeCell ref="G2062:G2063"/>
    <mergeCell ref="H2062:H2063"/>
    <mergeCell ref="I2062:I2063"/>
    <mergeCell ref="J2062:J2063"/>
    <mergeCell ref="K2062:K2063"/>
    <mergeCell ref="A2060:A2061"/>
    <mergeCell ref="B2060:E2061"/>
    <mergeCell ref="F2060:F2061"/>
    <mergeCell ref="G2060:G2061"/>
    <mergeCell ref="H2060:H2061"/>
    <mergeCell ref="I2060:I2061"/>
    <mergeCell ref="J2060:J2061"/>
    <mergeCell ref="K2060:K2061"/>
    <mergeCell ref="A2058:A2059"/>
    <mergeCell ref="B2058:E2059"/>
    <mergeCell ref="F2058:F2059"/>
    <mergeCell ref="G2058:G2059"/>
    <mergeCell ref="H2058:H2059"/>
    <mergeCell ref="I2058:I2059"/>
    <mergeCell ref="J2058:J2059"/>
    <mergeCell ref="K2058:K2059"/>
    <mergeCell ref="A2056:A2057"/>
    <mergeCell ref="B2056:E2057"/>
    <mergeCell ref="F2056:F2057"/>
    <mergeCell ref="G2056:G2057"/>
    <mergeCell ref="H2056:H2057"/>
    <mergeCell ref="I2056:I2057"/>
    <mergeCell ref="J2056:J2057"/>
    <mergeCell ref="K2056:K2057"/>
    <mergeCell ref="A2054:A2055"/>
    <mergeCell ref="B2054:E2055"/>
    <mergeCell ref="F2054:F2055"/>
    <mergeCell ref="G2054:G2055"/>
    <mergeCell ref="H2054:H2055"/>
    <mergeCell ref="I2054:I2055"/>
    <mergeCell ref="J2054:J2055"/>
    <mergeCell ref="K2054:K2055"/>
    <mergeCell ref="A2052:A2053"/>
    <mergeCell ref="B2052:E2053"/>
    <mergeCell ref="F2052:F2053"/>
    <mergeCell ref="G2052:G2053"/>
    <mergeCell ref="H2052:H2053"/>
    <mergeCell ref="I2052:I2053"/>
    <mergeCell ref="J2052:J2053"/>
    <mergeCell ref="K2052:K2053"/>
    <mergeCell ref="A2050:A2051"/>
    <mergeCell ref="B2050:E2051"/>
    <mergeCell ref="F2050:F2051"/>
    <mergeCell ref="G2050:G2051"/>
    <mergeCell ref="H2050:H2051"/>
    <mergeCell ref="I2050:I2051"/>
    <mergeCell ref="J2050:J2051"/>
    <mergeCell ref="K2050:K2051"/>
    <mergeCell ref="A2048:A2049"/>
    <mergeCell ref="B2048:E2049"/>
    <mergeCell ref="F2048:F2049"/>
    <mergeCell ref="G2048:G2049"/>
    <mergeCell ref="H2048:H2049"/>
    <mergeCell ref="I2048:I2049"/>
    <mergeCell ref="J2048:J2049"/>
    <mergeCell ref="K2048:K2049"/>
    <mergeCell ref="A2046:A2047"/>
    <mergeCell ref="B2046:E2047"/>
    <mergeCell ref="F2046:F2047"/>
    <mergeCell ref="G2046:G2047"/>
    <mergeCell ref="H2046:H2047"/>
    <mergeCell ref="I2046:I2047"/>
    <mergeCell ref="J2046:J2047"/>
    <mergeCell ref="K2046:K2047"/>
    <mergeCell ref="A2044:A2045"/>
    <mergeCell ref="B2044:E2045"/>
    <mergeCell ref="F2044:F2045"/>
    <mergeCell ref="G2044:G2045"/>
    <mergeCell ref="H2044:H2045"/>
    <mergeCell ref="I2044:I2045"/>
    <mergeCell ref="J2044:J2045"/>
    <mergeCell ref="K2044:K2045"/>
    <mergeCell ref="A2042:A2043"/>
    <mergeCell ref="B2042:E2043"/>
    <mergeCell ref="F2042:F2043"/>
    <mergeCell ref="G2042:G2043"/>
    <mergeCell ref="H2042:H2043"/>
    <mergeCell ref="I2042:I2043"/>
    <mergeCell ref="J2042:J2043"/>
    <mergeCell ref="K2042:K2043"/>
    <mergeCell ref="A2040:A2041"/>
    <mergeCell ref="B2040:E2041"/>
    <mergeCell ref="F2040:F2041"/>
    <mergeCell ref="G2040:G2041"/>
    <mergeCell ref="H2040:H2041"/>
    <mergeCell ref="I2040:I2041"/>
    <mergeCell ref="J2040:J2041"/>
    <mergeCell ref="K2040:K2041"/>
    <mergeCell ref="A2038:A2039"/>
    <mergeCell ref="B2038:E2039"/>
    <mergeCell ref="F2038:F2039"/>
    <mergeCell ref="G2038:G2039"/>
    <mergeCell ref="H2038:H2039"/>
    <mergeCell ref="I2038:I2039"/>
    <mergeCell ref="J2038:J2039"/>
    <mergeCell ref="K2038:K2039"/>
    <mergeCell ref="A2036:A2037"/>
    <mergeCell ref="B2036:E2037"/>
    <mergeCell ref="F2036:F2037"/>
    <mergeCell ref="G2036:G2037"/>
    <mergeCell ref="H2036:H2037"/>
    <mergeCell ref="I2036:I2037"/>
    <mergeCell ref="J2036:J2037"/>
    <mergeCell ref="K2036:K2037"/>
    <mergeCell ref="A2034:A2035"/>
    <mergeCell ref="B2034:E2035"/>
    <mergeCell ref="F2034:F2035"/>
    <mergeCell ref="G2034:G2035"/>
    <mergeCell ref="H2034:H2035"/>
    <mergeCell ref="I2034:I2035"/>
    <mergeCell ref="J2034:J2035"/>
    <mergeCell ref="K2034:K2035"/>
    <mergeCell ref="A2032:A2033"/>
    <mergeCell ref="B2032:E2033"/>
    <mergeCell ref="F2032:F2033"/>
    <mergeCell ref="G2032:G2033"/>
    <mergeCell ref="H2032:H2033"/>
    <mergeCell ref="I2032:I2033"/>
    <mergeCell ref="J2032:J2033"/>
    <mergeCell ref="K2032:K2033"/>
    <mergeCell ref="A2030:A2031"/>
    <mergeCell ref="B2030:E2031"/>
    <mergeCell ref="F2030:F2031"/>
    <mergeCell ref="G2030:G2031"/>
    <mergeCell ref="H2030:H2031"/>
    <mergeCell ref="I2030:I2031"/>
    <mergeCell ref="J2030:J2031"/>
    <mergeCell ref="K2030:K2031"/>
    <mergeCell ref="A2028:A2029"/>
    <mergeCell ref="B2028:E2029"/>
    <mergeCell ref="F2028:F2029"/>
    <mergeCell ref="G2028:G2029"/>
    <mergeCell ref="H2028:H2029"/>
    <mergeCell ref="I2028:I2029"/>
    <mergeCell ref="J2028:J2029"/>
    <mergeCell ref="K2028:K2029"/>
    <mergeCell ref="A2026:A2027"/>
    <mergeCell ref="B2026:E2027"/>
    <mergeCell ref="F2026:F2027"/>
    <mergeCell ref="G2026:G2027"/>
    <mergeCell ref="H2026:H2027"/>
    <mergeCell ref="I2026:I2027"/>
    <mergeCell ref="J2026:J2027"/>
    <mergeCell ref="K2026:K2027"/>
    <mergeCell ref="A2024:A2025"/>
    <mergeCell ref="B2024:E2025"/>
    <mergeCell ref="F2024:F2025"/>
    <mergeCell ref="G2024:G2025"/>
    <mergeCell ref="H2024:H2025"/>
    <mergeCell ref="I2024:I2025"/>
    <mergeCell ref="J2024:J2025"/>
    <mergeCell ref="K2024:K2025"/>
    <mergeCell ref="A2022:A2023"/>
    <mergeCell ref="B2022:E2023"/>
    <mergeCell ref="F2022:F2023"/>
    <mergeCell ref="G2022:G2023"/>
    <mergeCell ref="H2022:H2023"/>
    <mergeCell ref="I2022:I2023"/>
    <mergeCell ref="J2022:J2023"/>
    <mergeCell ref="K2022:K2023"/>
    <mergeCell ref="A2020:A2021"/>
    <mergeCell ref="B2020:E2021"/>
    <mergeCell ref="F2020:F2021"/>
    <mergeCell ref="G2020:G2021"/>
    <mergeCell ref="H2020:H2021"/>
    <mergeCell ref="I2020:I2021"/>
    <mergeCell ref="J2020:J2021"/>
    <mergeCell ref="K2020:K2021"/>
    <mergeCell ref="A2018:A2019"/>
    <mergeCell ref="B2018:E2019"/>
    <mergeCell ref="F2018:F2019"/>
    <mergeCell ref="G2018:G2019"/>
    <mergeCell ref="H2018:H2019"/>
    <mergeCell ref="I2018:I2019"/>
    <mergeCell ref="J2018:J2019"/>
    <mergeCell ref="K2018:K2019"/>
    <mergeCell ref="A2016:A2017"/>
    <mergeCell ref="B2016:E2017"/>
    <mergeCell ref="F2016:F2017"/>
    <mergeCell ref="G2016:G2017"/>
    <mergeCell ref="H2016:H2017"/>
    <mergeCell ref="I2016:I2017"/>
    <mergeCell ref="J2016:J2017"/>
    <mergeCell ref="K2016:K2017"/>
    <mergeCell ref="A2014:A2015"/>
    <mergeCell ref="B2014:E2015"/>
    <mergeCell ref="F2014:F2015"/>
    <mergeCell ref="G2014:G2015"/>
    <mergeCell ref="H2014:H2015"/>
    <mergeCell ref="I2014:I2015"/>
    <mergeCell ref="J2014:J2015"/>
    <mergeCell ref="K2014:K2015"/>
    <mergeCell ref="A2012:A2013"/>
    <mergeCell ref="B2012:E2013"/>
    <mergeCell ref="F2012:F2013"/>
    <mergeCell ref="G2012:G2013"/>
    <mergeCell ref="H2012:H2013"/>
    <mergeCell ref="I2012:I2013"/>
    <mergeCell ref="J2012:J2013"/>
    <mergeCell ref="K2012:K2013"/>
    <mergeCell ref="A2010:A2011"/>
    <mergeCell ref="B2010:E2011"/>
    <mergeCell ref="F2010:F2011"/>
    <mergeCell ref="G2010:G2011"/>
    <mergeCell ref="H2010:H2011"/>
    <mergeCell ref="I2010:I2011"/>
    <mergeCell ref="J2010:J2011"/>
    <mergeCell ref="K2010:K2011"/>
    <mergeCell ref="A2008:A2009"/>
    <mergeCell ref="B2008:E2009"/>
    <mergeCell ref="F2008:F2009"/>
    <mergeCell ref="G2008:G2009"/>
    <mergeCell ref="H2008:H2009"/>
    <mergeCell ref="I2008:I2009"/>
    <mergeCell ref="J2008:J2009"/>
    <mergeCell ref="K2008:K2009"/>
    <mergeCell ref="A2006:A2007"/>
    <mergeCell ref="B2006:E2007"/>
    <mergeCell ref="F2006:F2007"/>
    <mergeCell ref="G2006:G2007"/>
    <mergeCell ref="H2006:H2007"/>
    <mergeCell ref="I2006:I2007"/>
    <mergeCell ref="J2006:J2007"/>
    <mergeCell ref="K2006:K2007"/>
    <mergeCell ref="A2004:A2005"/>
    <mergeCell ref="B2004:E2005"/>
    <mergeCell ref="F2004:F2005"/>
    <mergeCell ref="G2004:G2005"/>
    <mergeCell ref="H2004:H2005"/>
    <mergeCell ref="I2004:I2005"/>
    <mergeCell ref="J2004:J2005"/>
    <mergeCell ref="K2004:K2005"/>
    <mergeCell ref="A2002:A2003"/>
    <mergeCell ref="B2002:E2003"/>
    <mergeCell ref="F2002:F2003"/>
    <mergeCell ref="G2002:G2003"/>
    <mergeCell ref="H2002:H2003"/>
    <mergeCell ref="I2002:I2003"/>
    <mergeCell ref="J2002:J2003"/>
    <mergeCell ref="K2002:K2003"/>
    <mergeCell ref="A2000:A2001"/>
    <mergeCell ref="B2000:E2001"/>
    <mergeCell ref="F2000:F2001"/>
    <mergeCell ref="G2000:G2001"/>
    <mergeCell ref="H2000:H2001"/>
    <mergeCell ref="I2000:I2001"/>
    <mergeCell ref="J2000:J2001"/>
    <mergeCell ref="K2000:K2001"/>
    <mergeCell ref="A1998:A1999"/>
    <mergeCell ref="B1998:E1999"/>
    <mergeCell ref="F1998:F1999"/>
    <mergeCell ref="G1998:G1999"/>
    <mergeCell ref="H1998:H1999"/>
    <mergeCell ref="I1998:I1999"/>
    <mergeCell ref="J1998:J1999"/>
    <mergeCell ref="K1998:K1999"/>
    <mergeCell ref="A1996:A1997"/>
    <mergeCell ref="B1996:E1997"/>
    <mergeCell ref="F1996:F1997"/>
    <mergeCell ref="G1996:G1997"/>
    <mergeCell ref="H1996:H1997"/>
    <mergeCell ref="I1996:I1997"/>
    <mergeCell ref="J1996:J1997"/>
    <mergeCell ref="K1996:K1997"/>
    <mergeCell ref="A1994:A1995"/>
    <mergeCell ref="B1994:E1995"/>
    <mergeCell ref="F1994:F1995"/>
    <mergeCell ref="G1994:G1995"/>
    <mergeCell ref="H1994:H1995"/>
    <mergeCell ref="I1994:I1995"/>
    <mergeCell ref="J1994:J1995"/>
    <mergeCell ref="K1994:K1995"/>
    <mergeCell ref="A1992:A1993"/>
    <mergeCell ref="B1992:E1993"/>
    <mergeCell ref="F1992:F1993"/>
    <mergeCell ref="G1992:G1993"/>
    <mergeCell ref="H1992:H1993"/>
    <mergeCell ref="I1992:I1993"/>
    <mergeCell ref="J1992:J1993"/>
    <mergeCell ref="K1992:K1993"/>
    <mergeCell ref="A1990:A1991"/>
    <mergeCell ref="B1990:E1991"/>
    <mergeCell ref="F1990:F1991"/>
    <mergeCell ref="G1990:G1991"/>
    <mergeCell ref="H1990:H1991"/>
    <mergeCell ref="I1990:I1991"/>
    <mergeCell ref="J1990:J1991"/>
    <mergeCell ref="K1990:K1991"/>
    <mergeCell ref="A1988:A1989"/>
    <mergeCell ref="B1988:E1989"/>
    <mergeCell ref="F1988:F1989"/>
    <mergeCell ref="G1988:G1989"/>
    <mergeCell ref="H1988:H1989"/>
    <mergeCell ref="I1988:I1989"/>
    <mergeCell ref="J1988:J1989"/>
    <mergeCell ref="K1988:K1989"/>
    <mergeCell ref="A1986:A1987"/>
    <mergeCell ref="B1986:E1987"/>
    <mergeCell ref="F1986:F1987"/>
    <mergeCell ref="G1986:G1987"/>
    <mergeCell ref="H1986:H1987"/>
    <mergeCell ref="I1986:I1987"/>
    <mergeCell ref="J1986:J1987"/>
    <mergeCell ref="K1986:K1987"/>
    <mergeCell ref="A1984:A1985"/>
    <mergeCell ref="B1984:E1985"/>
    <mergeCell ref="F1984:F1985"/>
    <mergeCell ref="G1984:G1985"/>
    <mergeCell ref="H1984:H1985"/>
    <mergeCell ref="I1984:I1985"/>
    <mergeCell ref="J1984:J1985"/>
    <mergeCell ref="K1984:K1985"/>
    <mergeCell ref="A1982:A1983"/>
    <mergeCell ref="B1982:E1983"/>
    <mergeCell ref="F1982:F1983"/>
    <mergeCell ref="G1982:G1983"/>
    <mergeCell ref="H1982:H1983"/>
    <mergeCell ref="I1982:I1983"/>
    <mergeCell ref="J1982:J1983"/>
    <mergeCell ref="K1982:K1983"/>
    <mergeCell ref="A1980:A1981"/>
    <mergeCell ref="B1980:E1981"/>
    <mergeCell ref="F1980:F1981"/>
    <mergeCell ref="G1980:G1981"/>
    <mergeCell ref="H1980:H1981"/>
    <mergeCell ref="I1980:I1981"/>
    <mergeCell ref="J1980:J1981"/>
    <mergeCell ref="K1980:K1981"/>
    <mergeCell ref="A1978:A1979"/>
    <mergeCell ref="B1978:E1979"/>
    <mergeCell ref="F1978:F1979"/>
    <mergeCell ref="G1978:G1979"/>
    <mergeCell ref="H1978:H1979"/>
    <mergeCell ref="I1978:I1979"/>
    <mergeCell ref="J1978:J1979"/>
    <mergeCell ref="K1978:K1979"/>
    <mergeCell ref="A1976:A1977"/>
    <mergeCell ref="B1976:E1977"/>
    <mergeCell ref="F1976:F1977"/>
    <mergeCell ref="G1976:G1977"/>
    <mergeCell ref="H1976:H1977"/>
    <mergeCell ref="I1976:I1977"/>
    <mergeCell ref="J1976:J1977"/>
    <mergeCell ref="K1976:K1977"/>
    <mergeCell ref="A1974:A1975"/>
    <mergeCell ref="B1974:E1975"/>
    <mergeCell ref="F1974:F1975"/>
    <mergeCell ref="G1974:G1975"/>
    <mergeCell ref="H1974:H1975"/>
    <mergeCell ref="I1974:I1975"/>
    <mergeCell ref="J1974:J1975"/>
    <mergeCell ref="K1974:K1975"/>
    <mergeCell ref="A1972:A1973"/>
    <mergeCell ref="B1972:E1973"/>
    <mergeCell ref="F1972:F1973"/>
    <mergeCell ref="G1972:G1973"/>
    <mergeCell ref="H1972:H1973"/>
    <mergeCell ref="I1972:I1973"/>
    <mergeCell ref="J1972:J1973"/>
    <mergeCell ref="K1972:K1973"/>
    <mergeCell ref="A1970:A1971"/>
    <mergeCell ref="B1970:E1971"/>
    <mergeCell ref="F1970:F1971"/>
    <mergeCell ref="G1970:G1971"/>
    <mergeCell ref="H1970:H1971"/>
    <mergeCell ref="I1970:I1971"/>
    <mergeCell ref="J1970:J1971"/>
    <mergeCell ref="K1970:K1971"/>
    <mergeCell ref="A1968:A1969"/>
    <mergeCell ref="B1968:E1969"/>
    <mergeCell ref="F1968:F1969"/>
    <mergeCell ref="G1968:G1969"/>
    <mergeCell ref="H1968:H1969"/>
    <mergeCell ref="I1968:I1969"/>
    <mergeCell ref="J1968:J1969"/>
    <mergeCell ref="K1968:K1969"/>
    <mergeCell ref="A1966:A1967"/>
    <mergeCell ref="B1966:E1967"/>
    <mergeCell ref="F1966:F1967"/>
    <mergeCell ref="G1966:G1967"/>
    <mergeCell ref="H1966:H1967"/>
    <mergeCell ref="I1966:I1967"/>
    <mergeCell ref="J1966:J1967"/>
    <mergeCell ref="K1966:K1967"/>
    <mergeCell ref="A1964:A1965"/>
    <mergeCell ref="B1964:E1965"/>
    <mergeCell ref="F1964:F1965"/>
    <mergeCell ref="G1964:G1965"/>
    <mergeCell ref="H1964:H1965"/>
    <mergeCell ref="I1964:I1965"/>
    <mergeCell ref="J1964:J1965"/>
    <mergeCell ref="K1964:K1965"/>
    <mergeCell ref="A1962:A1963"/>
    <mergeCell ref="B1962:E1963"/>
    <mergeCell ref="F1962:F1963"/>
    <mergeCell ref="G1962:G1963"/>
    <mergeCell ref="H1962:H1963"/>
    <mergeCell ref="I1962:I1963"/>
    <mergeCell ref="J1962:J1963"/>
    <mergeCell ref="K1962:K1963"/>
    <mergeCell ref="A1960:A1961"/>
    <mergeCell ref="B1960:E1961"/>
    <mergeCell ref="F1960:F1961"/>
    <mergeCell ref="G1960:G1961"/>
    <mergeCell ref="H1960:H1961"/>
    <mergeCell ref="I1960:I1961"/>
    <mergeCell ref="J1960:J1961"/>
    <mergeCell ref="K1960:K1961"/>
    <mergeCell ref="A1958:A1959"/>
    <mergeCell ref="B1958:E1959"/>
    <mergeCell ref="F1958:F1959"/>
    <mergeCell ref="G1958:G1959"/>
    <mergeCell ref="H1958:H1959"/>
    <mergeCell ref="I1958:I1959"/>
    <mergeCell ref="J1958:J1959"/>
    <mergeCell ref="K1958:K1959"/>
    <mergeCell ref="A1956:A1957"/>
    <mergeCell ref="B1956:E1957"/>
    <mergeCell ref="F1956:F1957"/>
    <mergeCell ref="G1956:G1957"/>
    <mergeCell ref="H1956:H1957"/>
    <mergeCell ref="I1956:I1957"/>
    <mergeCell ref="J1956:J1957"/>
    <mergeCell ref="K1956:K1957"/>
    <mergeCell ref="A1954:A1955"/>
    <mergeCell ref="B1954:E1955"/>
    <mergeCell ref="F1954:F1955"/>
    <mergeCell ref="G1954:G1955"/>
    <mergeCell ref="H1954:H1955"/>
    <mergeCell ref="I1954:I1955"/>
    <mergeCell ref="J1954:J1955"/>
    <mergeCell ref="K1954:K1955"/>
    <mergeCell ref="A1952:A1953"/>
    <mergeCell ref="B1952:E1953"/>
    <mergeCell ref="F1952:F1953"/>
    <mergeCell ref="G1952:G1953"/>
    <mergeCell ref="H1952:H1953"/>
    <mergeCell ref="I1952:I1953"/>
    <mergeCell ref="J1952:J1953"/>
    <mergeCell ref="K1952:K1953"/>
    <mergeCell ref="A1950:A1951"/>
    <mergeCell ref="B1950:E1951"/>
    <mergeCell ref="F1950:F1951"/>
    <mergeCell ref="G1950:G1951"/>
    <mergeCell ref="H1950:H1951"/>
    <mergeCell ref="I1950:I1951"/>
    <mergeCell ref="J1950:J1951"/>
    <mergeCell ref="K1950:K1951"/>
    <mergeCell ref="A1948:A1949"/>
    <mergeCell ref="B1948:E1949"/>
    <mergeCell ref="F1948:F1949"/>
    <mergeCell ref="G1948:G1949"/>
    <mergeCell ref="H1948:H1949"/>
    <mergeCell ref="I1948:I1949"/>
    <mergeCell ref="J1948:J1949"/>
    <mergeCell ref="K1948:K1949"/>
    <mergeCell ref="A1946:A1947"/>
    <mergeCell ref="B1946:E1947"/>
    <mergeCell ref="F1946:F1947"/>
    <mergeCell ref="G1946:G1947"/>
    <mergeCell ref="H1946:H1947"/>
    <mergeCell ref="I1946:I1947"/>
    <mergeCell ref="J1946:J1947"/>
    <mergeCell ref="K1946:K1947"/>
    <mergeCell ref="A1944:A1945"/>
    <mergeCell ref="B1944:E1945"/>
    <mergeCell ref="F1944:F1945"/>
    <mergeCell ref="G1944:G1945"/>
    <mergeCell ref="H1944:H1945"/>
    <mergeCell ref="I1944:I1945"/>
    <mergeCell ref="J1944:J1945"/>
    <mergeCell ref="K1944:K1945"/>
    <mergeCell ref="A1942:A1943"/>
    <mergeCell ref="B1942:E1943"/>
    <mergeCell ref="F1942:F1943"/>
    <mergeCell ref="G1942:G1943"/>
    <mergeCell ref="H1942:H1943"/>
    <mergeCell ref="I1942:I1943"/>
    <mergeCell ref="J1942:J1943"/>
    <mergeCell ref="K1942:K1943"/>
    <mergeCell ref="A1940:A1941"/>
    <mergeCell ref="B1940:E1941"/>
    <mergeCell ref="F1940:F1941"/>
    <mergeCell ref="G1940:G1941"/>
    <mergeCell ref="H1940:H1941"/>
    <mergeCell ref="I1940:I1941"/>
    <mergeCell ref="J1940:J1941"/>
    <mergeCell ref="K1940:K1941"/>
    <mergeCell ref="A1938:A1939"/>
    <mergeCell ref="B1938:E1939"/>
    <mergeCell ref="F1938:F1939"/>
    <mergeCell ref="G1938:G1939"/>
    <mergeCell ref="H1938:H1939"/>
    <mergeCell ref="I1938:I1939"/>
    <mergeCell ref="J1938:J1939"/>
    <mergeCell ref="K1938:K1939"/>
    <mergeCell ref="A1936:A1937"/>
    <mergeCell ref="B1936:E1937"/>
    <mergeCell ref="F1936:F1937"/>
    <mergeCell ref="G1936:G1937"/>
    <mergeCell ref="H1936:H1937"/>
    <mergeCell ref="I1936:I1937"/>
    <mergeCell ref="J1936:J1937"/>
    <mergeCell ref="K1936:K1937"/>
    <mergeCell ref="A1934:A1935"/>
    <mergeCell ref="B1934:E1935"/>
    <mergeCell ref="F1934:F1935"/>
    <mergeCell ref="G1934:G1935"/>
    <mergeCell ref="H1934:H1935"/>
    <mergeCell ref="I1934:I1935"/>
    <mergeCell ref="J1934:J1935"/>
    <mergeCell ref="K1934:K1935"/>
    <mergeCell ref="A1932:A1933"/>
    <mergeCell ref="B1932:E1933"/>
    <mergeCell ref="F1932:F1933"/>
    <mergeCell ref="G1932:G1933"/>
    <mergeCell ref="H1932:H1933"/>
    <mergeCell ref="I1932:I1933"/>
    <mergeCell ref="J1932:J1933"/>
    <mergeCell ref="K1932:K1933"/>
    <mergeCell ref="A1930:A1931"/>
    <mergeCell ref="B1930:E1931"/>
    <mergeCell ref="F1930:F1931"/>
    <mergeCell ref="G1930:G1931"/>
    <mergeCell ref="H1930:H1931"/>
    <mergeCell ref="I1930:I1931"/>
    <mergeCell ref="J1930:J1931"/>
    <mergeCell ref="K1930:K1931"/>
    <mergeCell ref="A1928:A1929"/>
    <mergeCell ref="B1928:E1929"/>
    <mergeCell ref="F1928:F1929"/>
    <mergeCell ref="G1928:G1929"/>
    <mergeCell ref="H1928:H1929"/>
    <mergeCell ref="I1928:I1929"/>
    <mergeCell ref="J1928:J1929"/>
    <mergeCell ref="K1928:K1929"/>
    <mergeCell ref="A1926:A1927"/>
    <mergeCell ref="B1926:E1927"/>
    <mergeCell ref="F1926:F1927"/>
    <mergeCell ref="G1926:G1927"/>
    <mergeCell ref="H1926:H1927"/>
    <mergeCell ref="I1926:I1927"/>
    <mergeCell ref="J1926:J1927"/>
    <mergeCell ref="K1926:K1927"/>
    <mergeCell ref="A1924:A1925"/>
    <mergeCell ref="B1924:E1925"/>
    <mergeCell ref="F1924:F1925"/>
    <mergeCell ref="G1924:G1925"/>
    <mergeCell ref="H1924:H1925"/>
    <mergeCell ref="I1924:I1925"/>
    <mergeCell ref="J1924:J1925"/>
    <mergeCell ref="K1924:K1925"/>
    <mergeCell ref="A1922:A1923"/>
    <mergeCell ref="B1922:E1923"/>
    <mergeCell ref="F1922:F1923"/>
    <mergeCell ref="G1922:G1923"/>
    <mergeCell ref="H1922:H1923"/>
    <mergeCell ref="I1922:I1923"/>
    <mergeCell ref="J1922:J1923"/>
    <mergeCell ref="K1922:K1923"/>
    <mergeCell ref="A1920:A1921"/>
    <mergeCell ref="B1920:E1921"/>
    <mergeCell ref="F1920:F1921"/>
    <mergeCell ref="G1920:G1921"/>
    <mergeCell ref="H1920:H1921"/>
    <mergeCell ref="I1920:I1921"/>
    <mergeCell ref="J1920:J1921"/>
    <mergeCell ref="K1920:K1921"/>
    <mergeCell ref="A1918:A1919"/>
    <mergeCell ref="B1918:E1919"/>
    <mergeCell ref="F1918:F1919"/>
    <mergeCell ref="G1918:G1919"/>
    <mergeCell ref="H1918:H1919"/>
    <mergeCell ref="I1918:I1919"/>
    <mergeCell ref="J1918:J1919"/>
    <mergeCell ref="K1918:K1919"/>
    <mergeCell ref="A1916:A1917"/>
    <mergeCell ref="B1916:E1917"/>
    <mergeCell ref="F1916:F1917"/>
    <mergeCell ref="G1916:G1917"/>
    <mergeCell ref="H1916:H1917"/>
    <mergeCell ref="I1916:I1917"/>
    <mergeCell ref="J1916:J1917"/>
    <mergeCell ref="K1916:K1917"/>
    <mergeCell ref="A1914:A1915"/>
    <mergeCell ref="B1914:E1915"/>
    <mergeCell ref="F1914:F1915"/>
    <mergeCell ref="G1914:G1915"/>
    <mergeCell ref="H1914:H1915"/>
    <mergeCell ref="I1914:I1915"/>
    <mergeCell ref="J1914:J1915"/>
    <mergeCell ref="K1914:K1915"/>
    <mergeCell ref="A1912:A1913"/>
    <mergeCell ref="B1912:E1913"/>
    <mergeCell ref="F1912:F1913"/>
    <mergeCell ref="G1912:G1913"/>
    <mergeCell ref="H1912:H1913"/>
    <mergeCell ref="I1912:I1913"/>
    <mergeCell ref="J1912:J1913"/>
    <mergeCell ref="K1912:K1913"/>
    <mergeCell ref="A1910:A1911"/>
    <mergeCell ref="B1910:E1911"/>
    <mergeCell ref="F1910:F1911"/>
    <mergeCell ref="G1910:G1911"/>
    <mergeCell ref="H1910:H1911"/>
    <mergeCell ref="I1910:I1911"/>
    <mergeCell ref="J1910:J1911"/>
    <mergeCell ref="K1910:K1911"/>
    <mergeCell ref="A1908:A1909"/>
    <mergeCell ref="B1908:E1909"/>
    <mergeCell ref="F1908:F1909"/>
    <mergeCell ref="G1908:G1909"/>
    <mergeCell ref="H1908:H1909"/>
    <mergeCell ref="I1908:I1909"/>
    <mergeCell ref="J1908:J1909"/>
    <mergeCell ref="K1908:K1909"/>
    <mergeCell ref="A1906:A1907"/>
    <mergeCell ref="B1906:E1907"/>
    <mergeCell ref="F1906:F1907"/>
    <mergeCell ref="G1906:G1907"/>
    <mergeCell ref="H1906:H1907"/>
    <mergeCell ref="I1906:I1907"/>
    <mergeCell ref="J1906:J1907"/>
    <mergeCell ref="K1906:K1907"/>
    <mergeCell ref="A1904:A1905"/>
    <mergeCell ref="B1904:E1905"/>
    <mergeCell ref="F1904:F1905"/>
    <mergeCell ref="G1904:G1905"/>
    <mergeCell ref="H1904:H1905"/>
    <mergeCell ref="I1904:I1905"/>
    <mergeCell ref="J1904:J1905"/>
    <mergeCell ref="K1904:K1905"/>
    <mergeCell ref="A1902:A1903"/>
    <mergeCell ref="B1902:E1903"/>
    <mergeCell ref="F1902:F1903"/>
    <mergeCell ref="G1902:G1903"/>
    <mergeCell ref="H1902:H1903"/>
    <mergeCell ref="I1902:I1903"/>
    <mergeCell ref="J1902:J1903"/>
    <mergeCell ref="K1902:K1903"/>
    <mergeCell ref="A1900:A1901"/>
    <mergeCell ref="B1900:E1901"/>
    <mergeCell ref="F1900:F1901"/>
    <mergeCell ref="G1900:G1901"/>
    <mergeCell ref="H1900:H1901"/>
    <mergeCell ref="I1900:I1901"/>
    <mergeCell ref="J1900:J1901"/>
    <mergeCell ref="K1900:K1901"/>
    <mergeCell ref="A1898:A1899"/>
    <mergeCell ref="B1898:E1899"/>
    <mergeCell ref="F1898:F1899"/>
    <mergeCell ref="G1898:G1899"/>
    <mergeCell ref="H1898:H1899"/>
    <mergeCell ref="I1898:I1899"/>
    <mergeCell ref="J1898:J1899"/>
    <mergeCell ref="K1898:K1899"/>
    <mergeCell ref="A1896:A1897"/>
    <mergeCell ref="B1896:E1897"/>
    <mergeCell ref="F1896:F1897"/>
    <mergeCell ref="G1896:G1897"/>
    <mergeCell ref="H1896:H1897"/>
    <mergeCell ref="I1896:I1897"/>
    <mergeCell ref="J1896:J1897"/>
    <mergeCell ref="K1896:K1897"/>
    <mergeCell ref="A1894:A1895"/>
    <mergeCell ref="B1894:E1895"/>
    <mergeCell ref="F1894:F1895"/>
    <mergeCell ref="G1894:G1895"/>
    <mergeCell ref="H1894:H1895"/>
    <mergeCell ref="I1894:I1895"/>
    <mergeCell ref="J1894:J1895"/>
    <mergeCell ref="K1894:K1895"/>
    <mergeCell ref="A1892:A1893"/>
    <mergeCell ref="B1892:E1893"/>
    <mergeCell ref="F1892:F1893"/>
    <mergeCell ref="G1892:G1893"/>
    <mergeCell ref="H1892:H1893"/>
    <mergeCell ref="I1892:I1893"/>
    <mergeCell ref="J1892:J1893"/>
    <mergeCell ref="K1892:K1893"/>
    <mergeCell ref="A1890:A1891"/>
    <mergeCell ref="B1890:E1891"/>
    <mergeCell ref="F1890:F1891"/>
    <mergeCell ref="G1890:G1891"/>
    <mergeCell ref="H1890:H1891"/>
    <mergeCell ref="I1890:I1891"/>
    <mergeCell ref="J1890:J1891"/>
    <mergeCell ref="K1890:K1891"/>
    <mergeCell ref="A1888:A1889"/>
    <mergeCell ref="B1888:E1889"/>
    <mergeCell ref="F1888:F1889"/>
    <mergeCell ref="G1888:G1889"/>
    <mergeCell ref="H1888:H1889"/>
    <mergeCell ref="I1888:I1889"/>
    <mergeCell ref="J1888:J1889"/>
    <mergeCell ref="K1888:K1889"/>
    <mergeCell ref="A1886:A1887"/>
    <mergeCell ref="B1886:E1887"/>
    <mergeCell ref="F1886:F1887"/>
    <mergeCell ref="G1886:G1887"/>
    <mergeCell ref="H1886:H1887"/>
    <mergeCell ref="I1886:I1887"/>
    <mergeCell ref="J1886:J1887"/>
    <mergeCell ref="K1886:K1887"/>
    <mergeCell ref="A1884:A1885"/>
    <mergeCell ref="B1884:E1885"/>
    <mergeCell ref="F1884:F1885"/>
    <mergeCell ref="G1884:G1885"/>
    <mergeCell ref="H1884:H1885"/>
    <mergeCell ref="I1884:I1885"/>
    <mergeCell ref="J1884:J1885"/>
    <mergeCell ref="K1884:K1885"/>
    <mergeCell ref="A1882:A1883"/>
    <mergeCell ref="B1882:E1883"/>
    <mergeCell ref="F1882:F1883"/>
    <mergeCell ref="G1882:G1883"/>
    <mergeCell ref="H1882:H1883"/>
    <mergeCell ref="I1882:I1883"/>
    <mergeCell ref="J1882:J1883"/>
    <mergeCell ref="K1882:K1883"/>
    <mergeCell ref="A1880:A1881"/>
    <mergeCell ref="B1880:E1881"/>
    <mergeCell ref="F1880:F1881"/>
    <mergeCell ref="G1880:G1881"/>
    <mergeCell ref="H1880:H1881"/>
    <mergeCell ref="I1880:I1881"/>
    <mergeCell ref="J1880:J1881"/>
    <mergeCell ref="K1880:K1881"/>
    <mergeCell ref="A1878:A1879"/>
    <mergeCell ref="B1878:E1879"/>
    <mergeCell ref="F1878:F1879"/>
    <mergeCell ref="G1878:G1879"/>
    <mergeCell ref="H1878:H1879"/>
    <mergeCell ref="I1878:I1879"/>
    <mergeCell ref="J1878:J1879"/>
    <mergeCell ref="K1878:K1879"/>
    <mergeCell ref="A1876:A1877"/>
    <mergeCell ref="B1876:E1877"/>
    <mergeCell ref="F1876:F1877"/>
    <mergeCell ref="G1876:G1877"/>
    <mergeCell ref="H1876:H1877"/>
    <mergeCell ref="I1876:I1877"/>
    <mergeCell ref="J1876:J1877"/>
    <mergeCell ref="K1876:K1877"/>
    <mergeCell ref="A1874:A1875"/>
    <mergeCell ref="B1874:E1875"/>
    <mergeCell ref="F1874:F1875"/>
    <mergeCell ref="G1874:G1875"/>
    <mergeCell ref="H1874:H1875"/>
    <mergeCell ref="I1874:I1875"/>
    <mergeCell ref="J1874:J1875"/>
    <mergeCell ref="K1874:K1875"/>
    <mergeCell ref="A1872:A1873"/>
    <mergeCell ref="B1872:E1873"/>
    <mergeCell ref="F1872:F1873"/>
    <mergeCell ref="G1872:G1873"/>
    <mergeCell ref="H1872:H1873"/>
    <mergeCell ref="I1872:I1873"/>
    <mergeCell ref="J1872:J1873"/>
    <mergeCell ref="K1872:K1873"/>
    <mergeCell ref="A1870:A1871"/>
    <mergeCell ref="B1870:E1871"/>
    <mergeCell ref="F1870:F1871"/>
    <mergeCell ref="G1870:G1871"/>
    <mergeCell ref="H1870:H1871"/>
    <mergeCell ref="I1870:I1871"/>
    <mergeCell ref="J1870:J1871"/>
    <mergeCell ref="K1870:K1871"/>
    <mergeCell ref="A1868:A1869"/>
    <mergeCell ref="B1868:E1869"/>
    <mergeCell ref="F1868:F1869"/>
    <mergeCell ref="G1868:G1869"/>
    <mergeCell ref="H1868:H1869"/>
    <mergeCell ref="I1868:I1869"/>
    <mergeCell ref="J1868:J1869"/>
    <mergeCell ref="K1868:K1869"/>
    <mergeCell ref="A1866:A1867"/>
    <mergeCell ref="B1866:E1867"/>
    <mergeCell ref="F1866:F1867"/>
    <mergeCell ref="G1866:G1867"/>
    <mergeCell ref="H1866:H1867"/>
    <mergeCell ref="I1866:I1867"/>
    <mergeCell ref="J1866:J1867"/>
    <mergeCell ref="K1866:K1867"/>
    <mergeCell ref="A1864:A1865"/>
    <mergeCell ref="B1864:E1865"/>
    <mergeCell ref="F1864:F1865"/>
    <mergeCell ref="G1864:G1865"/>
    <mergeCell ref="H1864:H1865"/>
    <mergeCell ref="I1864:I1865"/>
    <mergeCell ref="J1864:J1865"/>
    <mergeCell ref="K1864:K1865"/>
    <mergeCell ref="A1862:A1863"/>
    <mergeCell ref="B1862:E1863"/>
    <mergeCell ref="F1862:F1863"/>
    <mergeCell ref="G1862:G1863"/>
    <mergeCell ref="H1862:H1863"/>
    <mergeCell ref="I1862:I1863"/>
    <mergeCell ref="J1862:J1863"/>
    <mergeCell ref="K1862:K1863"/>
    <mergeCell ref="A1860:A1861"/>
    <mergeCell ref="B1860:E1861"/>
    <mergeCell ref="F1860:F1861"/>
    <mergeCell ref="G1860:G1861"/>
    <mergeCell ref="H1860:H1861"/>
    <mergeCell ref="I1860:I1861"/>
    <mergeCell ref="J1860:J1861"/>
    <mergeCell ref="K1860:K1861"/>
    <mergeCell ref="A1858:A1859"/>
    <mergeCell ref="B1858:E1859"/>
    <mergeCell ref="F1858:F1859"/>
    <mergeCell ref="G1858:G1859"/>
    <mergeCell ref="H1858:H1859"/>
    <mergeCell ref="I1858:I1859"/>
    <mergeCell ref="J1858:J1859"/>
    <mergeCell ref="K1858:K1859"/>
    <mergeCell ref="A1856:A1857"/>
    <mergeCell ref="B1856:E1857"/>
    <mergeCell ref="F1856:F1857"/>
    <mergeCell ref="G1856:G1857"/>
    <mergeCell ref="H1856:H1857"/>
    <mergeCell ref="I1856:I1857"/>
    <mergeCell ref="J1856:J1857"/>
    <mergeCell ref="K1856:K1857"/>
    <mergeCell ref="A1854:A1855"/>
    <mergeCell ref="B1854:E1855"/>
    <mergeCell ref="F1854:F1855"/>
    <mergeCell ref="G1854:G1855"/>
    <mergeCell ref="H1854:H1855"/>
    <mergeCell ref="I1854:I1855"/>
    <mergeCell ref="J1854:J1855"/>
    <mergeCell ref="K1854:K1855"/>
    <mergeCell ref="A1852:A1853"/>
    <mergeCell ref="B1852:E1853"/>
    <mergeCell ref="F1852:F1853"/>
    <mergeCell ref="G1852:G1853"/>
    <mergeCell ref="H1852:H1853"/>
    <mergeCell ref="I1852:I1853"/>
    <mergeCell ref="J1852:J1853"/>
    <mergeCell ref="K1852:K1853"/>
    <mergeCell ref="A1850:A1851"/>
    <mergeCell ref="B1850:E1851"/>
    <mergeCell ref="F1850:F1851"/>
    <mergeCell ref="G1850:G1851"/>
    <mergeCell ref="H1850:H1851"/>
    <mergeCell ref="I1850:I1851"/>
    <mergeCell ref="J1850:J1851"/>
    <mergeCell ref="K1850:K1851"/>
    <mergeCell ref="A1848:A1849"/>
    <mergeCell ref="B1848:E1849"/>
    <mergeCell ref="F1848:F1849"/>
    <mergeCell ref="G1848:G1849"/>
    <mergeCell ref="H1848:H1849"/>
    <mergeCell ref="I1848:I1849"/>
    <mergeCell ref="J1848:J1849"/>
    <mergeCell ref="K1848:K1849"/>
    <mergeCell ref="A1846:A1847"/>
    <mergeCell ref="B1846:E1847"/>
    <mergeCell ref="F1846:F1847"/>
    <mergeCell ref="G1846:G1847"/>
    <mergeCell ref="H1846:H1847"/>
    <mergeCell ref="I1846:I1847"/>
    <mergeCell ref="J1846:J1847"/>
    <mergeCell ref="K1846:K1847"/>
    <mergeCell ref="A1844:A1845"/>
    <mergeCell ref="B1844:E1845"/>
    <mergeCell ref="F1844:F1845"/>
    <mergeCell ref="G1844:G1845"/>
    <mergeCell ref="H1844:H1845"/>
    <mergeCell ref="I1844:I1845"/>
    <mergeCell ref="J1844:J1845"/>
    <mergeCell ref="K1844:K1845"/>
    <mergeCell ref="A1842:A1843"/>
    <mergeCell ref="B1842:E1843"/>
    <mergeCell ref="F1842:F1843"/>
    <mergeCell ref="G1842:G1843"/>
    <mergeCell ref="H1842:H1843"/>
    <mergeCell ref="I1842:I1843"/>
    <mergeCell ref="J1842:J1843"/>
    <mergeCell ref="K1842:K1843"/>
    <mergeCell ref="A1840:A1841"/>
    <mergeCell ref="B1840:E1841"/>
    <mergeCell ref="F1840:F1841"/>
    <mergeCell ref="G1840:G1841"/>
    <mergeCell ref="H1840:H1841"/>
    <mergeCell ref="I1840:I1841"/>
    <mergeCell ref="J1840:J1841"/>
    <mergeCell ref="K1840:K1841"/>
    <mergeCell ref="A1838:A1839"/>
    <mergeCell ref="B1838:E1839"/>
    <mergeCell ref="F1838:F1839"/>
    <mergeCell ref="G1838:G1839"/>
    <mergeCell ref="H1838:H1839"/>
    <mergeCell ref="I1838:I1839"/>
    <mergeCell ref="J1838:J1839"/>
    <mergeCell ref="K1838:K1839"/>
    <mergeCell ref="A1836:A1837"/>
    <mergeCell ref="B1836:E1837"/>
    <mergeCell ref="F1836:F1837"/>
    <mergeCell ref="G1836:G1837"/>
    <mergeCell ref="H1836:H1837"/>
    <mergeCell ref="I1836:I1837"/>
    <mergeCell ref="J1836:J1837"/>
    <mergeCell ref="K1836:K1837"/>
    <mergeCell ref="A1834:A1835"/>
    <mergeCell ref="B1834:E1835"/>
    <mergeCell ref="F1834:F1835"/>
    <mergeCell ref="G1834:G1835"/>
    <mergeCell ref="H1834:H1835"/>
    <mergeCell ref="I1834:I1835"/>
    <mergeCell ref="J1834:J1835"/>
    <mergeCell ref="K1834:K1835"/>
    <mergeCell ref="A1832:A1833"/>
    <mergeCell ref="B1832:E1833"/>
    <mergeCell ref="F1832:F1833"/>
    <mergeCell ref="G1832:G1833"/>
    <mergeCell ref="H1832:H1833"/>
    <mergeCell ref="I1832:I1833"/>
    <mergeCell ref="J1832:J1833"/>
    <mergeCell ref="K1832:K1833"/>
    <mergeCell ref="A1830:A1831"/>
    <mergeCell ref="B1830:E1831"/>
    <mergeCell ref="F1830:F1831"/>
    <mergeCell ref="G1830:G1831"/>
    <mergeCell ref="H1830:H1831"/>
    <mergeCell ref="I1830:I1831"/>
    <mergeCell ref="J1830:J1831"/>
    <mergeCell ref="K1830:K1831"/>
    <mergeCell ref="A1828:A1829"/>
    <mergeCell ref="B1828:E1829"/>
    <mergeCell ref="F1828:F1829"/>
    <mergeCell ref="G1828:G1829"/>
    <mergeCell ref="H1828:H1829"/>
    <mergeCell ref="I1828:I1829"/>
    <mergeCell ref="J1828:J1829"/>
    <mergeCell ref="K1828:K1829"/>
    <mergeCell ref="A1826:A1827"/>
    <mergeCell ref="B1826:E1827"/>
    <mergeCell ref="F1826:F1827"/>
    <mergeCell ref="G1826:G1827"/>
    <mergeCell ref="H1826:H1827"/>
    <mergeCell ref="I1826:I1827"/>
    <mergeCell ref="J1826:J1827"/>
    <mergeCell ref="K1826:K1827"/>
    <mergeCell ref="A1824:A1825"/>
    <mergeCell ref="B1824:E1825"/>
    <mergeCell ref="F1824:F1825"/>
    <mergeCell ref="G1824:G1825"/>
    <mergeCell ref="H1824:H1825"/>
    <mergeCell ref="I1824:I1825"/>
    <mergeCell ref="J1824:J1825"/>
    <mergeCell ref="K1824:K1825"/>
    <mergeCell ref="A1822:A1823"/>
    <mergeCell ref="B1822:E1823"/>
    <mergeCell ref="F1822:F1823"/>
    <mergeCell ref="G1822:G1823"/>
    <mergeCell ref="H1822:H1823"/>
    <mergeCell ref="I1822:I1823"/>
    <mergeCell ref="J1822:J1823"/>
    <mergeCell ref="K1822:K1823"/>
    <mergeCell ref="A1820:A1821"/>
    <mergeCell ref="B1820:E1821"/>
    <mergeCell ref="F1820:F1821"/>
    <mergeCell ref="G1820:G1821"/>
    <mergeCell ref="H1820:H1821"/>
    <mergeCell ref="I1820:I1821"/>
    <mergeCell ref="J1820:J1821"/>
    <mergeCell ref="K1820:K1821"/>
    <mergeCell ref="A1818:A1819"/>
    <mergeCell ref="B1818:E1819"/>
    <mergeCell ref="F1818:F1819"/>
    <mergeCell ref="G1818:G1819"/>
    <mergeCell ref="H1818:H1819"/>
    <mergeCell ref="I1818:I1819"/>
    <mergeCell ref="J1818:J1819"/>
    <mergeCell ref="K1818:K1819"/>
    <mergeCell ref="A1816:A1817"/>
    <mergeCell ref="B1816:E1817"/>
    <mergeCell ref="F1816:F1817"/>
    <mergeCell ref="G1816:G1817"/>
    <mergeCell ref="H1816:H1817"/>
    <mergeCell ref="I1816:I1817"/>
    <mergeCell ref="J1816:J1817"/>
    <mergeCell ref="K1816:K1817"/>
    <mergeCell ref="A1814:A1815"/>
    <mergeCell ref="B1814:E1815"/>
    <mergeCell ref="F1814:F1815"/>
    <mergeCell ref="G1814:G1815"/>
    <mergeCell ref="H1814:H1815"/>
    <mergeCell ref="I1814:I1815"/>
    <mergeCell ref="J1814:J1815"/>
    <mergeCell ref="K1814:K1815"/>
    <mergeCell ref="A1812:A1813"/>
    <mergeCell ref="B1812:E1813"/>
    <mergeCell ref="F1812:F1813"/>
    <mergeCell ref="G1812:G1813"/>
    <mergeCell ref="H1812:H1813"/>
    <mergeCell ref="I1812:I1813"/>
    <mergeCell ref="J1812:J1813"/>
    <mergeCell ref="K1812:K1813"/>
    <mergeCell ref="A1810:A1811"/>
    <mergeCell ref="B1810:E1811"/>
    <mergeCell ref="F1810:F1811"/>
    <mergeCell ref="G1810:G1811"/>
    <mergeCell ref="H1810:H1811"/>
    <mergeCell ref="I1810:I1811"/>
    <mergeCell ref="J1810:J1811"/>
    <mergeCell ref="K1810:K1811"/>
    <mergeCell ref="A1808:A1809"/>
    <mergeCell ref="B1808:E1809"/>
    <mergeCell ref="F1808:F1809"/>
    <mergeCell ref="G1808:G1809"/>
    <mergeCell ref="H1808:H1809"/>
    <mergeCell ref="I1808:I1809"/>
    <mergeCell ref="J1808:J1809"/>
    <mergeCell ref="K1808:K1809"/>
    <mergeCell ref="A1806:A1807"/>
    <mergeCell ref="B1806:E1807"/>
    <mergeCell ref="F1806:F1807"/>
    <mergeCell ref="G1806:G1807"/>
    <mergeCell ref="H1806:H1807"/>
    <mergeCell ref="I1806:I1807"/>
    <mergeCell ref="J1806:J1807"/>
    <mergeCell ref="K1806:K1807"/>
    <mergeCell ref="A1804:A1805"/>
    <mergeCell ref="B1804:E1805"/>
    <mergeCell ref="F1804:F1805"/>
    <mergeCell ref="G1804:G1805"/>
    <mergeCell ref="H1804:H1805"/>
    <mergeCell ref="I1804:I1805"/>
    <mergeCell ref="J1804:J1805"/>
    <mergeCell ref="K1804:K1805"/>
    <mergeCell ref="A1802:A1803"/>
    <mergeCell ref="B1802:E1803"/>
    <mergeCell ref="F1802:F1803"/>
    <mergeCell ref="G1802:G1803"/>
    <mergeCell ref="H1802:H1803"/>
    <mergeCell ref="I1802:I1803"/>
    <mergeCell ref="J1802:J1803"/>
    <mergeCell ref="K1802:K1803"/>
    <mergeCell ref="A1800:A1801"/>
    <mergeCell ref="B1800:E1801"/>
    <mergeCell ref="F1800:F1801"/>
    <mergeCell ref="G1800:G1801"/>
    <mergeCell ref="H1800:H1801"/>
    <mergeCell ref="I1800:I1801"/>
    <mergeCell ref="J1800:J1801"/>
    <mergeCell ref="K1800:K1801"/>
    <mergeCell ref="A1798:A1799"/>
    <mergeCell ref="B1798:E1799"/>
    <mergeCell ref="F1798:F1799"/>
    <mergeCell ref="G1798:G1799"/>
    <mergeCell ref="H1798:H1799"/>
    <mergeCell ref="I1798:I1799"/>
    <mergeCell ref="J1798:J1799"/>
    <mergeCell ref="K1798:K1799"/>
    <mergeCell ref="A1796:A1797"/>
    <mergeCell ref="B1796:E1797"/>
    <mergeCell ref="F1796:F1797"/>
    <mergeCell ref="G1796:G1797"/>
    <mergeCell ref="H1796:H1797"/>
    <mergeCell ref="I1796:I1797"/>
    <mergeCell ref="J1796:J1797"/>
    <mergeCell ref="K1796:K1797"/>
    <mergeCell ref="A1794:A1795"/>
    <mergeCell ref="B1794:E1795"/>
    <mergeCell ref="F1794:F1795"/>
    <mergeCell ref="G1794:G1795"/>
    <mergeCell ref="H1794:H1795"/>
    <mergeCell ref="I1794:I1795"/>
    <mergeCell ref="J1794:J1795"/>
    <mergeCell ref="K1794:K1795"/>
    <mergeCell ref="A1792:A1793"/>
    <mergeCell ref="B1792:E1793"/>
    <mergeCell ref="F1792:F1793"/>
    <mergeCell ref="G1792:G1793"/>
    <mergeCell ref="H1792:H1793"/>
    <mergeCell ref="I1792:I1793"/>
    <mergeCell ref="J1792:J1793"/>
    <mergeCell ref="K1792:K1793"/>
    <mergeCell ref="A1790:A1791"/>
    <mergeCell ref="B1790:E1791"/>
    <mergeCell ref="F1790:F1791"/>
    <mergeCell ref="G1790:G1791"/>
    <mergeCell ref="H1790:H1791"/>
    <mergeCell ref="I1790:I1791"/>
    <mergeCell ref="J1790:J1791"/>
    <mergeCell ref="K1790:K1791"/>
    <mergeCell ref="A1788:A1789"/>
    <mergeCell ref="B1788:E1789"/>
    <mergeCell ref="F1788:F1789"/>
    <mergeCell ref="G1788:G1789"/>
    <mergeCell ref="H1788:H1789"/>
    <mergeCell ref="I1788:I1789"/>
    <mergeCell ref="J1788:J1789"/>
    <mergeCell ref="K1788:K1789"/>
    <mergeCell ref="A1786:A1787"/>
    <mergeCell ref="B1786:E1787"/>
    <mergeCell ref="F1786:F1787"/>
    <mergeCell ref="G1786:G1787"/>
    <mergeCell ref="H1786:H1787"/>
    <mergeCell ref="I1786:I1787"/>
    <mergeCell ref="J1786:J1787"/>
    <mergeCell ref="K1786:K1787"/>
    <mergeCell ref="A1784:A1785"/>
    <mergeCell ref="B1784:E1785"/>
    <mergeCell ref="F1784:F1785"/>
    <mergeCell ref="G1784:G1785"/>
    <mergeCell ref="H1784:H1785"/>
    <mergeCell ref="I1784:I1785"/>
    <mergeCell ref="J1784:J1785"/>
    <mergeCell ref="K1784:K1785"/>
    <mergeCell ref="A1782:A1783"/>
    <mergeCell ref="B1782:E1783"/>
    <mergeCell ref="F1782:F1783"/>
    <mergeCell ref="G1782:G1783"/>
    <mergeCell ref="H1782:H1783"/>
    <mergeCell ref="I1782:I1783"/>
    <mergeCell ref="J1782:J1783"/>
    <mergeCell ref="K1782:K1783"/>
    <mergeCell ref="A1780:A1781"/>
    <mergeCell ref="B1780:E1781"/>
    <mergeCell ref="F1780:F1781"/>
    <mergeCell ref="G1780:G1781"/>
    <mergeCell ref="H1780:H1781"/>
    <mergeCell ref="I1780:I1781"/>
    <mergeCell ref="J1780:J1781"/>
    <mergeCell ref="K1780:K1781"/>
    <mergeCell ref="A1778:A1779"/>
    <mergeCell ref="B1778:E1779"/>
    <mergeCell ref="F1778:F1779"/>
    <mergeCell ref="G1778:G1779"/>
    <mergeCell ref="H1778:H1779"/>
    <mergeCell ref="I1778:I1779"/>
    <mergeCell ref="J1778:J1779"/>
    <mergeCell ref="K1778:K1779"/>
    <mergeCell ref="A1776:A1777"/>
    <mergeCell ref="B1776:E1777"/>
    <mergeCell ref="F1776:F1777"/>
    <mergeCell ref="G1776:G1777"/>
    <mergeCell ref="H1776:H1777"/>
    <mergeCell ref="I1776:I1777"/>
    <mergeCell ref="J1776:J1777"/>
    <mergeCell ref="K1776:K1777"/>
    <mergeCell ref="A1774:A1775"/>
    <mergeCell ref="B1774:E1775"/>
    <mergeCell ref="F1774:F1775"/>
    <mergeCell ref="G1774:G1775"/>
    <mergeCell ref="H1774:H1775"/>
    <mergeCell ref="I1774:I1775"/>
    <mergeCell ref="J1774:J1775"/>
    <mergeCell ref="K1774:K1775"/>
    <mergeCell ref="A1772:A1773"/>
    <mergeCell ref="B1772:E1773"/>
    <mergeCell ref="F1772:F1773"/>
    <mergeCell ref="G1772:G1773"/>
    <mergeCell ref="H1772:H1773"/>
    <mergeCell ref="I1772:I1773"/>
    <mergeCell ref="J1772:J1773"/>
    <mergeCell ref="K1772:K1773"/>
    <mergeCell ref="A1770:A1771"/>
    <mergeCell ref="B1770:E1771"/>
    <mergeCell ref="F1770:F1771"/>
    <mergeCell ref="G1770:G1771"/>
    <mergeCell ref="H1770:H1771"/>
    <mergeCell ref="I1770:I1771"/>
    <mergeCell ref="J1770:J1771"/>
    <mergeCell ref="K1770:K1771"/>
    <mergeCell ref="A1768:A1769"/>
    <mergeCell ref="B1768:E1769"/>
    <mergeCell ref="F1768:F1769"/>
    <mergeCell ref="G1768:G1769"/>
    <mergeCell ref="H1768:H1769"/>
    <mergeCell ref="I1768:I1769"/>
    <mergeCell ref="J1768:J1769"/>
    <mergeCell ref="K1768:K1769"/>
    <mergeCell ref="A1766:A1767"/>
    <mergeCell ref="B1766:E1767"/>
    <mergeCell ref="F1766:F1767"/>
    <mergeCell ref="G1766:G1767"/>
    <mergeCell ref="H1766:H1767"/>
    <mergeCell ref="I1766:I1767"/>
    <mergeCell ref="J1766:J1767"/>
    <mergeCell ref="K1766:K1767"/>
    <mergeCell ref="A1764:A1765"/>
    <mergeCell ref="B1764:E1765"/>
    <mergeCell ref="F1764:F1765"/>
    <mergeCell ref="G1764:G1765"/>
    <mergeCell ref="H1764:H1765"/>
    <mergeCell ref="I1764:I1765"/>
    <mergeCell ref="J1764:J1765"/>
    <mergeCell ref="K1764:K1765"/>
    <mergeCell ref="A1762:A1763"/>
    <mergeCell ref="B1762:E1763"/>
    <mergeCell ref="F1762:F1763"/>
    <mergeCell ref="G1762:G1763"/>
    <mergeCell ref="H1762:H1763"/>
    <mergeCell ref="I1762:I1763"/>
    <mergeCell ref="J1762:J1763"/>
    <mergeCell ref="K1762:K1763"/>
    <mergeCell ref="A1760:A1761"/>
    <mergeCell ref="B1760:E1761"/>
    <mergeCell ref="F1760:F1761"/>
    <mergeCell ref="G1760:G1761"/>
    <mergeCell ref="H1760:H1761"/>
    <mergeCell ref="I1760:I1761"/>
    <mergeCell ref="J1760:J1761"/>
    <mergeCell ref="K1760:K1761"/>
    <mergeCell ref="A1758:A1759"/>
    <mergeCell ref="B1758:E1759"/>
    <mergeCell ref="F1758:F1759"/>
    <mergeCell ref="G1758:G1759"/>
    <mergeCell ref="H1758:H1759"/>
    <mergeCell ref="I1758:I1759"/>
    <mergeCell ref="J1758:J1759"/>
    <mergeCell ref="K1758:K1759"/>
    <mergeCell ref="A1756:A1757"/>
    <mergeCell ref="B1756:E1757"/>
    <mergeCell ref="F1756:F1757"/>
    <mergeCell ref="G1756:G1757"/>
    <mergeCell ref="H1756:H1757"/>
    <mergeCell ref="I1756:I1757"/>
    <mergeCell ref="J1756:J1757"/>
    <mergeCell ref="K1756:K1757"/>
    <mergeCell ref="A1754:A1755"/>
    <mergeCell ref="B1754:E1755"/>
    <mergeCell ref="F1754:F1755"/>
    <mergeCell ref="G1754:G1755"/>
    <mergeCell ref="H1754:H1755"/>
    <mergeCell ref="I1754:I1755"/>
    <mergeCell ref="J1754:J1755"/>
    <mergeCell ref="K1754:K1755"/>
    <mergeCell ref="A1752:A1753"/>
    <mergeCell ref="B1752:E1753"/>
    <mergeCell ref="F1752:F1753"/>
    <mergeCell ref="G1752:G1753"/>
    <mergeCell ref="H1752:H1753"/>
    <mergeCell ref="I1752:I1753"/>
    <mergeCell ref="J1752:J1753"/>
    <mergeCell ref="K1752:K1753"/>
    <mergeCell ref="A1750:A1751"/>
    <mergeCell ref="B1750:E1751"/>
    <mergeCell ref="F1750:F1751"/>
    <mergeCell ref="G1750:G1751"/>
    <mergeCell ref="H1750:H1751"/>
    <mergeCell ref="I1750:I1751"/>
    <mergeCell ref="J1750:J1751"/>
    <mergeCell ref="K1750:K1751"/>
    <mergeCell ref="A1748:A1749"/>
    <mergeCell ref="B1748:E1749"/>
    <mergeCell ref="F1748:F1749"/>
    <mergeCell ref="G1748:G1749"/>
    <mergeCell ref="H1748:H1749"/>
    <mergeCell ref="I1748:I1749"/>
    <mergeCell ref="J1748:J1749"/>
    <mergeCell ref="K1748:K1749"/>
    <mergeCell ref="A1746:A1747"/>
    <mergeCell ref="B1746:E1747"/>
    <mergeCell ref="F1746:F1747"/>
    <mergeCell ref="G1746:G1747"/>
    <mergeCell ref="H1746:H1747"/>
    <mergeCell ref="I1746:I1747"/>
    <mergeCell ref="J1746:J1747"/>
    <mergeCell ref="K1746:K1747"/>
    <mergeCell ref="A1744:A1745"/>
    <mergeCell ref="B1744:E1745"/>
    <mergeCell ref="F1744:F1745"/>
    <mergeCell ref="G1744:G1745"/>
    <mergeCell ref="H1744:H1745"/>
    <mergeCell ref="I1744:I1745"/>
    <mergeCell ref="J1744:J1745"/>
    <mergeCell ref="K1744:K1745"/>
    <mergeCell ref="A1742:A1743"/>
    <mergeCell ref="B1742:E1743"/>
    <mergeCell ref="F1742:F1743"/>
    <mergeCell ref="G1742:G1743"/>
    <mergeCell ref="H1742:H1743"/>
    <mergeCell ref="I1742:I1743"/>
    <mergeCell ref="J1742:J1743"/>
    <mergeCell ref="K1742:K1743"/>
    <mergeCell ref="A1740:A1741"/>
    <mergeCell ref="B1740:E1741"/>
    <mergeCell ref="F1740:F1741"/>
    <mergeCell ref="G1740:G1741"/>
    <mergeCell ref="H1740:H1741"/>
    <mergeCell ref="I1740:I1741"/>
    <mergeCell ref="J1740:J1741"/>
    <mergeCell ref="K1740:K1741"/>
    <mergeCell ref="A1738:A1739"/>
    <mergeCell ref="B1738:E1739"/>
    <mergeCell ref="F1738:F1739"/>
    <mergeCell ref="G1738:G1739"/>
    <mergeCell ref="H1738:H1739"/>
    <mergeCell ref="I1738:I1739"/>
    <mergeCell ref="J1738:J1739"/>
    <mergeCell ref="K1738:K1739"/>
    <mergeCell ref="A1736:A1737"/>
    <mergeCell ref="B1736:E1737"/>
    <mergeCell ref="F1736:F1737"/>
    <mergeCell ref="G1736:G1737"/>
    <mergeCell ref="H1736:H1737"/>
    <mergeCell ref="I1736:I1737"/>
    <mergeCell ref="J1736:J1737"/>
    <mergeCell ref="K1736:K1737"/>
    <mergeCell ref="A1734:A1735"/>
    <mergeCell ref="B1734:E1735"/>
    <mergeCell ref="F1734:F1735"/>
    <mergeCell ref="G1734:G1735"/>
    <mergeCell ref="H1734:H1735"/>
    <mergeCell ref="I1734:I1735"/>
    <mergeCell ref="J1734:J1735"/>
    <mergeCell ref="K1734:K1735"/>
    <mergeCell ref="A1732:A1733"/>
    <mergeCell ref="B1732:E1733"/>
    <mergeCell ref="F1732:F1733"/>
    <mergeCell ref="G1732:G1733"/>
    <mergeCell ref="H1732:H1733"/>
    <mergeCell ref="I1732:I1733"/>
    <mergeCell ref="J1732:J1733"/>
    <mergeCell ref="K1732:K1733"/>
    <mergeCell ref="A1730:A1731"/>
    <mergeCell ref="B1730:E1731"/>
    <mergeCell ref="F1730:F1731"/>
    <mergeCell ref="G1730:G1731"/>
    <mergeCell ref="H1730:H1731"/>
    <mergeCell ref="I1730:I1731"/>
    <mergeCell ref="J1730:J1731"/>
    <mergeCell ref="K1730:K1731"/>
    <mergeCell ref="A1728:A1729"/>
    <mergeCell ref="B1728:E1729"/>
    <mergeCell ref="F1728:F1729"/>
    <mergeCell ref="G1728:G1729"/>
    <mergeCell ref="H1728:H1729"/>
    <mergeCell ref="I1728:I1729"/>
    <mergeCell ref="J1728:J1729"/>
    <mergeCell ref="K1728:K1729"/>
    <mergeCell ref="A1726:A1727"/>
    <mergeCell ref="B1726:E1727"/>
    <mergeCell ref="F1726:F1727"/>
    <mergeCell ref="G1726:G1727"/>
    <mergeCell ref="H1726:H1727"/>
    <mergeCell ref="I1726:I1727"/>
    <mergeCell ref="J1726:J1727"/>
    <mergeCell ref="K1726:K1727"/>
    <mergeCell ref="A1724:A1725"/>
    <mergeCell ref="B1724:E1725"/>
    <mergeCell ref="F1724:F1725"/>
    <mergeCell ref="G1724:G1725"/>
    <mergeCell ref="H1724:H1725"/>
    <mergeCell ref="I1724:I1725"/>
    <mergeCell ref="J1724:J1725"/>
    <mergeCell ref="K1724:K1725"/>
    <mergeCell ref="A1722:A1723"/>
    <mergeCell ref="B1722:E1723"/>
    <mergeCell ref="F1722:F1723"/>
    <mergeCell ref="G1722:G1723"/>
    <mergeCell ref="H1722:H1723"/>
    <mergeCell ref="I1722:I1723"/>
    <mergeCell ref="J1722:J1723"/>
    <mergeCell ref="K1722:K1723"/>
    <mergeCell ref="A1720:A1721"/>
    <mergeCell ref="B1720:E1721"/>
    <mergeCell ref="F1720:F1721"/>
    <mergeCell ref="G1720:G1721"/>
    <mergeCell ref="H1720:H1721"/>
    <mergeCell ref="I1720:I1721"/>
    <mergeCell ref="J1720:J1721"/>
    <mergeCell ref="K1720:K1721"/>
    <mergeCell ref="A1718:A1719"/>
    <mergeCell ref="B1718:E1719"/>
    <mergeCell ref="F1718:F1719"/>
    <mergeCell ref="G1718:G1719"/>
    <mergeCell ref="H1718:H1719"/>
    <mergeCell ref="I1718:I1719"/>
    <mergeCell ref="J1718:J1719"/>
    <mergeCell ref="K1718:K1719"/>
    <mergeCell ref="A1716:A1717"/>
    <mergeCell ref="B1716:E1717"/>
    <mergeCell ref="F1716:F1717"/>
    <mergeCell ref="G1716:G1717"/>
    <mergeCell ref="H1716:H1717"/>
    <mergeCell ref="I1716:I1717"/>
    <mergeCell ref="J1716:J1717"/>
    <mergeCell ref="K1716:K1717"/>
    <mergeCell ref="A1714:A1715"/>
    <mergeCell ref="B1714:E1715"/>
    <mergeCell ref="F1714:F1715"/>
    <mergeCell ref="G1714:G1715"/>
    <mergeCell ref="H1714:H1715"/>
    <mergeCell ref="I1714:I1715"/>
    <mergeCell ref="J1714:J1715"/>
    <mergeCell ref="K1714:K1715"/>
    <mergeCell ref="A1712:A1713"/>
    <mergeCell ref="B1712:E1713"/>
    <mergeCell ref="F1712:F1713"/>
    <mergeCell ref="G1712:G1713"/>
    <mergeCell ref="H1712:H1713"/>
    <mergeCell ref="I1712:I1713"/>
    <mergeCell ref="J1712:J1713"/>
    <mergeCell ref="K1712:K1713"/>
    <mergeCell ref="A1710:A1711"/>
    <mergeCell ref="B1710:E1711"/>
    <mergeCell ref="F1710:F1711"/>
    <mergeCell ref="G1710:G1711"/>
    <mergeCell ref="H1710:H1711"/>
    <mergeCell ref="I1710:I1711"/>
    <mergeCell ref="J1710:J1711"/>
    <mergeCell ref="K1710:K1711"/>
    <mergeCell ref="A1708:A1709"/>
    <mergeCell ref="B1708:E1709"/>
    <mergeCell ref="F1708:F1709"/>
    <mergeCell ref="G1708:G1709"/>
    <mergeCell ref="H1708:H1709"/>
    <mergeCell ref="I1708:I1709"/>
    <mergeCell ref="J1708:J1709"/>
    <mergeCell ref="K1708:K1709"/>
    <mergeCell ref="A1706:A1707"/>
    <mergeCell ref="B1706:E1707"/>
    <mergeCell ref="F1706:F1707"/>
    <mergeCell ref="G1706:G1707"/>
    <mergeCell ref="H1706:H1707"/>
    <mergeCell ref="I1706:I1707"/>
    <mergeCell ref="J1706:J1707"/>
    <mergeCell ref="K1706:K1707"/>
    <mergeCell ref="A1704:A1705"/>
    <mergeCell ref="B1704:E1705"/>
    <mergeCell ref="F1704:F1705"/>
    <mergeCell ref="G1704:G1705"/>
    <mergeCell ref="H1704:H1705"/>
    <mergeCell ref="I1704:I1705"/>
    <mergeCell ref="J1704:J1705"/>
    <mergeCell ref="K1704:K1705"/>
    <mergeCell ref="A1702:A1703"/>
    <mergeCell ref="B1702:E1703"/>
    <mergeCell ref="F1702:F1703"/>
    <mergeCell ref="G1702:G1703"/>
    <mergeCell ref="H1702:H1703"/>
    <mergeCell ref="I1702:I1703"/>
    <mergeCell ref="J1702:J1703"/>
    <mergeCell ref="K1702:K1703"/>
    <mergeCell ref="A1700:A1701"/>
    <mergeCell ref="B1700:E1701"/>
    <mergeCell ref="F1700:F1701"/>
    <mergeCell ref="G1700:G1701"/>
    <mergeCell ref="H1700:H1701"/>
    <mergeCell ref="I1700:I1701"/>
    <mergeCell ref="J1700:J1701"/>
    <mergeCell ref="K1700:K1701"/>
    <mergeCell ref="A1698:A1699"/>
    <mergeCell ref="B1698:E1699"/>
    <mergeCell ref="F1698:F1699"/>
    <mergeCell ref="G1698:G1699"/>
    <mergeCell ref="H1698:H1699"/>
    <mergeCell ref="I1698:I1699"/>
    <mergeCell ref="J1698:J1699"/>
    <mergeCell ref="K1698:K1699"/>
    <mergeCell ref="A1696:A1697"/>
    <mergeCell ref="B1696:E1697"/>
    <mergeCell ref="F1696:F1697"/>
    <mergeCell ref="G1696:G1697"/>
    <mergeCell ref="H1696:H1697"/>
    <mergeCell ref="I1696:I1697"/>
    <mergeCell ref="J1696:J1697"/>
    <mergeCell ref="K1696:K1697"/>
    <mergeCell ref="A1694:A1695"/>
    <mergeCell ref="B1694:E1695"/>
    <mergeCell ref="F1694:F1695"/>
    <mergeCell ref="G1694:G1695"/>
    <mergeCell ref="H1694:H1695"/>
    <mergeCell ref="I1694:I1695"/>
    <mergeCell ref="J1694:J1695"/>
    <mergeCell ref="K1694:K1695"/>
    <mergeCell ref="A1692:A1693"/>
    <mergeCell ref="B1692:E1693"/>
    <mergeCell ref="F1692:F1693"/>
    <mergeCell ref="G1692:G1693"/>
    <mergeCell ref="H1692:H1693"/>
    <mergeCell ref="I1692:I1693"/>
    <mergeCell ref="J1692:J1693"/>
    <mergeCell ref="K1692:K1693"/>
    <mergeCell ref="A1690:A1691"/>
    <mergeCell ref="B1690:E1691"/>
    <mergeCell ref="F1690:F1691"/>
    <mergeCell ref="G1690:G1691"/>
    <mergeCell ref="H1690:H1691"/>
    <mergeCell ref="I1690:I1691"/>
    <mergeCell ref="J1690:J1691"/>
    <mergeCell ref="K1690:K1691"/>
    <mergeCell ref="A1688:A1689"/>
    <mergeCell ref="B1688:E1689"/>
    <mergeCell ref="F1688:F1689"/>
    <mergeCell ref="G1688:G1689"/>
    <mergeCell ref="H1688:H1689"/>
    <mergeCell ref="I1688:I1689"/>
    <mergeCell ref="J1688:J1689"/>
    <mergeCell ref="K1688:K1689"/>
    <mergeCell ref="A1686:A1687"/>
    <mergeCell ref="B1686:E1687"/>
    <mergeCell ref="F1686:F1687"/>
    <mergeCell ref="G1686:G1687"/>
    <mergeCell ref="H1686:H1687"/>
    <mergeCell ref="I1686:I1687"/>
    <mergeCell ref="J1686:J1687"/>
    <mergeCell ref="K1686:K1687"/>
    <mergeCell ref="A1684:A1685"/>
    <mergeCell ref="B1684:E1685"/>
    <mergeCell ref="F1684:F1685"/>
    <mergeCell ref="G1684:G1685"/>
    <mergeCell ref="H1684:H1685"/>
    <mergeCell ref="I1684:I1685"/>
    <mergeCell ref="J1684:J1685"/>
    <mergeCell ref="K1684:K1685"/>
    <mergeCell ref="A1682:A1683"/>
    <mergeCell ref="B1682:E1683"/>
    <mergeCell ref="F1682:F1683"/>
    <mergeCell ref="G1682:G1683"/>
    <mergeCell ref="H1682:H1683"/>
    <mergeCell ref="I1682:I1683"/>
    <mergeCell ref="J1682:J1683"/>
    <mergeCell ref="K1682:K1683"/>
    <mergeCell ref="A1680:A1681"/>
    <mergeCell ref="B1680:E1681"/>
    <mergeCell ref="F1680:F1681"/>
    <mergeCell ref="G1680:G1681"/>
    <mergeCell ref="H1680:H1681"/>
    <mergeCell ref="I1680:I1681"/>
    <mergeCell ref="J1680:J1681"/>
    <mergeCell ref="K1680:K1681"/>
    <mergeCell ref="A1678:A1679"/>
    <mergeCell ref="B1678:E1679"/>
    <mergeCell ref="F1678:F1679"/>
    <mergeCell ref="G1678:G1679"/>
    <mergeCell ref="H1678:H1679"/>
    <mergeCell ref="I1678:I1679"/>
    <mergeCell ref="J1678:J1679"/>
    <mergeCell ref="K1678:K1679"/>
    <mergeCell ref="A1676:A1677"/>
    <mergeCell ref="B1676:E1677"/>
    <mergeCell ref="F1676:F1677"/>
    <mergeCell ref="G1676:G1677"/>
    <mergeCell ref="H1676:H1677"/>
    <mergeCell ref="I1676:I1677"/>
    <mergeCell ref="J1676:J1677"/>
    <mergeCell ref="K1676:K1677"/>
    <mergeCell ref="A1674:A1675"/>
    <mergeCell ref="B1674:E1675"/>
    <mergeCell ref="F1674:F1675"/>
    <mergeCell ref="G1674:G1675"/>
    <mergeCell ref="H1674:H1675"/>
    <mergeCell ref="I1674:I1675"/>
    <mergeCell ref="J1674:J1675"/>
    <mergeCell ref="K1674:K1675"/>
    <mergeCell ref="A1672:A1673"/>
    <mergeCell ref="B1672:E1673"/>
    <mergeCell ref="F1672:F1673"/>
    <mergeCell ref="G1672:G1673"/>
    <mergeCell ref="H1672:H1673"/>
    <mergeCell ref="I1672:I1673"/>
    <mergeCell ref="J1672:J1673"/>
    <mergeCell ref="K1672:K1673"/>
    <mergeCell ref="A1670:A1671"/>
    <mergeCell ref="B1670:E1671"/>
    <mergeCell ref="F1670:F1671"/>
    <mergeCell ref="G1670:G1671"/>
    <mergeCell ref="H1670:H1671"/>
    <mergeCell ref="I1670:I1671"/>
    <mergeCell ref="J1670:J1671"/>
    <mergeCell ref="K1670:K1671"/>
    <mergeCell ref="A1668:A1669"/>
    <mergeCell ref="B1668:E1669"/>
    <mergeCell ref="F1668:F1669"/>
    <mergeCell ref="G1668:G1669"/>
    <mergeCell ref="H1668:H1669"/>
    <mergeCell ref="I1668:I1669"/>
    <mergeCell ref="J1668:J1669"/>
    <mergeCell ref="K1668:K1669"/>
    <mergeCell ref="A1666:A1667"/>
    <mergeCell ref="B1666:E1667"/>
    <mergeCell ref="F1666:F1667"/>
    <mergeCell ref="G1666:G1667"/>
    <mergeCell ref="H1666:H1667"/>
    <mergeCell ref="I1666:I1667"/>
    <mergeCell ref="J1666:J1667"/>
    <mergeCell ref="K1666:K1667"/>
    <mergeCell ref="A1664:A1665"/>
    <mergeCell ref="B1664:E1665"/>
    <mergeCell ref="F1664:F1665"/>
    <mergeCell ref="G1664:G1665"/>
    <mergeCell ref="H1664:H1665"/>
    <mergeCell ref="I1664:I1665"/>
    <mergeCell ref="J1664:J1665"/>
    <mergeCell ref="K1664:K1665"/>
    <mergeCell ref="A1662:A1663"/>
    <mergeCell ref="B1662:E1663"/>
    <mergeCell ref="F1662:F1663"/>
    <mergeCell ref="G1662:G1663"/>
    <mergeCell ref="H1662:H1663"/>
    <mergeCell ref="I1662:I1663"/>
    <mergeCell ref="J1662:J1663"/>
    <mergeCell ref="K1662:K1663"/>
    <mergeCell ref="A1660:A1661"/>
    <mergeCell ref="B1660:E1661"/>
    <mergeCell ref="F1660:F1661"/>
    <mergeCell ref="G1660:G1661"/>
    <mergeCell ref="H1660:H1661"/>
    <mergeCell ref="I1660:I1661"/>
    <mergeCell ref="J1660:J1661"/>
    <mergeCell ref="K1660:K1661"/>
    <mergeCell ref="A1658:A1659"/>
    <mergeCell ref="B1658:E1659"/>
    <mergeCell ref="F1658:F1659"/>
    <mergeCell ref="G1658:G1659"/>
    <mergeCell ref="H1658:H1659"/>
    <mergeCell ref="I1658:I1659"/>
    <mergeCell ref="J1658:J1659"/>
    <mergeCell ref="K1658:K1659"/>
    <mergeCell ref="A1656:A1657"/>
    <mergeCell ref="B1656:E1657"/>
    <mergeCell ref="F1656:F1657"/>
    <mergeCell ref="G1656:G1657"/>
    <mergeCell ref="H1656:H1657"/>
    <mergeCell ref="I1656:I1657"/>
    <mergeCell ref="J1656:J1657"/>
    <mergeCell ref="K1656:K1657"/>
    <mergeCell ref="A1654:A1655"/>
    <mergeCell ref="B1654:E1655"/>
    <mergeCell ref="F1654:F1655"/>
    <mergeCell ref="G1654:G1655"/>
    <mergeCell ref="H1654:H1655"/>
    <mergeCell ref="I1654:I1655"/>
    <mergeCell ref="J1654:J1655"/>
    <mergeCell ref="K1654:K1655"/>
    <mergeCell ref="A1652:A1653"/>
    <mergeCell ref="B1652:E1653"/>
    <mergeCell ref="F1652:F1653"/>
    <mergeCell ref="G1652:G1653"/>
    <mergeCell ref="H1652:H1653"/>
    <mergeCell ref="I1652:I1653"/>
    <mergeCell ref="J1652:J1653"/>
    <mergeCell ref="K1652:K1653"/>
    <mergeCell ref="A1650:A1651"/>
    <mergeCell ref="B1650:E1651"/>
    <mergeCell ref="F1650:F1651"/>
    <mergeCell ref="G1650:G1651"/>
    <mergeCell ref="H1650:H1651"/>
    <mergeCell ref="I1650:I1651"/>
    <mergeCell ref="J1650:J1651"/>
    <mergeCell ref="K1650:K1651"/>
    <mergeCell ref="A1648:A1649"/>
    <mergeCell ref="B1648:E1649"/>
    <mergeCell ref="F1648:F1649"/>
    <mergeCell ref="G1648:G1649"/>
    <mergeCell ref="H1648:H1649"/>
    <mergeCell ref="I1648:I1649"/>
    <mergeCell ref="J1648:J1649"/>
    <mergeCell ref="K1648:K1649"/>
    <mergeCell ref="A1646:A1647"/>
    <mergeCell ref="B1646:E1647"/>
    <mergeCell ref="F1646:F1647"/>
    <mergeCell ref="G1646:G1647"/>
    <mergeCell ref="H1646:H1647"/>
    <mergeCell ref="I1646:I1647"/>
    <mergeCell ref="J1646:J1647"/>
    <mergeCell ref="K1646:K1647"/>
    <mergeCell ref="A1644:A1645"/>
    <mergeCell ref="B1644:E1645"/>
    <mergeCell ref="F1644:F1645"/>
    <mergeCell ref="G1644:G1645"/>
    <mergeCell ref="H1644:H1645"/>
    <mergeCell ref="I1644:I1645"/>
    <mergeCell ref="J1644:J1645"/>
    <mergeCell ref="K1644:K1645"/>
    <mergeCell ref="A1642:A1643"/>
    <mergeCell ref="B1642:E1643"/>
    <mergeCell ref="F1642:F1643"/>
    <mergeCell ref="G1642:G1643"/>
    <mergeCell ref="H1642:H1643"/>
    <mergeCell ref="I1642:I1643"/>
    <mergeCell ref="J1642:J1643"/>
    <mergeCell ref="K1642:K1643"/>
    <mergeCell ref="A1640:A1641"/>
    <mergeCell ref="B1640:E1641"/>
    <mergeCell ref="F1640:F1641"/>
    <mergeCell ref="G1640:G1641"/>
    <mergeCell ref="H1640:H1641"/>
    <mergeCell ref="I1640:I1641"/>
    <mergeCell ref="J1640:J1641"/>
    <mergeCell ref="K1640:K1641"/>
    <mergeCell ref="A1638:A1639"/>
    <mergeCell ref="B1638:E1639"/>
    <mergeCell ref="F1638:F1639"/>
    <mergeCell ref="G1638:G1639"/>
    <mergeCell ref="H1638:H1639"/>
    <mergeCell ref="I1638:I1639"/>
    <mergeCell ref="J1638:J1639"/>
    <mergeCell ref="K1638:K1639"/>
    <mergeCell ref="A1636:A1637"/>
    <mergeCell ref="B1636:E1637"/>
    <mergeCell ref="F1636:F1637"/>
    <mergeCell ref="G1636:G1637"/>
    <mergeCell ref="H1636:H1637"/>
    <mergeCell ref="I1636:I1637"/>
    <mergeCell ref="J1636:J1637"/>
    <mergeCell ref="K1636:K1637"/>
    <mergeCell ref="A1634:A1635"/>
    <mergeCell ref="B1634:E1635"/>
    <mergeCell ref="F1634:F1635"/>
    <mergeCell ref="G1634:G1635"/>
    <mergeCell ref="H1634:H1635"/>
    <mergeCell ref="I1634:I1635"/>
    <mergeCell ref="J1634:J1635"/>
    <mergeCell ref="K1634:K1635"/>
    <mergeCell ref="A1632:A1633"/>
    <mergeCell ref="B1632:E1633"/>
    <mergeCell ref="F1632:F1633"/>
    <mergeCell ref="G1632:G1633"/>
    <mergeCell ref="H1632:H1633"/>
    <mergeCell ref="I1632:I1633"/>
    <mergeCell ref="J1632:J1633"/>
    <mergeCell ref="K1632:K1633"/>
    <mergeCell ref="A1630:A1631"/>
    <mergeCell ref="B1630:E1631"/>
    <mergeCell ref="F1630:F1631"/>
    <mergeCell ref="G1630:G1631"/>
    <mergeCell ref="H1630:H1631"/>
    <mergeCell ref="I1630:I1631"/>
    <mergeCell ref="J1630:J1631"/>
    <mergeCell ref="K1630:K1631"/>
    <mergeCell ref="A1628:A1629"/>
    <mergeCell ref="B1628:E1629"/>
    <mergeCell ref="F1628:F1629"/>
    <mergeCell ref="G1628:G1629"/>
    <mergeCell ref="H1628:H1629"/>
    <mergeCell ref="I1628:I1629"/>
    <mergeCell ref="J1628:J1629"/>
    <mergeCell ref="K1628:K1629"/>
    <mergeCell ref="A1626:A1627"/>
    <mergeCell ref="B1626:E1627"/>
    <mergeCell ref="F1626:F1627"/>
    <mergeCell ref="G1626:G1627"/>
    <mergeCell ref="H1626:H1627"/>
    <mergeCell ref="I1626:I1627"/>
    <mergeCell ref="J1626:J1627"/>
    <mergeCell ref="K1626:K1627"/>
    <mergeCell ref="A1624:A1625"/>
    <mergeCell ref="B1624:E1625"/>
    <mergeCell ref="F1624:F1625"/>
    <mergeCell ref="G1624:G1625"/>
    <mergeCell ref="H1624:H1625"/>
    <mergeCell ref="I1624:I1625"/>
    <mergeCell ref="J1624:J1625"/>
    <mergeCell ref="K1624:K1625"/>
    <mergeCell ref="A1622:A1623"/>
    <mergeCell ref="B1622:E1623"/>
    <mergeCell ref="F1622:F1623"/>
    <mergeCell ref="G1622:G1623"/>
    <mergeCell ref="H1622:H1623"/>
    <mergeCell ref="I1622:I1623"/>
    <mergeCell ref="J1622:J1623"/>
    <mergeCell ref="K1622:K1623"/>
    <mergeCell ref="A1620:A1621"/>
    <mergeCell ref="B1620:E1621"/>
    <mergeCell ref="F1620:F1621"/>
    <mergeCell ref="G1620:G1621"/>
    <mergeCell ref="H1620:H1621"/>
    <mergeCell ref="I1620:I1621"/>
    <mergeCell ref="J1620:J1621"/>
    <mergeCell ref="K1620:K1621"/>
    <mergeCell ref="A1618:A1619"/>
    <mergeCell ref="B1618:E1619"/>
    <mergeCell ref="F1618:F1619"/>
    <mergeCell ref="G1618:G1619"/>
    <mergeCell ref="H1618:H1619"/>
    <mergeCell ref="I1618:I1619"/>
    <mergeCell ref="J1618:J1619"/>
    <mergeCell ref="K1618:K1619"/>
    <mergeCell ref="A1616:A1617"/>
    <mergeCell ref="B1616:E1617"/>
    <mergeCell ref="F1616:F1617"/>
    <mergeCell ref="G1616:G1617"/>
    <mergeCell ref="H1616:H1617"/>
    <mergeCell ref="I1616:I1617"/>
    <mergeCell ref="J1616:J1617"/>
    <mergeCell ref="K1616:K1617"/>
    <mergeCell ref="A1614:A1615"/>
    <mergeCell ref="B1614:E1615"/>
    <mergeCell ref="F1614:F1615"/>
    <mergeCell ref="G1614:G1615"/>
    <mergeCell ref="H1614:H1615"/>
    <mergeCell ref="I1614:I1615"/>
    <mergeCell ref="J1614:J1615"/>
    <mergeCell ref="K1614:K1615"/>
    <mergeCell ref="A1612:A1613"/>
    <mergeCell ref="B1612:E1613"/>
    <mergeCell ref="F1612:F1613"/>
    <mergeCell ref="G1612:G1613"/>
    <mergeCell ref="H1612:H1613"/>
    <mergeCell ref="I1612:I1613"/>
    <mergeCell ref="J1612:J1613"/>
    <mergeCell ref="K1612:K1613"/>
    <mergeCell ref="A1610:A1611"/>
    <mergeCell ref="B1610:E1611"/>
    <mergeCell ref="F1610:F1611"/>
    <mergeCell ref="G1610:G1611"/>
    <mergeCell ref="H1610:H1611"/>
    <mergeCell ref="I1610:I1611"/>
    <mergeCell ref="J1610:J1611"/>
    <mergeCell ref="K1610:K1611"/>
    <mergeCell ref="A1608:A1609"/>
    <mergeCell ref="B1608:E1609"/>
    <mergeCell ref="F1608:F1609"/>
    <mergeCell ref="G1608:G1609"/>
    <mergeCell ref="H1608:H1609"/>
    <mergeCell ref="I1608:I1609"/>
    <mergeCell ref="J1608:J1609"/>
    <mergeCell ref="K1608:K1609"/>
    <mergeCell ref="A1606:A1607"/>
    <mergeCell ref="B1606:E1607"/>
    <mergeCell ref="F1606:F1607"/>
    <mergeCell ref="G1606:G1607"/>
    <mergeCell ref="H1606:H1607"/>
    <mergeCell ref="I1606:I1607"/>
    <mergeCell ref="J1606:J1607"/>
    <mergeCell ref="K1606:K1607"/>
    <mergeCell ref="A1604:A1605"/>
    <mergeCell ref="B1604:E1605"/>
    <mergeCell ref="F1604:F1605"/>
    <mergeCell ref="G1604:G1605"/>
    <mergeCell ref="H1604:H1605"/>
    <mergeCell ref="I1604:I1605"/>
    <mergeCell ref="J1604:J1605"/>
    <mergeCell ref="K1604:K1605"/>
    <mergeCell ref="A1602:A1603"/>
    <mergeCell ref="B1602:E1603"/>
    <mergeCell ref="F1602:F1603"/>
    <mergeCell ref="G1602:G1603"/>
    <mergeCell ref="H1602:H1603"/>
    <mergeCell ref="I1602:I1603"/>
    <mergeCell ref="J1602:J1603"/>
    <mergeCell ref="K1602:K1603"/>
    <mergeCell ref="A1600:A1601"/>
    <mergeCell ref="B1600:E1601"/>
    <mergeCell ref="F1600:F1601"/>
    <mergeCell ref="G1600:G1601"/>
    <mergeCell ref="H1600:H1601"/>
    <mergeCell ref="I1600:I1601"/>
    <mergeCell ref="J1600:J1601"/>
    <mergeCell ref="K1600:K1601"/>
    <mergeCell ref="A1598:A1599"/>
    <mergeCell ref="B1598:E1599"/>
    <mergeCell ref="F1598:F1599"/>
    <mergeCell ref="G1598:G1599"/>
    <mergeCell ref="H1598:H1599"/>
    <mergeCell ref="I1598:I1599"/>
    <mergeCell ref="J1598:J1599"/>
    <mergeCell ref="K1598:K1599"/>
    <mergeCell ref="A1596:A1597"/>
    <mergeCell ref="B1596:E1597"/>
    <mergeCell ref="F1596:F1597"/>
    <mergeCell ref="G1596:G1597"/>
    <mergeCell ref="H1596:H1597"/>
    <mergeCell ref="I1596:I1597"/>
    <mergeCell ref="J1596:J1597"/>
    <mergeCell ref="K1596:K1597"/>
    <mergeCell ref="A1594:A1595"/>
    <mergeCell ref="B1594:E1595"/>
    <mergeCell ref="F1594:F1595"/>
    <mergeCell ref="G1594:G1595"/>
    <mergeCell ref="H1594:H1595"/>
    <mergeCell ref="I1594:I1595"/>
    <mergeCell ref="J1594:J1595"/>
    <mergeCell ref="K1594:K1595"/>
    <mergeCell ref="A1592:A1593"/>
    <mergeCell ref="B1592:E1593"/>
    <mergeCell ref="F1592:F1593"/>
    <mergeCell ref="G1592:G1593"/>
    <mergeCell ref="H1592:H1593"/>
    <mergeCell ref="I1592:I1593"/>
    <mergeCell ref="J1592:J1593"/>
    <mergeCell ref="K1592:K1593"/>
    <mergeCell ref="A1590:A1591"/>
    <mergeCell ref="B1590:E1591"/>
    <mergeCell ref="F1590:F1591"/>
    <mergeCell ref="G1590:G1591"/>
    <mergeCell ref="H1590:H1591"/>
    <mergeCell ref="I1590:I1591"/>
    <mergeCell ref="J1590:J1591"/>
    <mergeCell ref="K1590:K1591"/>
    <mergeCell ref="A1588:A1589"/>
    <mergeCell ref="B1588:E1589"/>
    <mergeCell ref="F1588:F1589"/>
    <mergeCell ref="G1588:G1589"/>
    <mergeCell ref="H1588:H1589"/>
    <mergeCell ref="I1588:I1589"/>
    <mergeCell ref="J1588:J1589"/>
    <mergeCell ref="K1588:K1589"/>
    <mergeCell ref="A1586:A1587"/>
    <mergeCell ref="B1586:E1587"/>
    <mergeCell ref="F1586:F1587"/>
    <mergeCell ref="G1586:G1587"/>
    <mergeCell ref="H1586:H1587"/>
    <mergeCell ref="I1586:I1587"/>
    <mergeCell ref="J1586:J1587"/>
    <mergeCell ref="K1586:K1587"/>
    <mergeCell ref="A1584:A1585"/>
    <mergeCell ref="B1584:E1585"/>
    <mergeCell ref="F1584:F1585"/>
    <mergeCell ref="G1584:G1585"/>
    <mergeCell ref="H1584:H1585"/>
    <mergeCell ref="I1584:I1585"/>
    <mergeCell ref="J1584:J1585"/>
    <mergeCell ref="K1584:K1585"/>
    <mergeCell ref="A1582:A1583"/>
    <mergeCell ref="B1582:E1583"/>
    <mergeCell ref="F1582:F1583"/>
    <mergeCell ref="G1582:G1583"/>
    <mergeCell ref="H1582:H1583"/>
    <mergeCell ref="I1582:I1583"/>
    <mergeCell ref="J1582:J1583"/>
    <mergeCell ref="K1582:K1583"/>
    <mergeCell ref="A1580:A1581"/>
    <mergeCell ref="B1580:E1581"/>
    <mergeCell ref="F1580:F1581"/>
    <mergeCell ref="G1580:G1581"/>
    <mergeCell ref="H1580:H1581"/>
    <mergeCell ref="I1580:I1581"/>
    <mergeCell ref="J1580:J1581"/>
    <mergeCell ref="K1580:K1581"/>
    <mergeCell ref="A1578:A1579"/>
    <mergeCell ref="B1578:E1579"/>
    <mergeCell ref="F1578:F1579"/>
    <mergeCell ref="G1578:G1579"/>
    <mergeCell ref="H1578:H1579"/>
    <mergeCell ref="I1578:I1579"/>
    <mergeCell ref="J1578:J1579"/>
    <mergeCell ref="K1578:K1579"/>
    <mergeCell ref="A1576:A1577"/>
    <mergeCell ref="B1576:E1577"/>
    <mergeCell ref="F1576:F1577"/>
    <mergeCell ref="G1576:G1577"/>
    <mergeCell ref="H1576:H1577"/>
    <mergeCell ref="I1576:I1577"/>
    <mergeCell ref="J1576:J1577"/>
    <mergeCell ref="K1576:K1577"/>
    <mergeCell ref="A1574:A1575"/>
    <mergeCell ref="B1574:E1575"/>
    <mergeCell ref="F1574:F1575"/>
    <mergeCell ref="G1574:G1575"/>
    <mergeCell ref="H1574:H1575"/>
    <mergeCell ref="I1574:I1575"/>
    <mergeCell ref="J1574:J1575"/>
    <mergeCell ref="K1574:K1575"/>
    <mergeCell ref="A1572:A1573"/>
    <mergeCell ref="B1572:E1573"/>
    <mergeCell ref="F1572:F1573"/>
    <mergeCell ref="G1572:G1573"/>
    <mergeCell ref="H1572:H1573"/>
    <mergeCell ref="I1572:I1573"/>
    <mergeCell ref="J1572:J1573"/>
    <mergeCell ref="K1572:K1573"/>
    <mergeCell ref="A1570:A1571"/>
    <mergeCell ref="B1570:E1571"/>
    <mergeCell ref="F1570:F1571"/>
    <mergeCell ref="G1570:G1571"/>
    <mergeCell ref="H1570:H1571"/>
    <mergeCell ref="I1570:I1571"/>
    <mergeCell ref="J1570:J1571"/>
    <mergeCell ref="K1570:K1571"/>
    <mergeCell ref="A1568:A1569"/>
    <mergeCell ref="B1568:E1569"/>
    <mergeCell ref="F1568:F1569"/>
    <mergeCell ref="G1568:G1569"/>
    <mergeCell ref="H1568:H1569"/>
    <mergeCell ref="I1568:I1569"/>
    <mergeCell ref="J1568:J1569"/>
    <mergeCell ref="K1568:K1569"/>
    <mergeCell ref="A1566:A1567"/>
    <mergeCell ref="B1566:E1567"/>
    <mergeCell ref="F1566:F1567"/>
    <mergeCell ref="G1566:G1567"/>
    <mergeCell ref="H1566:H1567"/>
    <mergeCell ref="I1566:I1567"/>
    <mergeCell ref="J1566:J1567"/>
    <mergeCell ref="K1566:K1567"/>
    <mergeCell ref="A1564:A1565"/>
    <mergeCell ref="B1564:E1565"/>
    <mergeCell ref="F1564:F1565"/>
    <mergeCell ref="G1564:G1565"/>
    <mergeCell ref="H1564:H1565"/>
    <mergeCell ref="I1564:I1565"/>
    <mergeCell ref="J1564:J1565"/>
    <mergeCell ref="K1564:K1565"/>
    <mergeCell ref="A1562:A1563"/>
    <mergeCell ref="B1562:E1563"/>
    <mergeCell ref="F1562:F1563"/>
    <mergeCell ref="G1562:G1563"/>
    <mergeCell ref="H1562:H1563"/>
    <mergeCell ref="I1562:I1563"/>
    <mergeCell ref="J1562:J1563"/>
    <mergeCell ref="K1562:K1563"/>
    <mergeCell ref="A1560:A1561"/>
    <mergeCell ref="B1560:E1561"/>
    <mergeCell ref="F1560:F1561"/>
    <mergeCell ref="G1560:G1561"/>
    <mergeCell ref="H1560:H1561"/>
    <mergeCell ref="I1560:I1561"/>
    <mergeCell ref="J1560:J1561"/>
    <mergeCell ref="K1560:K1561"/>
    <mergeCell ref="A1558:A1559"/>
    <mergeCell ref="B1558:E1559"/>
    <mergeCell ref="F1558:F1559"/>
    <mergeCell ref="G1558:G1559"/>
    <mergeCell ref="H1558:H1559"/>
    <mergeCell ref="I1558:I1559"/>
    <mergeCell ref="J1558:J1559"/>
    <mergeCell ref="K1558:K1559"/>
    <mergeCell ref="A1556:A1557"/>
    <mergeCell ref="B1556:E1557"/>
    <mergeCell ref="F1556:F1557"/>
    <mergeCell ref="G1556:G1557"/>
    <mergeCell ref="H1556:H1557"/>
    <mergeCell ref="I1556:I1557"/>
    <mergeCell ref="J1556:J1557"/>
    <mergeCell ref="K1556:K1557"/>
    <mergeCell ref="A1554:A1555"/>
    <mergeCell ref="B1554:E1555"/>
    <mergeCell ref="F1554:F1555"/>
    <mergeCell ref="G1554:G1555"/>
    <mergeCell ref="H1554:H1555"/>
    <mergeCell ref="I1554:I1555"/>
    <mergeCell ref="J1554:J1555"/>
    <mergeCell ref="K1554:K1555"/>
    <mergeCell ref="A1552:A1553"/>
    <mergeCell ref="B1552:E1553"/>
    <mergeCell ref="F1552:F1553"/>
    <mergeCell ref="G1552:G1553"/>
    <mergeCell ref="H1552:H1553"/>
    <mergeCell ref="I1552:I1553"/>
    <mergeCell ref="J1552:J1553"/>
    <mergeCell ref="K1552:K1553"/>
    <mergeCell ref="A1550:A1551"/>
    <mergeCell ref="B1550:E1551"/>
    <mergeCell ref="F1550:F1551"/>
    <mergeCell ref="G1550:G1551"/>
    <mergeCell ref="H1550:H1551"/>
    <mergeCell ref="I1550:I1551"/>
    <mergeCell ref="J1550:J1551"/>
    <mergeCell ref="K1550:K1551"/>
    <mergeCell ref="A1548:A1549"/>
    <mergeCell ref="B1548:E1549"/>
    <mergeCell ref="F1548:F1549"/>
    <mergeCell ref="G1548:G1549"/>
    <mergeCell ref="H1548:H1549"/>
    <mergeCell ref="I1548:I1549"/>
    <mergeCell ref="J1548:J1549"/>
    <mergeCell ref="K1548:K1549"/>
    <mergeCell ref="A1546:A1547"/>
    <mergeCell ref="B1546:E1547"/>
    <mergeCell ref="F1546:F1547"/>
    <mergeCell ref="G1546:G1547"/>
    <mergeCell ref="H1546:H1547"/>
    <mergeCell ref="I1546:I1547"/>
    <mergeCell ref="J1546:J1547"/>
    <mergeCell ref="K1546:K1547"/>
    <mergeCell ref="A1544:A1545"/>
    <mergeCell ref="B1544:E1545"/>
    <mergeCell ref="F1544:F1545"/>
    <mergeCell ref="G1544:G1545"/>
    <mergeCell ref="H1544:H1545"/>
    <mergeCell ref="I1544:I1545"/>
    <mergeCell ref="J1544:J1545"/>
    <mergeCell ref="K1544:K1545"/>
    <mergeCell ref="A1542:A1543"/>
    <mergeCell ref="B1542:E1543"/>
    <mergeCell ref="F1542:F1543"/>
    <mergeCell ref="G1542:G1543"/>
    <mergeCell ref="H1542:H1543"/>
    <mergeCell ref="I1542:I1543"/>
    <mergeCell ref="J1542:J1543"/>
    <mergeCell ref="K1542:K1543"/>
    <mergeCell ref="A1540:A1541"/>
    <mergeCell ref="B1540:E1541"/>
    <mergeCell ref="F1540:F1541"/>
    <mergeCell ref="G1540:G1541"/>
    <mergeCell ref="H1540:H1541"/>
    <mergeCell ref="I1540:I1541"/>
    <mergeCell ref="J1540:J1541"/>
    <mergeCell ref="K1540:K1541"/>
    <mergeCell ref="A1538:A1539"/>
    <mergeCell ref="B1538:E1539"/>
    <mergeCell ref="F1538:F1539"/>
    <mergeCell ref="G1538:G1539"/>
    <mergeCell ref="H1538:H1539"/>
    <mergeCell ref="I1538:I1539"/>
    <mergeCell ref="J1538:J1539"/>
    <mergeCell ref="K1538:K1539"/>
    <mergeCell ref="A1536:A1537"/>
    <mergeCell ref="B1536:E1537"/>
    <mergeCell ref="F1536:F1537"/>
    <mergeCell ref="G1536:G1537"/>
    <mergeCell ref="H1536:H1537"/>
    <mergeCell ref="I1536:I1537"/>
    <mergeCell ref="J1536:J1537"/>
    <mergeCell ref="K1536:K1537"/>
    <mergeCell ref="A1534:A1535"/>
    <mergeCell ref="B1534:E1535"/>
    <mergeCell ref="F1534:F1535"/>
    <mergeCell ref="G1534:G1535"/>
    <mergeCell ref="H1534:H1535"/>
    <mergeCell ref="I1534:I1535"/>
    <mergeCell ref="J1534:J1535"/>
    <mergeCell ref="K1534:K1535"/>
    <mergeCell ref="A1532:A1533"/>
    <mergeCell ref="B1532:E1533"/>
    <mergeCell ref="F1532:F1533"/>
    <mergeCell ref="G1532:G1533"/>
    <mergeCell ref="H1532:H1533"/>
    <mergeCell ref="I1532:I1533"/>
    <mergeCell ref="J1532:J1533"/>
    <mergeCell ref="K1532:K1533"/>
    <mergeCell ref="A1530:A1531"/>
    <mergeCell ref="B1530:E1531"/>
    <mergeCell ref="F1530:F1531"/>
    <mergeCell ref="G1530:G1531"/>
    <mergeCell ref="H1530:H1531"/>
    <mergeCell ref="I1530:I1531"/>
    <mergeCell ref="J1530:J1531"/>
    <mergeCell ref="K1530:K1531"/>
    <mergeCell ref="A1528:A1529"/>
    <mergeCell ref="B1528:E1529"/>
    <mergeCell ref="F1528:F1529"/>
    <mergeCell ref="G1528:G1529"/>
    <mergeCell ref="H1528:H1529"/>
    <mergeCell ref="I1528:I1529"/>
    <mergeCell ref="J1528:J1529"/>
    <mergeCell ref="K1528:K1529"/>
    <mergeCell ref="A1526:A1527"/>
    <mergeCell ref="B1526:E1527"/>
    <mergeCell ref="F1526:F1527"/>
    <mergeCell ref="G1526:G1527"/>
    <mergeCell ref="H1526:H1527"/>
    <mergeCell ref="I1526:I1527"/>
    <mergeCell ref="J1526:J1527"/>
    <mergeCell ref="K1526:K1527"/>
    <mergeCell ref="A1524:A1525"/>
    <mergeCell ref="B1524:E1525"/>
    <mergeCell ref="F1524:F1525"/>
    <mergeCell ref="G1524:G1525"/>
    <mergeCell ref="H1524:H1525"/>
    <mergeCell ref="I1524:I1525"/>
    <mergeCell ref="J1524:J1525"/>
    <mergeCell ref="K1524:K1525"/>
    <mergeCell ref="A1522:A1523"/>
    <mergeCell ref="B1522:E1523"/>
    <mergeCell ref="F1522:F1523"/>
    <mergeCell ref="G1522:G1523"/>
    <mergeCell ref="H1522:H1523"/>
    <mergeCell ref="I1522:I1523"/>
    <mergeCell ref="J1522:J1523"/>
    <mergeCell ref="K1522:K1523"/>
    <mergeCell ref="A1520:A1521"/>
    <mergeCell ref="B1520:E1521"/>
    <mergeCell ref="F1520:F1521"/>
    <mergeCell ref="G1520:G1521"/>
    <mergeCell ref="H1520:H1521"/>
    <mergeCell ref="I1520:I1521"/>
    <mergeCell ref="J1520:J1521"/>
    <mergeCell ref="K1520:K1521"/>
    <mergeCell ref="A1518:A1519"/>
    <mergeCell ref="B1518:E1519"/>
    <mergeCell ref="F1518:F1519"/>
    <mergeCell ref="G1518:G1519"/>
    <mergeCell ref="H1518:H1519"/>
    <mergeCell ref="I1518:I1519"/>
    <mergeCell ref="J1518:J1519"/>
    <mergeCell ref="K1518:K1519"/>
    <mergeCell ref="A1516:A1517"/>
    <mergeCell ref="B1516:E1517"/>
    <mergeCell ref="F1516:F1517"/>
    <mergeCell ref="G1516:G1517"/>
    <mergeCell ref="H1516:H1517"/>
    <mergeCell ref="I1516:I1517"/>
    <mergeCell ref="J1516:J1517"/>
    <mergeCell ref="K1516:K1517"/>
    <mergeCell ref="A1514:A1515"/>
    <mergeCell ref="B1514:E1515"/>
    <mergeCell ref="F1514:F1515"/>
    <mergeCell ref="G1514:G1515"/>
    <mergeCell ref="H1514:H1515"/>
    <mergeCell ref="I1514:I1515"/>
    <mergeCell ref="J1514:J1515"/>
    <mergeCell ref="K1514:K1515"/>
    <mergeCell ref="A1512:A1513"/>
    <mergeCell ref="B1512:E1513"/>
    <mergeCell ref="F1512:F1513"/>
    <mergeCell ref="G1512:G1513"/>
    <mergeCell ref="H1512:H1513"/>
    <mergeCell ref="I1512:I1513"/>
    <mergeCell ref="J1512:J1513"/>
    <mergeCell ref="K1512:K1513"/>
    <mergeCell ref="A1510:A1511"/>
    <mergeCell ref="B1510:E1511"/>
    <mergeCell ref="F1510:F1511"/>
    <mergeCell ref="G1510:G1511"/>
    <mergeCell ref="H1510:H1511"/>
    <mergeCell ref="I1510:I1511"/>
    <mergeCell ref="J1510:J1511"/>
    <mergeCell ref="K1510:K1511"/>
    <mergeCell ref="A1508:A1509"/>
    <mergeCell ref="B1508:E1509"/>
    <mergeCell ref="F1508:F1509"/>
    <mergeCell ref="G1508:G1509"/>
    <mergeCell ref="H1508:H1509"/>
    <mergeCell ref="I1508:I1509"/>
    <mergeCell ref="J1508:J1509"/>
    <mergeCell ref="K1508:K1509"/>
    <mergeCell ref="A1506:A1507"/>
    <mergeCell ref="B1506:E1507"/>
    <mergeCell ref="F1506:F1507"/>
    <mergeCell ref="G1506:G1507"/>
    <mergeCell ref="H1506:H1507"/>
    <mergeCell ref="I1506:I1507"/>
    <mergeCell ref="J1506:J1507"/>
    <mergeCell ref="K1506:K1507"/>
    <mergeCell ref="A1504:A1505"/>
    <mergeCell ref="B1504:E1505"/>
    <mergeCell ref="F1504:F1505"/>
    <mergeCell ref="G1504:G1505"/>
    <mergeCell ref="H1504:H1505"/>
    <mergeCell ref="I1504:I1505"/>
    <mergeCell ref="J1504:J1505"/>
    <mergeCell ref="K1504:K1505"/>
    <mergeCell ref="A1502:A1503"/>
    <mergeCell ref="B1502:E1503"/>
    <mergeCell ref="F1502:F1503"/>
    <mergeCell ref="G1502:G1503"/>
    <mergeCell ref="H1502:H1503"/>
    <mergeCell ref="I1502:I1503"/>
    <mergeCell ref="J1502:J1503"/>
    <mergeCell ref="K1502:K1503"/>
    <mergeCell ref="A1500:A1501"/>
    <mergeCell ref="B1500:E1501"/>
    <mergeCell ref="F1500:F1501"/>
    <mergeCell ref="G1500:G1501"/>
    <mergeCell ref="H1500:H1501"/>
    <mergeCell ref="I1500:I1501"/>
    <mergeCell ref="J1500:J1501"/>
    <mergeCell ref="K1500:K1501"/>
    <mergeCell ref="A1498:A1499"/>
    <mergeCell ref="B1498:E1499"/>
    <mergeCell ref="F1498:F1499"/>
    <mergeCell ref="G1498:G1499"/>
    <mergeCell ref="H1498:H1499"/>
    <mergeCell ref="I1498:I1499"/>
    <mergeCell ref="J1498:J1499"/>
    <mergeCell ref="K1498:K1499"/>
    <mergeCell ref="A1496:A1497"/>
    <mergeCell ref="B1496:E1497"/>
    <mergeCell ref="F1496:F1497"/>
    <mergeCell ref="G1496:G1497"/>
    <mergeCell ref="H1496:H1497"/>
    <mergeCell ref="I1496:I1497"/>
    <mergeCell ref="J1496:J1497"/>
    <mergeCell ref="K1496:K1497"/>
    <mergeCell ref="A1494:A1495"/>
    <mergeCell ref="B1494:E1495"/>
    <mergeCell ref="F1494:F1495"/>
    <mergeCell ref="G1494:G1495"/>
    <mergeCell ref="H1494:H1495"/>
    <mergeCell ref="I1494:I1495"/>
    <mergeCell ref="J1494:J1495"/>
    <mergeCell ref="K1494:K1495"/>
    <mergeCell ref="A1492:A1493"/>
    <mergeCell ref="B1492:E1493"/>
    <mergeCell ref="F1492:F1493"/>
    <mergeCell ref="G1492:G1493"/>
    <mergeCell ref="H1492:H1493"/>
    <mergeCell ref="I1492:I1493"/>
    <mergeCell ref="J1492:J1493"/>
    <mergeCell ref="K1492:K1493"/>
    <mergeCell ref="A1490:A1491"/>
    <mergeCell ref="B1490:E1491"/>
    <mergeCell ref="F1490:F1491"/>
    <mergeCell ref="G1490:G1491"/>
    <mergeCell ref="H1490:H1491"/>
    <mergeCell ref="I1490:I1491"/>
    <mergeCell ref="J1490:J1491"/>
    <mergeCell ref="K1490:K1491"/>
    <mergeCell ref="A1488:A1489"/>
    <mergeCell ref="B1488:E1489"/>
    <mergeCell ref="F1488:F1489"/>
    <mergeCell ref="G1488:G1489"/>
    <mergeCell ref="H1488:H1489"/>
    <mergeCell ref="I1488:I1489"/>
    <mergeCell ref="J1488:J1489"/>
    <mergeCell ref="K1488:K1489"/>
    <mergeCell ref="A1486:A1487"/>
    <mergeCell ref="B1486:E1487"/>
    <mergeCell ref="F1486:F1487"/>
    <mergeCell ref="G1486:G1487"/>
    <mergeCell ref="H1486:H1487"/>
    <mergeCell ref="I1486:I1487"/>
    <mergeCell ref="J1486:J1487"/>
    <mergeCell ref="K1486:K1487"/>
    <mergeCell ref="A1484:A1485"/>
    <mergeCell ref="B1484:E1485"/>
    <mergeCell ref="F1484:F1485"/>
    <mergeCell ref="G1484:G1485"/>
    <mergeCell ref="H1484:H1485"/>
    <mergeCell ref="I1484:I1485"/>
    <mergeCell ref="J1484:J1485"/>
    <mergeCell ref="K1484:K1485"/>
    <mergeCell ref="A1482:A1483"/>
    <mergeCell ref="B1482:E1483"/>
    <mergeCell ref="F1482:F1483"/>
    <mergeCell ref="G1482:G1483"/>
    <mergeCell ref="H1482:H1483"/>
    <mergeCell ref="I1482:I1483"/>
    <mergeCell ref="J1482:J1483"/>
    <mergeCell ref="K1482:K1483"/>
    <mergeCell ref="A1480:A1481"/>
    <mergeCell ref="B1480:E1481"/>
    <mergeCell ref="F1480:F1481"/>
    <mergeCell ref="G1480:G1481"/>
    <mergeCell ref="H1480:H1481"/>
    <mergeCell ref="I1480:I1481"/>
    <mergeCell ref="J1480:J1481"/>
    <mergeCell ref="K1480:K1481"/>
    <mergeCell ref="A1478:A1479"/>
    <mergeCell ref="B1478:E1479"/>
    <mergeCell ref="F1478:F1479"/>
    <mergeCell ref="G1478:G1479"/>
    <mergeCell ref="H1478:H1479"/>
    <mergeCell ref="I1478:I1479"/>
    <mergeCell ref="J1478:J1479"/>
    <mergeCell ref="K1478:K1479"/>
    <mergeCell ref="A1476:A1477"/>
    <mergeCell ref="B1476:E1477"/>
    <mergeCell ref="F1476:F1477"/>
    <mergeCell ref="G1476:G1477"/>
    <mergeCell ref="H1476:H1477"/>
    <mergeCell ref="I1476:I1477"/>
    <mergeCell ref="J1476:J1477"/>
    <mergeCell ref="K1476:K1477"/>
    <mergeCell ref="A1474:A1475"/>
    <mergeCell ref="B1474:E1475"/>
    <mergeCell ref="F1474:F1475"/>
    <mergeCell ref="G1474:G1475"/>
    <mergeCell ref="H1474:H1475"/>
    <mergeCell ref="I1474:I1475"/>
    <mergeCell ref="J1474:J1475"/>
    <mergeCell ref="K1474:K1475"/>
    <mergeCell ref="A1472:A1473"/>
    <mergeCell ref="B1472:E1473"/>
    <mergeCell ref="F1472:F1473"/>
    <mergeCell ref="G1472:G1473"/>
    <mergeCell ref="H1472:H1473"/>
    <mergeCell ref="I1472:I1473"/>
    <mergeCell ref="J1472:J1473"/>
    <mergeCell ref="K1472:K1473"/>
    <mergeCell ref="A1470:A1471"/>
    <mergeCell ref="B1470:E1471"/>
    <mergeCell ref="F1470:F1471"/>
    <mergeCell ref="G1470:G1471"/>
    <mergeCell ref="H1470:H1471"/>
    <mergeCell ref="I1470:I1471"/>
    <mergeCell ref="J1470:J1471"/>
    <mergeCell ref="K1470:K1471"/>
    <mergeCell ref="A1468:A1469"/>
    <mergeCell ref="B1468:E1469"/>
    <mergeCell ref="F1468:F1469"/>
    <mergeCell ref="G1468:G1469"/>
    <mergeCell ref="H1468:H1469"/>
    <mergeCell ref="I1468:I1469"/>
    <mergeCell ref="J1468:J1469"/>
    <mergeCell ref="K1468:K1469"/>
    <mergeCell ref="A1466:A1467"/>
    <mergeCell ref="B1466:E1467"/>
    <mergeCell ref="F1466:F1467"/>
    <mergeCell ref="G1466:G1467"/>
    <mergeCell ref="H1466:H1467"/>
    <mergeCell ref="I1466:I1467"/>
    <mergeCell ref="J1466:J1467"/>
    <mergeCell ref="K1466:K1467"/>
    <mergeCell ref="A1464:A1465"/>
    <mergeCell ref="B1464:E1465"/>
    <mergeCell ref="F1464:F1465"/>
    <mergeCell ref="G1464:G1465"/>
    <mergeCell ref="H1464:H1465"/>
    <mergeCell ref="I1464:I1465"/>
    <mergeCell ref="J1464:J1465"/>
    <mergeCell ref="K1464:K1465"/>
    <mergeCell ref="A1462:A1463"/>
    <mergeCell ref="B1462:E1463"/>
    <mergeCell ref="F1462:F1463"/>
    <mergeCell ref="G1462:G1463"/>
    <mergeCell ref="H1462:H1463"/>
    <mergeCell ref="I1462:I1463"/>
    <mergeCell ref="J1462:J1463"/>
    <mergeCell ref="K1462:K1463"/>
    <mergeCell ref="A1460:A1461"/>
    <mergeCell ref="B1460:E1461"/>
    <mergeCell ref="F1460:F1461"/>
    <mergeCell ref="G1460:G1461"/>
    <mergeCell ref="H1460:H1461"/>
    <mergeCell ref="I1460:I1461"/>
    <mergeCell ref="J1460:J1461"/>
    <mergeCell ref="K1460:K1461"/>
    <mergeCell ref="A1458:A1459"/>
    <mergeCell ref="B1458:E1459"/>
    <mergeCell ref="F1458:F1459"/>
    <mergeCell ref="G1458:G1459"/>
    <mergeCell ref="H1458:H1459"/>
    <mergeCell ref="I1458:I1459"/>
    <mergeCell ref="J1458:J1459"/>
    <mergeCell ref="K1458:K1459"/>
    <mergeCell ref="A1456:A1457"/>
    <mergeCell ref="B1456:E1457"/>
    <mergeCell ref="F1456:F1457"/>
    <mergeCell ref="G1456:G1457"/>
    <mergeCell ref="H1456:H1457"/>
    <mergeCell ref="I1456:I1457"/>
    <mergeCell ref="J1456:J1457"/>
    <mergeCell ref="K1456:K1457"/>
    <mergeCell ref="A1454:A1455"/>
    <mergeCell ref="B1454:E1455"/>
    <mergeCell ref="F1454:F1455"/>
    <mergeCell ref="G1454:G1455"/>
    <mergeCell ref="H1454:H1455"/>
    <mergeCell ref="I1454:I1455"/>
    <mergeCell ref="J1454:J1455"/>
    <mergeCell ref="K1454:K1455"/>
    <mergeCell ref="A1452:A1453"/>
    <mergeCell ref="B1452:E1453"/>
    <mergeCell ref="F1452:F1453"/>
    <mergeCell ref="G1452:G1453"/>
    <mergeCell ref="H1452:H1453"/>
    <mergeCell ref="I1452:I1453"/>
    <mergeCell ref="J1452:J1453"/>
    <mergeCell ref="K1452:K1453"/>
    <mergeCell ref="A1450:A1451"/>
    <mergeCell ref="B1450:E1451"/>
    <mergeCell ref="F1450:F1451"/>
    <mergeCell ref="G1450:G1451"/>
    <mergeCell ref="H1450:H1451"/>
    <mergeCell ref="I1450:I1451"/>
    <mergeCell ref="J1450:J1451"/>
    <mergeCell ref="K1450:K1451"/>
    <mergeCell ref="A1448:A1449"/>
    <mergeCell ref="B1448:E1449"/>
    <mergeCell ref="F1448:F1449"/>
    <mergeCell ref="G1448:G1449"/>
    <mergeCell ref="H1448:H1449"/>
    <mergeCell ref="I1448:I1449"/>
    <mergeCell ref="J1448:J1449"/>
    <mergeCell ref="K1448:K1449"/>
    <mergeCell ref="A1446:A1447"/>
    <mergeCell ref="B1446:E1447"/>
    <mergeCell ref="F1446:F1447"/>
    <mergeCell ref="G1446:G1447"/>
    <mergeCell ref="H1446:H1447"/>
    <mergeCell ref="I1446:I1447"/>
    <mergeCell ref="J1446:J1447"/>
    <mergeCell ref="K1446:K1447"/>
    <mergeCell ref="A1444:A1445"/>
    <mergeCell ref="B1444:E1445"/>
    <mergeCell ref="F1444:F1445"/>
    <mergeCell ref="G1444:G1445"/>
    <mergeCell ref="H1444:H1445"/>
    <mergeCell ref="I1444:I1445"/>
    <mergeCell ref="J1444:J1445"/>
    <mergeCell ref="K1444:K1445"/>
    <mergeCell ref="A1442:A1443"/>
    <mergeCell ref="B1442:E1443"/>
    <mergeCell ref="F1442:F1443"/>
    <mergeCell ref="G1442:G1443"/>
    <mergeCell ref="H1442:H1443"/>
    <mergeCell ref="I1442:I1443"/>
    <mergeCell ref="J1442:J1443"/>
    <mergeCell ref="K1442:K1443"/>
    <mergeCell ref="A1440:A1441"/>
    <mergeCell ref="B1440:E1441"/>
    <mergeCell ref="F1440:F1441"/>
    <mergeCell ref="G1440:G1441"/>
    <mergeCell ref="H1440:H1441"/>
    <mergeCell ref="I1440:I1441"/>
    <mergeCell ref="J1440:J1441"/>
    <mergeCell ref="K1440:K1441"/>
    <mergeCell ref="A1438:A1439"/>
    <mergeCell ref="B1438:E1439"/>
    <mergeCell ref="F1438:F1439"/>
    <mergeCell ref="G1438:G1439"/>
    <mergeCell ref="H1438:H1439"/>
    <mergeCell ref="I1438:I1439"/>
    <mergeCell ref="J1438:J1439"/>
    <mergeCell ref="K1438:K1439"/>
    <mergeCell ref="A1436:A1437"/>
    <mergeCell ref="B1436:E1437"/>
    <mergeCell ref="F1436:F1437"/>
    <mergeCell ref="G1436:G1437"/>
    <mergeCell ref="H1436:H1437"/>
    <mergeCell ref="I1436:I1437"/>
    <mergeCell ref="J1436:J1437"/>
    <mergeCell ref="K1436:K1437"/>
    <mergeCell ref="A1434:A1435"/>
    <mergeCell ref="B1434:E1435"/>
    <mergeCell ref="F1434:F1435"/>
    <mergeCell ref="G1434:G1435"/>
    <mergeCell ref="H1434:H1435"/>
    <mergeCell ref="I1434:I1435"/>
    <mergeCell ref="J1434:J1435"/>
    <mergeCell ref="K1434:K1435"/>
    <mergeCell ref="A1432:A1433"/>
    <mergeCell ref="B1432:E1433"/>
    <mergeCell ref="F1432:F1433"/>
    <mergeCell ref="G1432:G1433"/>
    <mergeCell ref="H1432:H1433"/>
    <mergeCell ref="I1432:I1433"/>
    <mergeCell ref="J1432:J1433"/>
    <mergeCell ref="K1432:K1433"/>
    <mergeCell ref="A1430:A1431"/>
    <mergeCell ref="B1430:E1431"/>
    <mergeCell ref="F1430:F1431"/>
    <mergeCell ref="G1430:G1431"/>
    <mergeCell ref="H1430:H1431"/>
    <mergeCell ref="I1430:I1431"/>
    <mergeCell ref="J1430:J1431"/>
    <mergeCell ref="K1430:K1431"/>
    <mergeCell ref="A1428:A1429"/>
    <mergeCell ref="B1428:E1429"/>
    <mergeCell ref="F1428:F1429"/>
    <mergeCell ref="G1428:G1429"/>
    <mergeCell ref="H1428:H1429"/>
    <mergeCell ref="I1428:I1429"/>
    <mergeCell ref="J1428:J1429"/>
    <mergeCell ref="K1428:K1429"/>
    <mergeCell ref="A1426:A1427"/>
    <mergeCell ref="B1426:E1427"/>
    <mergeCell ref="F1426:F1427"/>
    <mergeCell ref="G1426:G1427"/>
    <mergeCell ref="H1426:H1427"/>
    <mergeCell ref="I1426:I1427"/>
    <mergeCell ref="J1426:J1427"/>
    <mergeCell ref="K1426:K1427"/>
    <mergeCell ref="A1424:A1425"/>
    <mergeCell ref="B1424:E1425"/>
    <mergeCell ref="F1424:F1425"/>
    <mergeCell ref="G1424:G1425"/>
    <mergeCell ref="H1424:H1425"/>
    <mergeCell ref="I1424:I1425"/>
    <mergeCell ref="J1424:J1425"/>
    <mergeCell ref="K1424:K1425"/>
    <mergeCell ref="A1422:A1423"/>
    <mergeCell ref="B1422:E1423"/>
    <mergeCell ref="F1422:F1423"/>
    <mergeCell ref="G1422:G1423"/>
    <mergeCell ref="H1422:H1423"/>
    <mergeCell ref="I1422:I1423"/>
    <mergeCell ref="J1422:J1423"/>
    <mergeCell ref="K1422:K1423"/>
    <mergeCell ref="A1420:A1421"/>
    <mergeCell ref="B1420:E1421"/>
    <mergeCell ref="F1420:F1421"/>
    <mergeCell ref="G1420:G1421"/>
    <mergeCell ref="H1420:H1421"/>
    <mergeCell ref="I1420:I1421"/>
    <mergeCell ref="J1420:J1421"/>
    <mergeCell ref="K1420:K1421"/>
    <mergeCell ref="A1418:A1419"/>
    <mergeCell ref="B1418:E1419"/>
    <mergeCell ref="F1418:F1419"/>
    <mergeCell ref="G1418:G1419"/>
    <mergeCell ref="H1418:H1419"/>
    <mergeCell ref="I1418:I1419"/>
    <mergeCell ref="J1418:J1419"/>
    <mergeCell ref="K1418:K1419"/>
    <mergeCell ref="A1416:A1417"/>
    <mergeCell ref="B1416:E1417"/>
    <mergeCell ref="F1416:F1417"/>
    <mergeCell ref="G1416:G1417"/>
    <mergeCell ref="H1416:H1417"/>
    <mergeCell ref="I1416:I1417"/>
    <mergeCell ref="J1416:J1417"/>
    <mergeCell ref="K1416:K1417"/>
    <mergeCell ref="A1414:A1415"/>
    <mergeCell ref="B1414:E1415"/>
    <mergeCell ref="F1414:F1415"/>
    <mergeCell ref="G1414:G1415"/>
    <mergeCell ref="H1414:H1415"/>
    <mergeCell ref="I1414:I1415"/>
    <mergeCell ref="J1414:J1415"/>
    <mergeCell ref="K1414:K1415"/>
    <mergeCell ref="A1412:A1413"/>
    <mergeCell ref="B1412:E1413"/>
    <mergeCell ref="F1412:F1413"/>
    <mergeCell ref="G1412:G1413"/>
    <mergeCell ref="H1412:H1413"/>
    <mergeCell ref="I1412:I1413"/>
    <mergeCell ref="J1412:J1413"/>
    <mergeCell ref="K1412:K1413"/>
    <mergeCell ref="A1410:A1411"/>
    <mergeCell ref="B1410:E1411"/>
    <mergeCell ref="F1410:F1411"/>
    <mergeCell ref="G1410:G1411"/>
    <mergeCell ref="H1410:H1411"/>
    <mergeCell ref="I1410:I1411"/>
    <mergeCell ref="J1410:J1411"/>
    <mergeCell ref="K1410:K1411"/>
    <mergeCell ref="A1408:A1409"/>
    <mergeCell ref="B1408:E1409"/>
    <mergeCell ref="F1408:F1409"/>
    <mergeCell ref="G1408:G1409"/>
    <mergeCell ref="H1408:H1409"/>
    <mergeCell ref="I1408:I1409"/>
    <mergeCell ref="J1408:J1409"/>
    <mergeCell ref="K1408:K1409"/>
    <mergeCell ref="A1406:A1407"/>
    <mergeCell ref="B1406:E1407"/>
    <mergeCell ref="F1406:F1407"/>
    <mergeCell ref="G1406:G1407"/>
    <mergeCell ref="H1406:H1407"/>
    <mergeCell ref="I1406:I1407"/>
    <mergeCell ref="J1406:J1407"/>
    <mergeCell ref="K1406:K1407"/>
    <mergeCell ref="A1404:A1405"/>
    <mergeCell ref="B1404:E1405"/>
    <mergeCell ref="F1404:F1405"/>
    <mergeCell ref="G1404:G1405"/>
    <mergeCell ref="H1404:H1405"/>
    <mergeCell ref="I1404:I1405"/>
    <mergeCell ref="J1404:J1405"/>
    <mergeCell ref="K1404:K1405"/>
    <mergeCell ref="A1402:A1403"/>
    <mergeCell ref="B1402:E1403"/>
    <mergeCell ref="F1402:F1403"/>
    <mergeCell ref="G1402:G1403"/>
    <mergeCell ref="H1402:H1403"/>
    <mergeCell ref="I1402:I1403"/>
    <mergeCell ref="J1402:J1403"/>
    <mergeCell ref="K1402:K1403"/>
    <mergeCell ref="A1400:A1401"/>
    <mergeCell ref="B1400:E1401"/>
    <mergeCell ref="F1400:F1401"/>
    <mergeCell ref="G1400:G1401"/>
    <mergeCell ref="H1400:H1401"/>
    <mergeCell ref="I1400:I1401"/>
    <mergeCell ref="J1400:J1401"/>
    <mergeCell ref="K1400:K1401"/>
    <mergeCell ref="A1398:A1399"/>
    <mergeCell ref="B1398:E1399"/>
    <mergeCell ref="F1398:F1399"/>
    <mergeCell ref="G1398:G1399"/>
    <mergeCell ref="H1398:H1399"/>
    <mergeCell ref="I1398:I1399"/>
    <mergeCell ref="J1398:J1399"/>
    <mergeCell ref="K1398:K1399"/>
    <mergeCell ref="A1396:A1397"/>
    <mergeCell ref="B1396:E1397"/>
    <mergeCell ref="F1396:F1397"/>
    <mergeCell ref="G1396:G1397"/>
    <mergeCell ref="H1396:H1397"/>
    <mergeCell ref="I1396:I1397"/>
    <mergeCell ref="J1396:J1397"/>
    <mergeCell ref="K1396:K1397"/>
    <mergeCell ref="A1394:A1395"/>
    <mergeCell ref="B1394:E1395"/>
    <mergeCell ref="F1394:F1395"/>
    <mergeCell ref="G1394:G1395"/>
    <mergeCell ref="H1394:H1395"/>
    <mergeCell ref="I1394:I1395"/>
    <mergeCell ref="J1394:J1395"/>
    <mergeCell ref="K1394:K1395"/>
    <mergeCell ref="A1392:A1393"/>
    <mergeCell ref="B1392:E1393"/>
    <mergeCell ref="F1392:F1393"/>
    <mergeCell ref="G1392:G1393"/>
    <mergeCell ref="H1392:H1393"/>
    <mergeCell ref="I1392:I1393"/>
    <mergeCell ref="J1392:J1393"/>
    <mergeCell ref="K1392:K1393"/>
    <mergeCell ref="A1390:A1391"/>
    <mergeCell ref="B1390:E1391"/>
    <mergeCell ref="F1390:F1391"/>
    <mergeCell ref="G1390:G1391"/>
    <mergeCell ref="H1390:H1391"/>
    <mergeCell ref="I1390:I1391"/>
    <mergeCell ref="J1390:J1391"/>
    <mergeCell ref="K1390:K1391"/>
    <mergeCell ref="A1388:A1389"/>
    <mergeCell ref="B1388:E1389"/>
    <mergeCell ref="F1388:F1389"/>
    <mergeCell ref="G1388:G1389"/>
    <mergeCell ref="H1388:H1389"/>
    <mergeCell ref="I1388:I1389"/>
    <mergeCell ref="J1388:J1389"/>
    <mergeCell ref="K1388:K1389"/>
    <mergeCell ref="A1386:A1387"/>
    <mergeCell ref="B1386:E1387"/>
    <mergeCell ref="F1386:F1387"/>
    <mergeCell ref="G1386:G1387"/>
    <mergeCell ref="H1386:H1387"/>
    <mergeCell ref="I1386:I1387"/>
    <mergeCell ref="J1386:J1387"/>
    <mergeCell ref="K1386:K1387"/>
    <mergeCell ref="A1384:A1385"/>
    <mergeCell ref="B1384:E1385"/>
    <mergeCell ref="F1384:F1385"/>
    <mergeCell ref="G1384:G1385"/>
    <mergeCell ref="H1384:H1385"/>
    <mergeCell ref="I1384:I1385"/>
    <mergeCell ref="J1384:J1385"/>
    <mergeCell ref="K1384:K1385"/>
    <mergeCell ref="A1382:A1383"/>
    <mergeCell ref="B1382:E1383"/>
    <mergeCell ref="F1382:F1383"/>
    <mergeCell ref="G1382:G1383"/>
    <mergeCell ref="H1382:H1383"/>
    <mergeCell ref="I1382:I1383"/>
    <mergeCell ref="J1382:J1383"/>
    <mergeCell ref="K1382:K1383"/>
    <mergeCell ref="A1380:A1381"/>
    <mergeCell ref="B1380:E1381"/>
    <mergeCell ref="F1380:F1381"/>
    <mergeCell ref="G1380:G1381"/>
    <mergeCell ref="H1380:H1381"/>
    <mergeCell ref="I1380:I1381"/>
    <mergeCell ref="J1380:J1381"/>
    <mergeCell ref="K1380:K1381"/>
    <mergeCell ref="A1378:A1379"/>
    <mergeCell ref="B1378:E1379"/>
    <mergeCell ref="F1378:F1379"/>
    <mergeCell ref="G1378:G1379"/>
    <mergeCell ref="H1378:H1379"/>
    <mergeCell ref="I1378:I1379"/>
    <mergeCell ref="J1378:J1379"/>
    <mergeCell ref="K1378:K1379"/>
    <mergeCell ref="A1376:A1377"/>
    <mergeCell ref="B1376:E1377"/>
    <mergeCell ref="F1376:F1377"/>
    <mergeCell ref="G1376:G1377"/>
    <mergeCell ref="H1376:H1377"/>
    <mergeCell ref="I1376:I1377"/>
    <mergeCell ref="J1376:J1377"/>
    <mergeCell ref="K1376:K1377"/>
    <mergeCell ref="A1374:A1375"/>
    <mergeCell ref="B1374:E1375"/>
    <mergeCell ref="F1374:F1375"/>
    <mergeCell ref="G1374:G1375"/>
    <mergeCell ref="H1374:H1375"/>
    <mergeCell ref="I1374:I1375"/>
    <mergeCell ref="J1374:J1375"/>
    <mergeCell ref="K1374:K1375"/>
    <mergeCell ref="A1372:A1373"/>
    <mergeCell ref="B1372:E1373"/>
    <mergeCell ref="F1372:F1373"/>
    <mergeCell ref="G1372:G1373"/>
    <mergeCell ref="H1372:H1373"/>
    <mergeCell ref="I1372:I1373"/>
    <mergeCell ref="J1372:J1373"/>
    <mergeCell ref="K1372:K1373"/>
    <mergeCell ref="A1370:A1371"/>
    <mergeCell ref="B1370:E1371"/>
    <mergeCell ref="F1370:F1371"/>
    <mergeCell ref="G1370:G1371"/>
    <mergeCell ref="H1370:H1371"/>
    <mergeCell ref="I1370:I1371"/>
    <mergeCell ref="J1370:J1371"/>
    <mergeCell ref="K1370:K1371"/>
    <mergeCell ref="A1368:A1369"/>
    <mergeCell ref="B1368:E1369"/>
    <mergeCell ref="F1368:F1369"/>
    <mergeCell ref="G1368:G1369"/>
    <mergeCell ref="H1368:H1369"/>
    <mergeCell ref="I1368:I1369"/>
    <mergeCell ref="J1368:J1369"/>
    <mergeCell ref="K1368:K1369"/>
    <mergeCell ref="A1366:A1367"/>
    <mergeCell ref="B1366:E1367"/>
    <mergeCell ref="F1366:F1367"/>
    <mergeCell ref="G1366:G1367"/>
    <mergeCell ref="H1366:H1367"/>
    <mergeCell ref="I1366:I1367"/>
    <mergeCell ref="J1366:J1367"/>
    <mergeCell ref="K1366:K1367"/>
    <mergeCell ref="A1364:A1365"/>
    <mergeCell ref="B1364:E1365"/>
    <mergeCell ref="F1364:F1365"/>
    <mergeCell ref="G1364:G1365"/>
    <mergeCell ref="H1364:H1365"/>
    <mergeCell ref="I1364:I1365"/>
    <mergeCell ref="J1364:J1365"/>
    <mergeCell ref="K1364:K1365"/>
    <mergeCell ref="A1362:A1363"/>
    <mergeCell ref="B1362:E1363"/>
    <mergeCell ref="F1362:F1363"/>
    <mergeCell ref="G1362:G1363"/>
    <mergeCell ref="H1362:H1363"/>
    <mergeCell ref="I1362:I1363"/>
    <mergeCell ref="J1362:J1363"/>
    <mergeCell ref="K1362:K1363"/>
    <mergeCell ref="A1360:A1361"/>
    <mergeCell ref="B1360:E1361"/>
    <mergeCell ref="F1360:F1361"/>
    <mergeCell ref="G1360:G1361"/>
    <mergeCell ref="H1360:H1361"/>
    <mergeCell ref="I1360:I1361"/>
    <mergeCell ref="J1360:J1361"/>
    <mergeCell ref="K1360:K1361"/>
    <mergeCell ref="A1358:A1359"/>
    <mergeCell ref="B1358:E1359"/>
    <mergeCell ref="F1358:F1359"/>
    <mergeCell ref="G1358:G1359"/>
    <mergeCell ref="H1358:H1359"/>
    <mergeCell ref="I1358:I1359"/>
    <mergeCell ref="J1358:J1359"/>
    <mergeCell ref="K1358:K1359"/>
    <mergeCell ref="A1356:A1357"/>
    <mergeCell ref="B1356:E1357"/>
    <mergeCell ref="F1356:F1357"/>
    <mergeCell ref="G1356:G1357"/>
    <mergeCell ref="H1356:H1357"/>
    <mergeCell ref="I1356:I1357"/>
    <mergeCell ref="J1356:J1357"/>
    <mergeCell ref="K1356:K1357"/>
    <mergeCell ref="A1354:A1355"/>
    <mergeCell ref="B1354:E1355"/>
    <mergeCell ref="F1354:F1355"/>
    <mergeCell ref="G1354:G1355"/>
    <mergeCell ref="H1354:H1355"/>
    <mergeCell ref="I1354:I1355"/>
    <mergeCell ref="J1354:J1355"/>
    <mergeCell ref="K1354:K1355"/>
    <mergeCell ref="A1352:A1353"/>
    <mergeCell ref="B1352:E1353"/>
    <mergeCell ref="F1352:F1353"/>
    <mergeCell ref="G1352:G1353"/>
    <mergeCell ref="H1352:H1353"/>
    <mergeCell ref="I1352:I1353"/>
    <mergeCell ref="J1352:J1353"/>
    <mergeCell ref="K1352:K1353"/>
    <mergeCell ref="A1350:A1351"/>
    <mergeCell ref="B1350:E1351"/>
    <mergeCell ref="F1350:F1351"/>
    <mergeCell ref="G1350:G1351"/>
    <mergeCell ref="H1350:H1351"/>
    <mergeCell ref="I1350:I1351"/>
    <mergeCell ref="J1350:J1351"/>
    <mergeCell ref="K1350:K1351"/>
    <mergeCell ref="A1348:A1349"/>
    <mergeCell ref="B1348:E1349"/>
    <mergeCell ref="F1348:F1349"/>
    <mergeCell ref="G1348:G1349"/>
    <mergeCell ref="H1348:H1349"/>
    <mergeCell ref="I1348:I1349"/>
    <mergeCell ref="J1348:J1349"/>
    <mergeCell ref="K1348:K1349"/>
    <mergeCell ref="A1346:A1347"/>
    <mergeCell ref="B1346:E1347"/>
    <mergeCell ref="F1346:F1347"/>
    <mergeCell ref="G1346:G1347"/>
    <mergeCell ref="H1346:H1347"/>
    <mergeCell ref="I1346:I1347"/>
    <mergeCell ref="J1346:J1347"/>
    <mergeCell ref="K1346:K1347"/>
    <mergeCell ref="A1344:A1345"/>
    <mergeCell ref="B1344:E1345"/>
    <mergeCell ref="F1344:F1345"/>
    <mergeCell ref="G1344:G1345"/>
    <mergeCell ref="H1344:H1345"/>
    <mergeCell ref="I1344:I1345"/>
    <mergeCell ref="J1344:J1345"/>
    <mergeCell ref="K1344:K1345"/>
    <mergeCell ref="A1342:A1343"/>
    <mergeCell ref="B1342:E1343"/>
    <mergeCell ref="F1342:F1343"/>
    <mergeCell ref="G1342:G1343"/>
    <mergeCell ref="H1342:H1343"/>
    <mergeCell ref="I1342:I1343"/>
    <mergeCell ref="J1342:J1343"/>
    <mergeCell ref="K1342:K1343"/>
    <mergeCell ref="A1340:A1341"/>
    <mergeCell ref="B1340:E1341"/>
    <mergeCell ref="F1340:F1341"/>
    <mergeCell ref="G1340:G1341"/>
    <mergeCell ref="H1340:H1341"/>
    <mergeCell ref="I1340:I1341"/>
    <mergeCell ref="J1340:J1341"/>
    <mergeCell ref="K1340:K1341"/>
    <mergeCell ref="A1338:A1339"/>
    <mergeCell ref="B1338:E1339"/>
    <mergeCell ref="F1338:F1339"/>
    <mergeCell ref="G1338:G1339"/>
    <mergeCell ref="H1338:H1339"/>
    <mergeCell ref="I1338:I1339"/>
    <mergeCell ref="J1338:J1339"/>
    <mergeCell ref="K1338:K1339"/>
    <mergeCell ref="A1336:A1337"/>
    <mergeCell ref="B1336:E1337"/>
    <mergeCell ref="F1336:F1337"/>
    <mergeCell ref="G1336:G1337"/>
    <mergeCell ref="H1336:H1337"/>
    <mergeCell ref="I1336:I1337"/>
    <mergeCell ref="J1336:J1337"/>
    <mergeCell ref="K1336:K1337"/>
    <mergeCell ref="A1334:A1335"/>
    <mergeCell ref="B1334:E1335"/>
    <mergeCell ref="F1334:F1335"/>
    <mergeCell ref="G1334:G1335"/>
    <mergeCell ref="H1334:H1335"/>
    <mergeCell ref="I1334:I1335"/>
    <mergeCell ref="J1334:J1335"/>
    <mergeCell ref="K1334:K1335"/>
    <mergeCell ref="A1332:A1333"/>
    <mergeCell ref="B1332:E1333"/>
    <mergeCell ref="F1332:F1333"/>
    <mergeCell ref="G1332:G1333"/>
    <mergeCell ref="H1332:H1333"/>
    <mergeCell ref="I1332:I1333"/>
    <mergeCell ref="J1332:J1333"/>
    <mergeCell ref="K1332:K1333"/>
    <mergeCell ref="A1330:A1331"/>
    <mergeCell ref="B1330:E1331"/>
    <mergeCell ref="F1330:F1331"/>
    <mergeCell ref="G1330:G1331"/>
    <mergeCell ref="H1330:H1331"/>
    <mergeCell ref="I1330:I1331"/>
    <mergeCell ref="J1330:J1331"/>
    <mergeCell ref="K1330:K1331"/>
    <mergeCell ref="A1328:A1329"/>
    <mergeCell ref="B1328:E1329"/>
    <mergeCell ref="F1328:F1329"/>
    <mergeCell ref="G1328:G1329"/>
    <mergeCell ref="H1328:H1329"/>
    <mergeCell ref="I1328:I1329"/>
    <mergeCell ref="J1328:J1329"/>
    <mergeCell ref="K1328:K1329"/>
    <mergeCell ref="A1326:A1327"/>
    <mergeCell ref="B1326:E1327"/>
    <mergeCell ref="F1326:F1327"/>
    <mergeCell ref="G1326:G1327"/>
    <mergeCell ref="H1326:H1327"/>
    <mergeCell ref="I1326:I1327"/>
    <mergeCell ref="J1326:J1327"/>
    <mergeCell ref="K1326:K1327"/>
    <mergeCell ref="A1324:A1325"/>
    <mergeCell ref="B1324:E1325"/>
    <mergeCell ref="F1324:F1325"/>
    <mergeCell ref="G1324:G1325"/>
    <mergeCell ref="H1324:H1325"/>
    <mergeCell ref="I1324:I1325"/>
    <mergeCell ref="J1324:J1325"/>
    <mergeCell ref="K1324:K1325"/>
    <mergeCell ref="A1322:A1323"/>
    <mergeCell ref="B1322:E1323"/>
    <mergeCell ref="F1322:F1323"/>
    <mergeCell ref="G1322:G1323"/>
    <mergeCell ref="H1322:H1323"/>
    <mergeCell ref="I1322:I1323"/>
    <mergeCell ref="J1322:J1323"/>
    <mergeCell ref="K1322:K1323"/>
    <mergeCell ref="A1320:A1321"/>
    <mergeCell ref="B1320:E1321"/>
    <mergeCell ref="F1320:F1321"/>
    <mergeCell ref="G1320:G1321"/>
    <mergeCell ref="H1320:H1321"/>
    <mergeCell ref="I1320:I1321"/>
    <mergeCell ref="J1320:J1321"/>
    <mergeCell ref="K1320:K1321"/>
    <mergeCell ref="A1318:A1319"/>
    <mergeCell ref="B1318:E1319"/>
    <mergeCell ref="F1318:F1319"/>
    <mergeCell ref="G1318:G1319"/>
    <mergeCell ref="H1318:H1319"/>
    <mergeCell ref="I1318:I1319"/>
    <mergeCell ref="J1318:J1319"/>
    <mergeCell ref="K1318:K1319"/>
    <mergeCell ref="A1316:A1317"/>
    <mergeCell ref="B1316:E1317"/>
    <mergeCell ref="F1316:F1317"/>
    <mergeCell ref="G1316:G1317"/>
    <mergeCell ref="H1316:H1317"/>
    <mergeCell ref="I1316:I1317"/>
    <mergeCell ref="J1316:J1317"/>
    <mergeCell ref="K1316:K1317"/>
    <mergeCell ref="A1314:A1315"/>
    <mergeCell ref="B1314:E1315"/>
    <mergeCell ref="F1314:F1315"/>
    <mergeCell ref="G1314:G1315"/>
    <mergeCell ref="H1314:H1315"/>
    <mergeCell ref="I1314:I1315"/>
    <mergeCell ref="J1314:J1315"/>
    <mergeCell ref="K1314:K1315"/>
    <mergeCell ref="A1312:A1313"/>
    <mergeCell ref="B1312:E1313"/>
    <mergeCell ref="F1312:F1313"/>
    <mergeCell ref="G1312:G1313"/>
    <mergeCell ref="H1312:H1313"/>
    <mergeCell ref="I1312:I1313"/>
    <mergeCell ref="J1312:J1313"/>
    <mergeCell ref="K1312:K1313"/>
    <mergeCell ref="A1310:A1311"/>
    <mergeCell ref="B1310:E1311"/>
    <mergeCell ref="F1310:F1311"/>
    <mergeCell ref="G1310:G1311"/>
    <mergeCell ref="H1310:H1311"/>
    <mergeCell ref="I1310:I1311"/>
    <mergeCell ref="J1310:J1311"/>
    <mergeCell ref="K1310:K1311"/>
    <mergeCell ref="A1308:A1309"/>
    <mergeCell ref="B1308:E1309"/>
    <mergeCell ref="F1308:F1309"/>
    <mergeCell ref="G1308:G1309"/>
    <mergeCell ref="H1308:H1309"/>
    <mergeCell ref="I1308:I1309"/>
    <mergeCell ref="J1308:J1309"/>
    <mergeCell ref="K1308:K1309"/>
    <mergeCell ref="A1306:A1307"/>
    <mergeCell ref="B1306:E1307"/>
    <mergeCell ref="F1306:F1307"/>
    <mergeCell ref="G1306:G1307"/>
    <mergeCell ref="H1306:H1307"/>
    <mergeCell ref="I1306:I1307"/>
    <mergeCell ref="J1306:J1307"/>
    <mergeCell ref="K1306:K1307"/>
    <mergeCell ref="A1304:A1305"/>
    <mergeCell ref="B1304:E1305"/>
    <mergeCell ref="F1304:F1305"/>
    <mergeCell ref="G1304:G1305"/>
    <mergeCell ref="H1304:H1305"/>
    <mergeCell ref="I1304:I1305"/>
    <mergeCell ref="J1304:J1305"/>
    <mergeCell ref="K1304:K1305"/>
    <mergeCell ref="A1302:A1303"/>
    <mergeCell ref="B1302:E1303"/>
    <mergeCell ref="F1302:F1303"/>
    <mergeCell ref="G1302:G1303"/>
    <mergeCell ref="H1302:H1303"/>
    <mergeCell ref="I1302:I1303"/>
    <mergeCell ref="J1302:J1303"/>
    <mergeCell ref="K1302:K1303"/>
    <mergeCell ref="A1300:A1301"/>
    <mergeCell ref="B1300:E1301"/>
    <mergeCell ref="F1300:F1301"/>
    <mergeCell ref="G1300:G1301"/>
    <mergeCell ref="H1300:H1301"/>
    <mergeCell ref="I1300:I1301"/>
    <mergeCell ref="J1300:J1301"/>
    <mergeCell ref="K1300:K1301"/>
    <mergeCell ref="A1298:A1299"/>
    <mergeCell ref="B1298:E1299"/>
    <mergeCell ref="F1298:F1299"/>
    <mergeCell ref="G1298:G1299"/>
    <mergeCell ref="H1298:H1299"/>
    <mergeCell ref="I1298:I1299"/>
    <mergeCell ref="J1298:J1299"/>
    <mergeCell ref="K1298:K1299"/>
    <mergeCell ref="A1296:A1297"/>
    <mergeCell ref="B1296:E1297"/>
    <mergeCell ref="F1296:F1297"/>
    <mergeCell ref="G1296:G1297"/>
    <mergeCell ref="H1296:H1297"/>
    <mergeCell ref="I1296:I1297"/>
    <mergeCell ref="J1296:J1297"/>
    <mergeCell ref="K1296:K1297"/>
    <mergeCell ref="A1294:A1295"/>
    <mergeCell ref="B1294:E1295"/>
    <mergeCell ref="F1294:F1295"/>
    <mergeCell ref="G1294:G1295"/>
    <mergeCell ref="H1294:H1295"/>
    <mergeCell ref="I1294:I1295"/>
    <mergeCell ref="J1294:J1295"/>
    <mergeCell ref="K1294:K1295"/>
    <mergeCell ref="A1292:A1293"/>
    <mergeCell ref="B1292:E1293"/>
    <mergeCell ref="F1292:F1293"/>
    <mergeCell ref="G1292:G1293"/>
    <mergeCell ref="H1292:H1293"/>
    <mergeCell ref="I1292:I1293"/>
    <mergeCell ref="J1292:J1293"/>
    <mergeCell ref="K1292:K1293"/>
    <mergeCell ref="A1290:A1291"/>
    <mergeCell ref="B1290:E1291"/>
    <mergeCell ref="F1290:F1291"/>
    <mergeCell ref="G1290:G1291"/>
    <mergeCell ref="H1290:H1291"/>
    <mergeCell ref="I1290:I1291"/>
    <mergeCell ref="J1290:J1291"/>
    <mergeCell ref="K1290:K1291"/>
    <mergeCell ref="A1288:A1289"/>
    <mergeCell ref="B1288:E1289"/>
    <mergeCell ref="F1288:F1289"/>
    <mergeCell ref="G1288:G1289"/>
    <mergeCell ref="H1288:H1289"/>
    <mergeCell ref="I1288:I1289"/>
    <mergeCell ref="J1288:J1289"/>
    <mergeCell ref="K1288:K1289"/>
    <mergeCell ref="A1286:A1287"/>
    <mergeCell ref="B1286:E1287"/>
    <mergeCell ref="F1286:F1287"/>
    <mergeCell ref="G1286:G1287"/>
    <mergeCell ref="H1286:H1287"/>
    <mergeCell ref="I1286:I1287"/>
    <mergeCell ref="J1286:J1287"/>
    <mergeCell ref="K1286:K1287"/>
    <mergeCell ref="A1284:A1285"/>
    <mergeCell ref="B1284:E1285"/>
    <mergeCell ref="F1284:F1285"/>
    <mergeCell ref="G1284:G1285"/>
    <mergeCell ref="H1284:H1285"/>
    <mergeCell ref="I1284:I1285"/>
    <mergeCell ref="J1284:J1285"/>
    <mergeCell ref="K1284:K1285"/>
    <mergeCell ref="A1282:A1283"/>
    <mergeCell ref="B1282:E1283"/>
    <mergeCell ref="F1282:F1283"/>
    <mergeCell ref="G1282:G1283"/>
    <mergeCell ref="H1282:H1283"/>
    <mergeCell ref="I1282:I1283"/>
    <mergeCell ref="J1282:J1283"/>
    <mergeCell ref="K1282:K1283"/>
    <mergeCell ref="A1280:A1281"/>
    <mergeCell ref="B1280:E1281"/>
    <mergeCell ref="F1280:F1281"/>
    <mergeCell ref="G1280:G1281"/>
    <mergeCell ref="H1280:H1281"/>
    <mergeCell ref="I1280:I1281"/>
    <mergeCell ref="J1280:J1281"/>
    <mergeCell ref="K1280:K1281"/>
    <mergeCell ref="A1278:A1279"/>
    <mergeCell ref="B1278:E1279"/>
    <mergeCell ref="F1278:F1279"/>
    <mergeCell ref="G1278:G1279"/>
    <mergeCell ref="H1278:H1279"/>
    <mergeCell ref="I1278:I1279"/>
    <mergeCell ref="J1278:J1279"/>
    <mergeCell ref="K1278:K1279"/>
    <mergeCell ref="A1276:A1277"/>
    <mergeCell ref="B1276:E1277"/>
    <mergeCell ref="F1276:F1277"/>
    <mergeCell ref="G1276:G1277"/>
    <mergeCell ref="H1276:H1277"/>
    <mergeCell ref="I1276:I1277"/>
    <mergeCell ref="J1276:J1277"/>
    <mergeCell ref="K1276:K1277"/>
    <mergeCell ref="A1274:A1275"/>
    <mergeCell ref="B1274:E1275"/>
    <mergeCell ref="F1274:F1275"/>
    <mergeCell ref="G1274:G1275"/>
    <mergeCell ref="H1274:H1275"/>
    <mergeCell ref="I1274:I1275"/>
    <mergeCell ref="J1274:J1275"/>
    <mergeCell ref="K1274:K1275"/>
    <mergeCell ref="A1272:A1273"/>
    <mergeCell ref="B1272:E1273"/>
    <mergeCell ref="F1272:F1273"/>
    <mergeCell ref="G1272:G1273"/>
    <mergeCell ref="H1272:H1273"/>
    <mergeCell ref="I1272:I1273"/>
    <mergeCell ref="J1272:J1273"/>
    <mergeCell ref="K1272:K1273"/>
    <mergeCell ref="A1270:A1271"/>
    <mergeCell ref="B1270:E1271"/>
    <mergeCell ref="F1270:F1271"/>
    <mergeCell ref="G1270:G1271"/>
    <mergeCell ref="H1270:H1271"/>
    <mergeCell ref="I1270:I1271"/>
    <mergeCell ref="J1270:J1271"/>
    <mergeCell ref="K1270:K1271"/>
    <mergeCell ref="A1268:A1269"/>
    <mergeCell ref="B1268:E1269"/>
    <mergeCell ref="F1268:F1269"/>
    <mergeCell ref="G1268:G1269"/>
    <mergeCell ref="H1268:H1269"/>
    <mergeCell ref="I1268:I1269"/>
    <mergeCell ref="J1268:J1269"/>
    <mergeCell ref="K1268:K1269"/>
    <mergeCell ref="A1266:A1267"/>
    <mergeCell ref="B1266:E1267"/>
    <mergeCell ref="F1266:F1267"/>
    <mergeCell ref="G1266:G1267"/>
    <mergeCell ref="H1266:H1267"/>
    <mergeCell ref="I1266:I1267"/>
    <mergeCell ref="J1266:J1267"/>
    <mergeCell ref="K1266:K1267"/>
    <mergeCell ref="A1264:A1265"/>
    <mergeCell ref="B1264:E1265"/>
    <mergeCell ref="F1264:F1265"/>
    <mergeCell ref="G1264:G1265"/>
    <mergeCell ref="H1264:H1265"/>
    <mergeCell ref="I1264:I1265"/>
    <mergeCell ref="J1264:J1265"/>
    <mergeCell ref="K1264:K1265"/>
    <mergeCell ref="A1262:A1263"/>
    <mergeCell ref="B1262:E1263"/>
    <mergeCell ref="F1262:F1263"/>
    <mergeCell ref="G1262:G1263"/>
    <mergeCell ref="H1262:H1263"/>
    <mergeCell ref="I1262:I1263"/>
    <mergeCell ref="J1262:J1263"/>
    <mergeCell ref="K1262:K1263"/>
    <mergeCell ref="A1260:A1261"/>
    <mergeCell ref="B1260:E1261"/>
    <mergeCell ref="F1260:F1261"/>
    <mergeCell ref="G1260:G1261"/>
    <mergeCell ref="H1260:H1261"/>
    <mergeCell ref="I1260:I1261"/>
    <mergeCell ref="J1260:J1261"/>
    <mergeCell ref="K1260:K1261"/>
    <mergeCell ref="A1258:A1259"/>
    <mergeCell ref="B1258:E1259"/>
    <mergeCell ref="F1258:F1259"/>
    <mergeCell ref="G1258:G1259"/>
    <mergeCell ref="H1258:H1259"/>
    <mergeCell ref="I1258:I1259"/>
    <mergeCell ref="J1258:J1259"/>
    <mergeCell ref="K1258:K1259"/>
    <mergeCell ref="A1256:A1257"/>
    <mergeCell ref="B1256:E1257"/>
    <mergeCell ref="F1256:F1257"/>
    <mergeCell ref="G1256:G1257"/>
    <mergeCell ref="H1256:H1257"/>
    <mergeCell ref="I1256:I1257"/>
    <mergeCell ref="J1256:J1257"/>
    <mergeCell ref="K1256:K1257"/>
    <mergeCell ref="A1254:A1255"/>
    <mergeCell ref="B1254:E1255"/>
    <mergeCell ref="F1254:F1255"/>
    <mergeCell ref="G1254:G1255"/>
    <mergeCell ref="H1254:H1255"/>
    <mergeCell ref="I1254:I1255"/>
    <mergeCell ref="J1254:J1255"/>
    <mergeCell ref="K1254:K1255"/>
    <mergeCell ref="A1252:A1253"/>
    <mergeCell ref="B1252:E1253"/>
    <mergeCell ref="F1252:F1253"/>
    <mergeCell ref="G1252:G1253"/>
    <mergeCell ref="H1252:H1253"/>
    <mergeCell ref="I1252:I1253"/>
    <mergeCell ref="J1252:J1253"/>
    <mergeCell ref="K1252:K1253"/>
    <mergeCell ref="A1250:A1251"/>
    <mergeCell ref="B1250:E1251"/>
    <mergeCell ref="F1250:F1251"/>
    <mergeCell ref="G1250:G1251"/>
    <mergeCell ref="H1250:H1251"/>
    <mergeCell ref="I1250:I1251"/>
    <mergeCell ref="J1250:J1251"/>
    <mergeCell ref="K1250:K1251"/>
    <mergeCell ref="A1248:A1249"/>
    <mergeCell ref="B1248:E1249"/>
    <mergeCell ref="F1248:F1249"/>
    <mergeCell ref="G1248:G1249"/>
    <mergeCell ref="H1248:H1249"/>
    <mergeCell ref="I1248:I1249"/>
    <mergeCell ref="J1248:J1249"/>
    <mergeCell ref="K1248:K1249"/>
    <mergeCell ref="A1246:A1247"/>
    <mergeCell ref="B1246:E1247"/>
    <mergeCell ref="F1246:F1247"/>
    <mergeCell ref="G1246:G1247"/>
    <mergeCell ref="H1246:H1247"/>
    <mergeCell ref="I1246:I1247"/>
    <mergeCell ref="J1246:J1247"/>
    <mergeCell ref="K1246:K1247"/>
    <mergeCell ref="A1244:A1245"/>
    <mergeCell ref="B1244:E1245"/>
    <mergeCell ref="F1244:F1245"/>
    <mergeCell ref="G1244:G1245"/>
    <mergeCell ref="H1244:H1245"/>
    <mergeCell ref="I1244:I1245"/>
    <mergeCell ref="J1244:J1245"/>
    <mergeCell ref="K1244:K1245"/>
    <mergeCell ref="A1242:A1243"/>
    <mergeCell ref="B1242:E1243"/>
    <mergeCell ref="F1242:F1243"/>
    <mergeCell ref="G1242:G1243"/>
    <mergeCell ref="H1242:H1243"/>
    <mergeCell ref="I1242:I1243"/>
    <mergeCell ref="J1242:J1243"/>
    <mergeCell ref="K1242:K1243"/>
    <mergeCell ref="A1240:A1241"/>
    <mergeCell ref="B1240:E1241"/>
    <mergeCell ref="F1240:F1241"/>
    <mergeCell ref="G1240:G1241"/>
    <mergeCell ref="H1240:H1241"/>
    <mergeCell ref="I1240:I1241"/>
    <mergeCell ref="J1240:J1241"/>
    <mergeCell ref="K1240:K1241"/>
    <mergeCell ref="A1238:A1239"/>
    <mergeCell ref="B1238:E1239"/>
    <mergeCell ref="F1238:F1239"/>
    <mergeCell ref="G1238:G1239"/>
    <mergeCell ref="H1238:H1239"/>
    <mergeCell ref="I1238:I1239"/>
    <mergeCell ref="J1238:J1239"/>
    <mergeCell ref="K1238:K1239"/>
    <mergeCell ref="A1236:A1237"/>
    <mergeCell ref="B1236:E1237"/>
    <mergeCell ref="F1236:F1237"/>
    <mergeCell ref="G1236:G1237"/>
    <mergeCell ref="H1236:H1237"/>
    <mergeCell ref="I1236:I1237"/>
    <mergeCell ref="J1236:J1237"/>
    <mergeCell ref="K1236:K1237"/>
    <mergeCell ref="A1234:A1235"/>
    <mergeCell ref="B1234:E1235"/>
    <mergeCell ref="F1234:F1235"/>
    <mergeCell ref="G1234:G1235"/>
    <mergeCell ref="H1234:H1235"/>
    <mergeCell ref="I1234:I1235"/>
    <mergeCell ref="J1234:J1235"/>
    <mergeCell ref="K1234:K1235"/>
    <mergeCell ref="A1232:A1233"/>
    <mergeCell ref="B1232:E1233"/>
    <mergeCell ref="F1232:F1233"/>
    <mergeCell ref="G1232:G1233"/>
    <mergeCell ref="H1232:H1233"/>
    <mergeCell ref="I1232:I1233"/>
    <mergeCell ref="J1232:J1233"/>
    <mergeCell ref="K1232:K1233"/>
    <mergeCell ref="A1230:A1231"/>
    <mergeCell ref="B1230:E1231"/>
    <mergeCell ref="F1230:F1231"/>
    <mergeCell ref="G1230:G1231"/>
    <mergeCell ref="H1230:H1231"/>
    <mergeCell ref="I1230:I1231"/>
    <mergeCell ref="J1230:J1231"/>
    <mergeCell ref="K1230:K1231"/>
    <mergeCell ref="A1228:A1229"/>
    <mergeCell ref="B1228:E1229"/>
    <mergeCell ref="F1228:F1229"/>
    <mergeCell ref="G1228:G1229"/>
    <mergeCell ref="H1228:H1229"/>
    <mergeCell ref="I1228:I1229"/>
    <mergeCell ref="J1228:J1229"/>
    <mergeCell ref="K1228:K1229"/>
    <mergeCell ref="A1226:A1227"/>
    <mergeCell ref="B1226:E1227"/>
    <mergeCell ref="F1226:F1227"/>
    <mergeCell ref="G1226:G1227"/>
    <mergeCell ref="H1226:H1227"/>
    <mergeCell ref="I1226:I1227"/>
    <mergeCell ref="J1226:J1227"/>
    <mergeCell ref="K1226:K1227"/>
    <mergeCell ref="A1224:A1225"/>
    <mergeCell ref="B1224:E1225"/>
    <mergeCell ref="F1224:F1225"/>
    <mergeCell ref="G1224:G1225"/>
    <mergeCell ref="H1224:H1225"/>
    <mergeCell ref="I1224:I1225"/>
    <mergeCell ref="J1224:J1225"/>
    <mergeCell ref="K1224:K1225"/>
    <mergeCell ref="A1222:A1223"/>
    <mergeCell ref="B1222:E1223"/>
    <mergeCell ref="F1222:F1223"/>
    <mergeCell ref="G1222:G1223"/>
    <mergeCell ref="H1222:H1223"/>
    <mergeCell ref="I1222:I1223"/>
    <mergeCell ref="J1222:J1223"/>
    <mergeCell ref="K1222:K1223"/>
    <mergeCell ref="A1220:A1221"/>
    <mergeCell ref="B1220:E1221"/>
    <mergeCell ref="F1220:F1221"/>
    <mergeCell ref="G1220:G1221"/>
    <mergeCell ref="H1220:H1221"/>
    <mergeCell ref="I1220:I1221"/>
    <mergeCell ref="J1220:J1221"/>
    <mergeCell ref="K1220:K1221"/>
    <mergeCell ref="A1218:A1219"/>
    <mergeCell ref="B1218:E1219"/>
    <mergeCell ref="F1218:F1219"/>
    <mergeCell ref="G1218:G1219"/>
    <mergeCell ref="H1218:H1219"/>
    <mergeCell ref="I1218:I1219"/>
    <mergeCell ref="J1218:J1219"/>
    <mergeCell ref="K1218:K1219"/>
    <mergeCell ref="A1216:A1217"/>
    <mergeCell ref="B1216:E1217"/>
    <mergeCell ref="F1216:F1217"/>
    <mergeCell ref="G1216:G1217"/>
    <mergeCell ref="H1216:H1217"/>
    <mergeCell ref="I1216:I1217"/>
    <mergeCell ref="J1216:J1217"/>
    <mergeCell ref="K1216:K1217"/>
    <mergeCell ref="A1214:A1215"/>
    <mergeCell ref="B1214:E1215"/>
    <mergeCell ref="F1214:F1215"/>
    <mergeCell ref="G1214:G1215"/>
    <mergeCell ref="H1214:H1215"/>
    <mergeCell ref="I1214:I1215"/>
    <mergeCell ref="J1214:J1215"/>
    <mergeCell ref="K1214:K1215"/>
    <mergeCell ref="A1212:A1213"/>
    <mergeCell ref="B1212:E1213"/>
    <mergeCell ref="F1212:F1213"/>
    <mergeCell ref="G1212:G1213"/>
    <mergeCell ref="H1212:H1213"/>
    <mergeCell ref="I1212:I1213"/>
    <mergeCell ref="J1212:J1213"/>
    <mergeCell ref="K1212:K1213"/>
    <mergeCell ref="A1210:A1211"/>
    <mergeCell ref="B1210:E1211"/>
    <mergeCell ref="F1210:F1211"/>
    <mergeCell ref="G1210:G1211"/>
    <mergeCell ref="H1210:H1211"/>
    <mergeCell ref="I1210:I1211"/>
    <mergeCell ref="J1210:J1211"/>
    <mergeCell ref="K1210:K1211"/>
    <mergeCell ref="A1208:A1209"/>
    <mergeCell ref="B1208:E1209"/>
    <mergeCell ref="F1208:F1209"/>
    <mergeCell ref="G1208:G1209"/>
    <mergeCell ref="H1208:H1209"/>
    <mergeCell ref="I1208:I1209"/>
    <mergeCell ref="J1208:J1209"/>
    <mergeCell ref="K1208:K1209"/>
    <mergeCell ref="A1206:A1207"/>
    <mergeCell ref="B1206:E1207"/>
    <mergeCell ref="F1206:F1207"/>
    <mergeCell ref="G1206:G1207"/>
    <mergeCell ref="H1206:H1207"/>
    <mergeCell ref="I1206:I1207"/>
    <mergeCell ref="J1206:J1207"/>
    <mergeCell ref="K1206:K1207"/>
    <mergeCell ref="A1204:A1205"/>
    <mergeCell ref="B1204:E1205"/>
    <mergeCell ref="F1204:F1205"/>
    <mergeCell ref="G1204:G1205"/>
    <mergeCell ref="H1204:H1205"/>
    <mergeCell ref="I1204:I1205"/>
    <mergeCell ref="J1204:J1205"/>
    <mergeCell ref="K1204:K1205"/>
    <mergeCell ref="A1202:A1203"/>
    <mergeCell ref="B1202:E1203"/>
    <mergeCell ref="F1202:F1203"/>
    <mergeCell ref="G1202:G1203"/>
    <mergeCell ref="H1202:H1203"/>
    <mergeCell ref="I1202:I1203"/>
    <mergeCell ref="J1202:J1203"/>
    <mergeCell ref="K1202:K1203"/>
    <mergeCell ref="A1200:A1201"/>
    <mergeCell ref="B1200:E1201"/>
    <mergeCell ref="F1200:F1201"/>
    <mergeCell ref="G1200:G1201"/>
    <mergeCell ref="H1200:H1201"/>
    <mergeCell ref="I1200:I1201"/>
    <mergeCell ref="J1200:J1201"/>
    <mergeCell ref="K1200:K1201"/>
    <mergeCell ref="A1198:A1199"/>
    <mergeCell ref="B1198:E1199"/>
    <mergeCell ref="F1198:F1199"/>
    <mergeCell ref="G1198:G1199"/>
    <mergeCell ref="H1198:H1199"/>
    <mergeCell ref="I1198:I1199"/>
    <mergeCell ref="J1198:J1199"/>
    <mergeCell ref="K1198:K1199"/>
    <mergeCell ref="A1196:A1197"/>
    <mergeCell ref="B1196:E1197"/>
    <mergeCell ref="F1196:F1197"/>
    <mergeCell ref="G1196:G1197"/>
    <mergeCell ref="H1196:H1197"/>
    <mergeCell ref="I1196:I1197"/>
    <mergeCell ref="J1196:J1197"/>
    <mergeCell ref="K1196:K1197"/>
    <mergeCell ref="A1194:A1195"/>
    <mergeCell ref="B1194:E1195"/>
    <mergeCell ref="F1194:F1195"/>
    <mergeCell ref="G1194:G1195"/>
    <mergeCell ref="H1194:H1195"/>
    <mergeCell ref="I1194:I1195"/>
    <mergeCell ref="J1194:J1195"/>
    <mergeCell ref="K1194:K1195"/>
    <mergeCell ref="A1192:A1193"/>
    <mergeCell ref="B1192:E1193"/>
    <mergeCell ref="F1192:F1193"/>
    <mergeCell ref="G1192:G1193"/>
    <mergeCell ref="H1192:H1193"/>
    <mergeCell ref="I1192:I1193"/>
    <mergeCell ref="J1192:J1193"/>
    <mergeCell ref="K1192:K1193"/>
    <mergeCell ref="A1190:A1191"/>
    <mergeCell ref="B1190:E1191"/>
    <mergeCell ref="F1190:F1191"/>
    <mergeCell ref="G1190:G1191"/>
    <mergeCell ref="H1190:H1191"/>
    <mergeCell ref="I1190:I1191"/>
    <mergeCell ref="J1190:J1191"/>
    <mergeCell ref="K1190:K1191"/>
    <mergeCell ref="A1188:A1189"/>
    <mergeCell ref="B1188:E1189"/>
    <mergeCell ref="F1188:F1189"/>
    <mergeCell ref="G1188:G1189"/>
    <mergeCell ref="H1188:H1189"/>
    <mergeCell ref="I1188:I1189"/>
    <mergeCell ref="J1188:J1189"/>
    <mergeCell ref="K1188:K1189"/>
    <mergeCell ref="A1186:A1187"/>
    <mergeCell ref="B1186:E1187"/>
    <mergeCell ref="F1186:F1187"/>
    <mergeCell ref="G1186:G1187"/>
    <mergeCell ref="H1186:H1187"/>
    <mergeCell ref="I1186:I1187"/>
    <mergeCell ref="J1186:J1187"/>
    <mergeCell ref="K1186:K1187"/>
    <mergeCell ref="A1184:A1185"/>
    <mergeCell ref="B1184:E1185"/>
    <mergeCell ref="F1184:F1185"/>
    <mergeCell ref="G1184:G1185"/>
    <mergeCell ref="H1184:H1185"/>
    <mergeCell ref="I1184:I1185"/>
    <mergeCell ref="J1184:J1185"/>
    <mergeCell ref="K1184:K1185"/>
    <mergeCell ref="A1182:A1183"/>
    <mergeCell ref="B1182:E1183"/>
    <mergeCell ref="F1182:F1183"/>
    <mergeCell ref="G1182:G1183"/>
    <mergeCell ref="H1182:H1183"/>
    <mergeCell ref="I1182:I1183"/>
    <mergeCell ref="J1182:J1183"/>
    <mergeCell ref="K1182:K1183"/>
    <mergeCell ref="A1180:A1181"/>
    <mergeCell ref="B1180:E1181"/>
    <mergeCell ref="F1180:F1181"/>
    <mergeCell ref="G1180:G1181"/>
    <mergeCell ref="H1180:H1181"/>
    <mergeCell ref="I1180:I1181"/>
    <mergeCell ref="J1180:J1181"/>
    <mergeCell ref="K1180:K1181"/>
    <mergeCell ref="A1178:A1179"/>
    <mergeCell ref="B1178:E1179"/>
    <mergeCell ref="F1178:F1179"/>
    <mergeCell ref="G1178:G1179"/>
    <mergeCell ref="H1178:H1179"/>
    <mergeCell ref="I1178:I1179"/>
    <mergeCell ref="J1178:J1179"/>
    <mergeCell ref="K1178:K1179"/>
    <mergeCell ref="A1176:A1177"/>
    <mergeCell ref="B1176:E1177"/>
    <mergeCell ref="F1176:F1177"/>
    <mergeCell ref="G1176:G1177"/>
    <mergeCell ref="H1176:H1177"/>
    <mergeCell ref="I1176:I1177"/>
    <mergeCell ref="J1176:J1177"/>
    <mergeCell ref="K1176:K1177"/>
    <mergeCell ref="A1174:A1175"/>
    <mergeCell ref="B1174:E1175"/>
    <mergeCell ref="F1174:F1175"/>
    <mergeCell ref="G1174:G1175"/>
    <mergeCell ref="H1174:H1175"/>
    <mergeCell ref="I1174:I1175"/>
    <mergeCell ref="J1174:J1175"/>
    <mergeCell ref="K1174:K1175"/>
    <mergeCell ref="A1172:A1173"/>
    <mergeCell ref="B1172:E1173"/>
    <mergeCell ref="F1172:F1173"/>
    <mergeCell ref="G1172:G1173"/>
    <mergeCell ref="H1172:H1173"/>
    <mergeCell ref="I1172:I1173"/>
    <mergeCell ref="J1172:J1173"/>
    <mergeCell ref="K1172:K1173"/>
    <mergeCell ref="A1170:A1171"/>
    <mergeCell ref="B1170:E1171"/>
    <mergeCell ref="F1170:F1171"/>
    <mergeCell ref="G1170:G1171"/>
    <mergeCell ref="H1170:H1171"/>
    <mergeCell ref="I1170:I1171"/>
    <mergeCell ref="J1170:J1171"/>
    <mergeCell ref="K1170:K1171"/>
    <mergeCell ref="A1168:A1169"/>
    <mergeCell ref="B1168:E1169"/>
    <mergeCell ref="F1168:F1169"/>
    <mergeCell ref="G1168:G1169"/>
    <mergeCell ref="H1168:H1169"/>
    <mergeCell ref="I1168:I1169"/>
    <mergeCell ref="J1168:J1169"/>
    <mergeCell ref="K1168:K1169"/>
    <mergeCell ref="A1166:A1167"/>
    <mergeCell ref="B1166:E1167"/>
    <mergeCell ref="F1166:F1167"/>
    <mergeCell ref="G1166:G1167"/>
    <mergeCell ref="H1166:H1167"/>
    <mergeCell ref="I1166:I1167"/>
    <mergeCell ref="J1166:J1167"/>
    <mergeCell ref="K1166:K1167"/>
    <mergeCell ref="A1164:A1165"/>
    <mergeCell ref="B1164:E1165"/>
    <mergeCell ref="F1164:F1165"/>
    <mergeCell ref="G1164:G1165"/>
    <mergeCell ref="H1164:H1165"/>
    <mergeCell ref="I1164:I1165"/>
    <mergeCell ref="J1164:J1165"/>
    <mergeCell ref="K1164:K1165"/>
    <mergeCell ref="A1162:A1163"/>
    <mergeCell ref="B1162:E1163"/>
    <mergeCell ref="F1162:F1163"/>
    <mergeCell ref="G1162:G1163"/>
    <mergeCell ref="H1162:H1163"/>
    <mergeCell ref="I1162:I1163"/>
    <mergeCell ref="J1162:J1163"/>
    <mergeCell ref="K1162:K1163"/>
    <mergeCell ref="A1160:A1161"/>
    <mergeCell ref="B1160:E1161"/>
    <mergeCell ref="F1160:F1161"/>
    <mergeCell ref="G1160:G1161"/>
    <mergeCell ref="H1160:H1161"/>
    <mergeCell ref="I1160:I1161"/>
    <mergeCell ref="J1160:J1161"/>
    <mergeCell ref="K1160:K1161"/>
    <mergeCell ref="A1158:A1159"/>
    <mergeCell ref="B1158:E1159"/>
    <mergeCell ref="F1158:F1159"/>
    <mergeCell ref="G1158:G1159"/>
    <mergeCell ref="H1158:H1159"/>
    <mergeCell ref="I1158:I1159"/>
    <mergeCell ref="J1158:J1159"/>
    <mergeCell ref="K1158:K1159"/>
    <mergeCell ref="A1156:A1157"/>
    <mergeCell ref="B1156:E1157"/>
    <mergeCell ref="F1156:F1157"/>
    <mergeCell ref="G1156:G1157"/>
    <mergeCell ref="H1156:H1157"/>
    <mergeCell ref="I1156:I1157"/>
    <mergeCell ref="J1156:J1157"/>
    <mergeCell ref="K1156:K1157"/>
    <mergeCell ref="A1154:A1155"/>
    <mergeCell ref="B1154:E1155"/>
    <mergeCell ref="F1154:F1155"/>
    <mergeCell ref="G1154:G1155"/>
    <mergeCell ref="H1154:H1155"/>
    <mergeCell ref="I1154:I1155"/>
    <mergeCell ref="J1154:J1155"/>
    <mergeCell ref="K1154:K1155"/>
    <mergeCell ref="A1152:A1153"/>
    <mergeCell ref="B1152:E1153"/>
    <mergeCell ref="F1152:F1153"/>
    <mergeCell ref="G1152:G1153"/>
    <mergeCell ref="H1152:H1153"/>
    <mergeCell ref="I1152:I1153"/>
    <mergeCell ref="J1152:J1153"/>
    <mergeCell ref="K1152:K1153"/>
    <mergeCell ref="A1150:A1151"/>
    <mergeCell ref="B1150:E1151"/>
    <mergeCell ref="F1150:F1151"/>
    <mergeCell ref="G1150:G1151"/>
    <mergeCell ref="H1150:H1151"/>
    <mergeCell ref="I1150:I1151"/>
    <mergeCell ref="J1150:J1151"/>
    <mergeCell ref="K1150:K1151"/>
    <mergeCell ref="A1148:A1149"/>
    <mergeCell ref="B1148:E1149"/>
    <mergeCell ref="F1148:F1149"/>
    <mergeCell ref="G1148:G1149"/>
    <mergeCell ref="H1148:H1149"/>
    <mergeCell ref="I1148:I1149"/>
    <mergeCell ref="J1148:J1149"/>
    <mergeCell ref="K1148:K1149"/>
    <mergeCell ref="A1146:A1147"/>
    <mergeCell ref="B1146:E1147"/>
    <mergeCell ref="F1146:F1147"/>
    <mergeCell ref="G1146:G1147"/>
    <mergeCell ref="H1146:H1147"/>
    <mergeCell ref="I1146:I1147"/>
    <mergeCell ref="J1146:J1147"/>
    <mergeCell ref="K1146:K1147"/>
    <mergeCell ref="A1144:A1145"/>
    <mergeCell ref="B1144:E1145"/>
    <mergeCell ref="F1144:F1145"/>
    <mergeCell ref="G1144:G1145"/>
    <mergeCell ref="H1144:H1145"/>
    <mergeCell ref="I1144:I1145"/>
    <mergeCell ref="J1144:J1145"/>
    <mergeCell ref="K1144:K1145"/>
    <mergeCell ref="A1142:A1143"/>
    <mergeCell ref="B1142:E1143"/>
    <mergeCell ref="F1142:F1143"/>
    <mergeCell ref="G1142:G1143"/>
    <mergeCell ref="H1142:H1143"/>
    <mergeCell ref="I1142:I1143"/>
    <mergeCell ref="J1142:J1143"/>
    <mergeCell ref="K1142:K1143"/>
    <mergeCell ref="A1140:A1141"/>
    <mergeCell ref="B1140:E1141"/>
    <mergeCell ref="F1140:F1141"/>
    <mergeCell ref="G1140:G1141"/>
    <mergeCell ref="H1140:H1141"/>
    <mergeCell ref="I1140:I1141"/>
    <mergeCell ref="J1140:J1141"/>
    <mergeCell ref="K1140:K1141"/>
    <mergeCell ref="A1138:A1139"/>
    <mergeCell ref="B1138:E1139"/>
    <mergeCell ref="F1138:F1139"/>
    <mergeCell ref="G1138:G1139"/>
    <mergeCell ref="H1138:H1139"/>
    <mergeCell ref="I1138:I1139"/>
    <mergeCell ref="J1138:J1139"/>
    <mergeCell ref="K1138:K1139"/>
    <mergeCell ref="A1136:A1137"/>
    <mergeCell ref="B1136:E1137"/>
    <mergeCell ref="F1136:F1137"/>
    <mergeCell ref="G1136:G1137"/>
    <mergeCell ref="H1136:H1137"/>
    <mergeCell ref="I1136:I1137"/>
    <mergeCell ref="J1136:J1137"/>
    <mergeCell ref="K1136:K1137"/>
    <mergeCell ref="A1134:A1135"/>
    <mergeCell ref="B1134:E1135"/>
    <mergeCell ref="F1134:F1135"/>
    <mergeCell ref="G1134:G1135"/>
    <mergeCell ref="H1134:H1135"/>
    <mergeCell ref="I1134:I1135"/>
    <mergeCell ref="J1134:J1135"/>
    <mergeCell ref="K1134:K1135"/>
    <mergeCell ref="A1132:A1133"/>
    <mergeCell ref="B1132:E1133"/>
    <mergeCell ref="F1132:F1133"/>
    <mergeCell ref="G1132:G1133"/>
    <mergeCell ref="H1132:H1133"/>
    <mergeCell ref="I1132:I1133"/>
    <mergeCell ref="J1132:J1133"/>
    <mergeCell ref="K1132:K1133"/>
    <mergeCell ref="A1130:A1131"/>
    <mergeCell ref="B1130:E1131"/>
    <mergeCell ref="F1130:F1131"/>
    <mergeCell ref="G1130:G1131"/>
    <mergeCell ref="H1130:H1131"/>
    <mergeCell ref="I1130:I1131"/>
    <mergeCell ref="J1130:J1131"/>
    <mergeCell ref="K1130:K1131"/>
    <mergeCell ref="A1128:A1129"/>
    <mergeCell ref="B1128:E1129"/>
    <mergeCell ref="F1128:F1129"/>
    <mergeCell ref="G1128:G1129"/>
    <mergeCell ref="H1128:H1129"/>
    <mergeCell ref="I1128:I1129"/>
    <mergeCell ref="J1128:J1129"/>
    <mergeCell ref="K1128:K1129"/>
    <mergeCell ref="A1126:A1127"/>
    <mergeCell ref="B1126:E1127"/>
    <mergeCell ref="F1126:F1127"/>
    <mergeCell ref="G1126:G1127"/>
    <mergeCell ref="H1126:H1127"/>
    <mergeCell ref="I1126:I1127"/>
    <mergeCell ref="J1126:J1127"/>
    <mergeCell ref="K1126:K1127"/>
    <mergeCell ref="A1124:A1125"/>
    <mergeCell ref="B1124:E1125"/>
    <mergeCell ref="F1124:F1125"/>
    <mergeCell ref="G1124:G1125"/>
    <mergeCell ref="H1124:H1125"/>
    <mergeCell ref="I1124:I1125"/>
    <mergeCell ref="J1124:J1125"/>
    <mergeCell ref="K1124:K1125"/>
    <mergeCell ref="A1122:A1123"/>
    <mergeCell ref="B1122:E1123"/>
    <mergeCell ref="F1122:F1123"/>
    <mergeCell ref="G1122:G1123"/>
    <mergeCell ref="H1122:H1123"/>
    <mergeCell ref="I1122:I1123"/>
    <mergeCell ref="J1122:J1123"/>
    <mergeCell ref="K1122:K1123"/>
    <mergeCell ref="A1120:A1121"/>
    <mergeCell ref="B1120:E1121"/>
    <mergeCell ref="F1120:F1121"/>
    <mergeCell ref="G1120:G1121"/>
    <mergeCell ref="H1120:H1121"/>
    <mergeCell ref="I1120:I1121"/>
    <mergeCell ref="J1120:J1121"/>
    <mergeCell ref="K1120:K1121"/>
    <mergeCell ref="A1118:A1119"/>
    <mergeCell ref="B1118:E1119"/>
    <mergeCell ref="F1118:F1119"/>
    <mergeCell ref="G1118:G1119"/>
    <mergeCell ref="H1118:H1119"/>
    <mergeCell ref="I1118:I1119"/>
    <mergeCell ref="J1118:J1119"/>
    <mergeCell ref="K1118:K1119"/>
    <mergeCell ref="A1116:A1117"/>
    <mergeCell ref="B1116:E1117"/>
    <mergeCell ref="F1116:F1117"/>
    <mergeCell ref="G1116:G1117"/>
    <mergeCell ref="H1116:H1117"/>
    <mergeCell ref="I1116:I1117"/>
    <mergeCell ref="J1116:J1117"/>
    <mergeCell ref="K1116:K1117"/>
    <mergeCell ref="A1114:A1115"/>
    <mergeCell ref="B1114:E1115"/>
    <mergeCell ref="F1114:F1115"/>
    <mergeCell ref="G1114:G1115"/>
    <mergeCell ref="H1114:H1115"/>
    <mergeCell ref="I1114:I1115"/>
    <mergeCell ref="J1114:J1115"/>
    <mergeCell ref="K1114:K1115"/>
    <mergeCell ref="A1112:A1113"/>
    <mergeCell ref="B1112:E1113"/>
    <mergeCell ref="F1112:F1113"/>
    <mergeCell ref="G1112:G1113"/>
    <mergeCell ref="H1112:H1113"/>
    <mergeCell ref="I1112:I1113"/>
    <mergeCell ref="J1112:J1113"/>
    <mergeCell ref="K1112:K1113"/>
    <mergeCell ref="A1110:A1111"/>
    <mergeCell ref="B1110:E1111"/>
    <mergeCell ref="F1110:F1111"/>
    <mergeCell ref="G1110:G1111"/>
    <mergeCell ref="H1110:H1111"/>
    <mergeCell ref="I1110:I1111"/>
    <mergeCell ref="J1110:J1111"/>
    <mergeCell ref="K1110:K1111"/>
    <mergeCell ref="A1108:A1109"/>
    <mergeCell ref="B1108:E1109"/>
    <mergeCell ref="F1108:F1109"/>
    <mergeCell ref="G1108:G1109"/>
    <mergeCell ref="H1108:H1109"/>
    <mergeCell ref="I1108:I1109"/>
    <mergeCell ref="J1108:J1109"/>
    <mergeCell ref="K1108:K1109"/>
    <mergeCell ref="A1106:A1107"/>
    <mergeCell ref="B1106:E1107"/>
    <mergeCell ref="F1106:F1107"/>
    <mergeCell ref="G1106:G1107"/>
    <mergeCell ref="H1106:H1107"/>
    <mergeCell ref="I1106:I1107"/>
    <mergeCell ref="J1106:J1107"/>
    <mergeCell ref="K1106:K1107"/>
    <mergeCell ref="A1104:A1105"/>
    <mergeCell ref="B1104:E1105"/>
    <mergeCell ref="F1104:F1105"/>
    <mergeCell ref="G1104:G1105"/>
    <mergeCell ref="H1104:H1105"/>
    <mergeCell ref="I1104:I1105"/>
    <mergeCell ref="J1104:J1105"/>
    <mergeCell ref="K1104:K1105"/>
    <mergeCell ref="A1102:A1103"/>
    <mergeCell ref="B1102:E1103"/>
    <mergeCell ref="F1102:F1103"/>
    <mergeCell ref="G1102:G1103"/>
    <mergeCell ref="H1102:H1103"/>
    <mergeCell ref="I1102:I1103"/>
    <mergeCell ref="J1102:J1103"/>
    <mergeCell ref="K1102:K1103"/>
    <mergeCell ref="A1100:A1101"/>
    <mergeCell ref="B1100:E1101"/>
    <mergeCell ref="F1100:F1101"/>
    <mergeCell ref="G1100:G1101"/>
    <mergeCell ref="H1100:H1101"/>
    <mergeCell ref="I1100:I1101"/>
    <mergeCell ref="J1100:J1101"/>
    <mergeCell ref="K1100:K1101"/>
    <mergeCell ref="A1098:A1099"/>
    <mergeCell ref="B1098:E1099"/>
    <mergeCell ref="F1098:F1099"/>
    <mergeCell ref="G1098:G1099"/>
    <mergeCell ref="H1098:H1099"/>
    <mergeCell ref="I1098:I1099"/>
    <mergeCell ref="J1098:J1099"/>
    <mergeCell ref="K1098:K1099"/>
    <mergeCell ref="A1096:A1097"/>
    <mergeCell ref="B1096:E1097"/>
    <mergeCell ref="F1096:F1097"/>
    <mergeCell ref="G1096:G1097"/>
    <mergeCell ref="H1096:H1097"/>
    <mergeCell ref="I1096:I1097"/>
    <mergeCell ref="J1096:J1097"/>
    <mergeCell ref="K1096:K1097"/>
    <mergeCell ref="A1094:A1095"/>
    <mergeCell ref="B1094:E1095"/>
    <mergeCell ref="F1094:F1095"/>
    <mergeCell ref="G1094:G1095"/>
    <mergeCell ref="H1094:H1095"/>
    <mergeCell ref="I1094:I1095"/>
    <mergeCell ref="J1094:J1095"/>
    <mergeCell ref="K1094:K1095"/>
    <mergeCell ref="A1092:A1093"/>
    <mergeCell ref="B1092:E1093"/>
    <mergeCell ref="F1092:F1093"/>
    <mergeCell ref="G1092:G1093"/>
    <mergeCell ref="H1092:H1093"/>
    <mergeCell ref="I1092:I1093"/>
    <mergeCell ref="J1092:J1093"/>
    <mergeCell ref="K1092:K1093"/>
    <mergeCell ref="A1090:A1091"/>
    <mergeCell ref="B1090:E1091"/>
    <mergeCell ref="F1090:F1091"/>
    <mergeCell ref="G1090:G1091"/>
    <mergeCell ref="H1090:H1091"/>
    <mergeCell ref="I1090:I1091"/>
    <mergeCell ref="J1090:J1091"/>
    <mergeCell ref="K1090:K1091"/>
    <mergeCell ref="A1088:A1089"/>
    <mergeCell ref="B1088:E1089"/>
    <mergeCell ref="F1088:F1089"/>
    <mergeCell ref="G1088:G1089"/>
    <mergeCell ref="H1088:H1089"/>
    <mergeCell ref="I1088:I1089"/>
    <mergeCell ref="J1088:J1089"/>
    <mergeCell ref="K1088:K1089"/>
    <mergeCell ref="A1086:A1087"/>
    <mergeCell ref="B1086:E1087"/>
    <mergeCell ref="F1086:F1087"/>
    <mergeCell ref="G1086:G1087"/>
    <mergeCell ref="H1086:H1087"/>
    <mergeCell ref="I1086:I1087"/>
    <mergeCell ref="J1086:J1087"/>
    <mergeCell ref="K1086:K1087"/>
    <mergeCell ref="A1084:A1085"/>
    <mergeCell ref="B1084:E1085"/>
    <mergeCell ref="F1084:F1085"/>
    <mergeCell ref="G1084:G1085"/>
    <mergeCell ref="H1084:H1085"/>
    <mergeCell ref="I1084:I1085"/>
    <mergeCell ref="J1084:J1085"/>
    <mergeCell ref="K1084:K1085"/>
    <mergeCell ref="A1082:A1083"/>
    <mergeCell ref="B1082:E1083"/>
    <mergeCell ref="F1082:F1083"/>
    <mergeCell ref="G1082:G1083"/>
    <mergeCell ref="H1082:H1083"/>
    <mergeCell ref="I1082:I1083"/>
    <mergeCell ref="J1082:J1083"/>
    <mergeCell ref="K1082:K1083"/>
    <mergeCell ref="A1080:A1081"/>
    <mergeCell ref="B1080:E1081"/>
    <mergeCell ref="F1080:F1081"/>
    <mergeCell ref="G1080:G1081"/>
    <mergeCell ref="H1080:H1081"/>
    <mergeCell ref="I1080:I1081"/>
    <mergeCell ref="J1080:J1081"/>
    <mergeCell ref="K1080:K1081"/>
    <mergeCell ref="A1078:A1079"/>
    <mergeCell ref="B1078:E1079"/>
    <mergeCell ref="F1078:F1079"/>
    <mergeCell ref="G1078:G1079"/>
    <mergeCell ref="H1078:H1079"/>
    <mergeCell ref="I1078:I1079"/>
    <mergeCell ref="J1078:J1079"/>
    <mergeCell ref="K1078:K1079"/>
    <mergeCell ref="A1076:A1077"/>
    <mergeCell ref="B1076:E1077"/>
    <mergeCell ref="F1076:F1077"/>
    <mergeCell ref="G1076:G1077"/>
    <mergeCell ref="H1076:H1077"/>
    <mergeCell ref="I1076:I1077"/>
    <mergeCell ref="J1076:J1077"/>
    <mergeCell ref="K1076:K1077"/>
    <mergeCell ref="A1074:A1075"/>
    <mergeCell ref="B1074:E1075"/>
    <mergeCell ref="F1074:F1075"/>
    <mergeCell ref="G1074:G1075"/>
    <mergeCell ref="H1074:H1075"/>
    <mergeCell ref="I1074:I1075"/>
    <mergeCell ref="J1074:J1075"/>
    <mergeCell ref="K1074:K1075"/>
    <mergeCell ref="A1072:A1073"/>
    <mergeCell ref="B1072:E1073"/>
    <mergeCell ref="F1072:F1073"/>
    <mergeCell ref="G1072:G1073"/>
    <mergeCell ref="H1072:H1073"/>
    <mergeCell ref="I1072:I1073"/>
    <mergeCell ref="J1072:J1073"/>
    <mergeCell ref="K1072:K1073"/>
    <mergeCell ref="A1070:A1071"/>
    <mergeCell ref="B1070:E1071"/>
    <mergeCell ref="F1070:F1071"/>
    <mergeCell ref="G1070:G1071"/>
    <mergeCell ref="H1070:H1071"/>
    <mergeCell ref="I1070:I1071"/>
    <mergeCell ref="J1070:J1071"/>
    <mergeCell ref="K1070:K1071"/>
    <mergeCell ref="A1068:A1069"/>
    <mergeCell ref="B1068:E1069"/>
    <mergeCell ref="F1068:F1069"/>
    <mergeCell ref="G1068:G1069"/>
    <mergeCell ref="H1068:H1069"/>
    <mergeCell ref="I1068:I1069"/>
    <mergeCell ref="J1068:J1069"/>
    <mergeCell ref="K1068:K1069"/>
    <mergeCell ref="A1066:A1067"/>
    <mergeCell ref="B1066:E1067"/>
    <mergeCell ref="F1066:F1067"/>
    <mergeCell ref="G1066:G1067"/>
    <mergeCell ref="H1066:H1067"/>
    <mergeCell ref="I1066:I1067"/>
    <mergeCell ref="J1066:J1067"/>
    <mergeCell ref="K1066:K1067"/>
    <mergeCell ref="A1064:A1065"/>
    <mergeCell ref="B1064:E1065"/>
    <mergeCell ref="F1064:F1065"/>
    <mergeCell ref="G1064:G1065"/>
    <mergeCell ref="H1064:H1065"/>
    <mergeCell ref="I1064:I1065"/>
    <mergeCell ref="J1064:J1065"/>
    <mergeCell ref="K1064:K1065"/>
    <mergeCell ref="A1062:A1063"/>
    <mergeCell ref="B1062:E1063"/>
    <mergeCell ref="F1062:F1063"/>
    <mergeCell ref="G1062:G1063"/>
    <mergeCell ref="H1062:H1063"/>
    <mergeCell ref="I1062:I1063"/>
    <mergeCell ref="J1062:J1063"/>
    <mergeCell ref="K1062:K1063"/>
    <mergeCell ref="A1060:A1061"/>
    <mergeCell ref="B1060:E1061"/>
    <mergeCell ref="F1060:F1061"/>
    <mergeCell ref="G1060:G1061"/>
    <mergeCell ref="H1060:H1061"/>
    <mergeCell ref="I1060:I1061"/>
    <mergeCell ref="J1060:J1061"/>
    <mergeCell ref="K1060:K1061"/>
    <mergeCell ref="A1058:A1059"/>
    <mergeCell ref="B1058:E1059"/>
    <mergeCell ref="F1058:F1059"/>
    <mergeCell ref="G1058:G1059"/>
    <mergeCell ref="H1058:H1059"/>
    <mergeCell ref="I1058:I1059"/>
    <mergeCell ref="J1058:J1059"/>
    <mergeCell ref="K1058:K1059"/>
    <mergeCell ref="A1056:A1057"/>
    <mergeCell ref="B1056:E1057"/>
    <mergeCell ref="F1056:F1057"/>
    <mergeCell ref="G1056:G1057"/>
    <mergeCell ref="H1056:H1057"/>
    <mergeCell ref="I1056:I1057"/>
    <mergeCell ref="J1056:J1057"/>
    <mergeCell ref="K1056:K1057"/>
    <mergeCell ref="A1054:A1055"/>
    <mergeCell ref="B1054:E1055"/>
    <mergeCell ref="F1054:F1055"/>
    <mergeCell ref="G1054:G1055"/>
    <mergeCell ref="H1054:H1055"/>
    <mergeCell ref="I1054:I1055"/>
    <mergeCell ref="J1054:J1055"/>
    <mergeCell ref="K1054:K1055"/>
    <mergeCell ref="A1052:A1053"/>
    <mergeCell ref="B1052:E1053"/>
    <mergeCell ref="F1052:F1053"/>
    <mergeCell ref="G1052:G1053"/>
    <mergeCell ref="H1052:H1053"/>
    <mergeCell ref="I1052:I1053"/>
    <mergeCell ref="J1052:J1053"/>
    <mergeCell ref="K1052:K1053"/>
    <mergeCell ref="A1050:A1051"/>
    <mergeCell ref="B1050:E1051"/>
    <mergeCell ref="F1050:F1051"/>
    <mergeCell ref="G1050:G1051"/>
    <mergeCell ref="H1050:H1051"/>
    <mergeCell ref="I1050:I1051"/>
    <mergeCell ref="J1050:J1051"/>
    <mergeCell ref="K1050:K1051"/>
    <mergeCell ref="A1048:A1049"/>
    <mergeCell ref="B1048:E1049"/>
    <mergeCell ref="F1048:F1049"/>
    <mergeCell ref="G1048:G1049"/>
    <mergeCell ref="H1048:H1049"/>
    <mergeCell ref="I1048:I1049"/>
    <mergeCell ref="J1048:J1049"/>
    <mergeCell ref="K1048:K1049"/>
    <mergeCell ref="A1046:A1047"/>
    <mergeCell ref="B1046:E1047"/>
    <mergeCell ref="F1046:F1047"/>
    <mergeCell ref="G1046:G1047"/>
    <mergeCell ref="H1046:H1047"/>
    <mergeCell ref="I1046:I1047"/>
    <mergeCell ref="J1046:J1047"/>
    <mergeCell ref="K1046:K1047"/>
    <mergeCell ref="A1044:A1045"/>
    <mergeCell ref="B1044:E1045"/>
    <mergeCell ref="F1044:F1045"/>
    <mergeCell ref="G1044:G1045"/>
    <mergeCell ref="H1044:H1045"/>
    <mergeCell ref="I1044:I1045"/>
    <mergeCell ref="J1044:J1045"/>
    <mergeCell ref="K1044:K1045"/>
    <mergeCell ref="A1042:A1043"/>
    <mergeCell ref="B1042:E1043"/>
    <mergeCell ref="F1042:F1043"/>
    <mergeCell ref="G1042:G1043"/>
    <mergeCell ref="H1042:H1043"/>
    <mergeCell ref="I1042:I1043"/>
    <mergeCell ref="J1042:J1043"/>
    <mergeCell ref="K1042:K1043"/>
    <mergeCell ref="A1040:A1041"/>
    <mergeCell ref="B1040:E1041"/>
    <mergeCell ref="F1040:F1041"/>
    <mergeCell ref="G1040:G1041"/>
    <mergeCell ref="H1040:H1041"/>
    <mergeCell ref="I1040:I1041"/>
    <mergeCell ref="J1040:J1041"/>
    <mergeCell ref="K1040:K1041"/>
    <mergeCell ref="A1038:A1039"/>
    <mergeCell ref="B1038:E1039"/>
    <mergeCell ref="F1038:F1039"/>
    <mergeCell ref="G1038:G1039"/>
    <mergeCell ref="H1038:H1039"/>
    <mergeCell ref="I1038:I1039"/>
    <mergeCell ref="J1038:J1039"/>
    <mergeCell ref="K1038:K1039"/>
    <mergeCell ref="A1036:A1037"/>
    <mergeCell ref="B1036:E1037"/>
    <mergeCell ref="F1036:F1037"/>
    <mergeCell ref="G1036:G1037"/>
    <mergeCell ref="H1036:H1037"/>
    <mergeCell ref="I1036:I1037"/>
    <mergeCell ref="J1036:J1037"/>
    <mergeCell ref="K1036:K1037"/>
    <mergeCell ref="A1034:A1035"/>
    <mergeCell ref="B1034:E1035"/>
    <mergeCell ref="F1034:F1035"/>
    <mergeCell ref="G1034:G1035"/>
    <mergeCell ref="H1034:H1035"/>
    <mergeCell ref="I1034:I1035"/>
    <mergeCell ref="J1034:J1035"/>
    <mergeCell ref="K1034:K1035"/>
    <mergeCell ref="A1032:A1033"/>
    <mergeCell ref="B1032:E1033"/>
    <mergeCell ref="F1032:F1033"/>
    <mergeCell ref="G1032:G1033"/>
    <mergeCell ref="H1032:H1033"/>
    <mergeCell ref="I1032:I1033"/>
    <mergeCell ref="J1032:J1033"/>
    <mergeCell ref="K1032:K1033"/>
    <mergeCell ref="A1030:A1031"/>
    <mergeCell ref="B1030:E1031"/>
    <mergeCell ref="F1030:F1031"/>
    <mergeCell ref="G1030:G1031"/>
    <mergeCell ref="H1030:H1031"/>
    <mergeCell ref="I1030:I1031"/>
    <mergeCell ref="J1030:J1031"/>
    <mergeCell ref="K1030:K1031"/>
    <mergeCell ref="A1028:A1029"/>
    <mergeCell ref="B1028:E1029"/>
    <mergeCell ref="F1028:F1029"/>
    <mergeCell ref="G1028:G1029"/>
    <mergeCell ref="H1028:H1029"/>
    <mergeCell ref="I1028:I1029"/>
    <mergeCell ref="J1028:J1029"/>
    <mergeCell ref="K1028:K1029"/>
    <mergeCell ref="A1026:A1027"/>
    <mergeCell ref="B1026:E1027"/>
    <mergeCell ref="F1026:F1027"/>
    <mergeCell ref="G1026:G1027"/>
    <mergeCell ref="H1026:H1027"/>
    <mergeCell ref="I1026:I1027"/>
    <mergeCell ref="J1026:J1027"/>
    <mergeCell ref="K1026:K1027"/>
    <mergeCell ref="A1024:A1025"/>
    <mergeCell ref="B1024:E1025"/>
    <mergeCell ref="F1024:F1025"/>
    <mergeCell ref="G1024:G1025"/>
    <mergeCell ref="H1024:H1025"/>
    <mergeCell ref="I1024:I1025"/>
    <mergeCell ref="J1024:J1025"/>
    <mergeCell ref="K1024:K1025"/>
    <mergeCell ref="A1022:A1023"/>
    <mergeCell ref="B1022:E1023"/>
    <mergeCell ref="F1022:F1023"/>
    <mergeCell ref="G1022:G1023"/>
    <mergeCell ref="H1022:H1023"/>
    <mergeCell ref="I1022:I1023"/>
    <mergeCell ref="J1022:J1023"/>
    <mergeCell ref="K1022:K1023"/>
    <mergeCell ref="A1020:A1021"/>
    <mergeCell ref="B1020:E1021"/>
    <mergeCell ref="F1020:F1021"/>
    <mergeCell ref="G1020:G1021"/>
    <mergeCell ref="H1020:H1021"/>
    <mergeCell ref="I1020:I1021"/>
    <mergeCell ref="J1020:J1021"/>
    <mergeCell ref="K1020:K1021"/>
    <mergeCell ref="A1018:A1019"/>
    <mergeCell ref="B1018:E1019"/>
    <mergeCell ref="F1018:F1019"/>
    <mergeCell ref="G1018:G1019"/>
    <mergeCell ref="H1018:H1019"/>
    <mergeCell ref="I1018:I1019"/>
    <mergeCell ref="J1018:J1019"/>
    <mergeCell ref="K1018:K1019"/>
    <mergeCell ref="A1016:A1017"/>
    <mergeCell ref="B1016:E1017"/>
    <mergeCell ref="F1016:F1017"/>
    <mergeCell ref="G1016:G1017"/>
    <mergeCell ref="H1016:H1017"/>
    <mergeCell ref="I1016:I1017"/>
    <mergeCell ref="J1016:J1017"/>
    <mergeCell ref="K1016:K1017"/>
    <mergeCell ref="A1014:A1015"/>
    <mergeCell ref="B1014:E1015"/>
    <mergeCell ref="F1014:F1015"/>
    <mergeCell ref="G1014:G1015"/>
    <mergeCell ref="H1014:H1015"/>
    <mergeCell ref="I1014:I1015"/>
    <mergeCell ref="J1014:J1015"/>
    <mergeCell ref="K1014:K1015"/>
    <mergeCell ref="A1012:A1013"/>
    <mergeCell ref="B1012:E1013"/>
    <mergeCell ref="F1012:F1013"/>
    <mergeCell ref="G1012:G1013"/>
    <mergeCell ref="H1012:H1013"/>
    <mergeCell ref="I1012:I1013"/>
    <mergeCell ref="J1012:J1013"/>
    <mergeCell ref="K1012:K1013"/>
    <mergeCell ref="A1010:A1011"/>
    <mergeCell ref="B1010:E1011"/>
    <mergeCell ref="F1010:F1011"/>
    <mergeCell ref="G1010:G1011"/>
    <mergeCell ref="H1010:H1011"/>
    <mergeCell ref="I1010:I1011"/>
    <mergeCell ref="J1010:J1011"/>
    <mergeCell ref="K1010:K1011"/>
    <mergeCell ref="A1008:A1009"/>
    <mergeCell ref="B1008:E1009"/>
    <mergeCell ref="F1008:F1009"/>
    <mergeCell ref="G1008:G1009"/>
    <mergeCell ref="H1008:H1009"/>
    <mergeCell ref="I1008:I1009"/>
    <mergeCell ref="J1008:J1009"/>
    <mergeCell ref="K1008:K1009"/>
    <mergeCell ref="A1006:A1007"/>
    <mergeCell ref="B1006:E1007"/>
    <mergeCell ref="F1006:F1007"/>
    <mergeCell ref="G1006:G1007"/>
    <mergeCell ref="H1006:H1007"/>
    <mergeCell ref="I1006:I1007"/>
    <mergeCell ref="J1006:J1007"/>
    <mergeCell ref="K1006:K1007"/>
    <mergeCell ref="A1004:A1005"/>
    <mergeCell ref="B1004:E1005"/>
    <mergeCell ref="F1004:F1005"/>
    <mergeCell ref="G1004:G1005"/>
    <mergeCell ref="H1004:H1005"/>
    <mergeCell ref="I1004:I1005"/>
    <mergeCell ref="J1004:J1005"/>
    <mergeCell ref="K1004:K1005"/>
    <mergeCell ref="A1002:A1003"/>
    <mergeCell ref="B1002:E1003"/>
    <mergeCell ref="F1002:F1003"/>
    <mergeCell ref="G1002:G1003"/>
    <mergeCell ref="H1002:H1003"/>
    <mergeCell ref="I1002:I1003"/>
    <mergeCell ref="J1002:J1003"/>
    <mergeCell ref="K1002:K1003"/>
    <mergeCell ref="A1000:A1001"/>
    <mergeCell ref="B1000:E1001"/>
    <mergeCell ref="F1000:F1001"/>
    <mergeCell ref="G1000:G1001"/>
    <mergeCell ref="H1000:H1001"/>
    <mergeCell ref="I1000:I1001"/>
    <mergeCell ref="J1000:J1001"/>
    <mergeCell ref="K1000:K1001"/>
    <mergeCell ref="A998:A999"/>
    <mergeCell ref="B998:E999"/>
    <mergeCell ref="F998:F999"/>
    <mergeCell ref="G998:G999"/>
    <mergeCell ref="H998:H999"/>
    <mergeCell ref="I998:I999"/>
    <mergeCell ref="J998:J999"/>
    <mergeCell ref="K998:K999"/>
    <mergeCell ref="A996:A997"/>
    <mergeCell ref="B996:E997"/>
    <mergeCell ref="F996:F997"/>
    <mergeCell ref="G996:G997"/>
    <mergeCell ref="H996:H997"/>
    <mergeCell ref="I996:I997"/>
    <mergeCell ref="J996:J997"/>
    <mergeCell ref="K996:K997"/>
    <mergeCell ref="A994:A995"/>
    <mergeCell ref="B994:E995"/>
    <mergeCell ref="F994:F995"/>
    <mergeCell ref="G994:G995"/>
    <mergeCell ref="H994:H995"/>
    <mergeCell ref="I994:I995"/>
    <mergeCell ref="J994:J995"/>
    <mergeCell ref="K994:K995"/>
    <mergeCell ref="A992:A993"/>
    <mergeCell ref="B992:E993"/>
    <mergeCell ref="F992:F993"/>
    <mergeCell ref="G992:G993"/>
    <mergeCell ref="H992:H993"/>
    <mergeCell ref="I992:I993"/>
    <mergeCell ref="J992:J993"/>
    <mergeCell ref="K992:K993"/>
    <mergeCell ref="A990:A991"/>
    <mergeCell ref="B990:E991"/>
    <mergeCell ref="F990:F991"/>
    <mergeCell ref="G990:G991"/>
    <mergeCell ref="H990:H991"/>
    <mergeCell ref="I990:I991"/>
    <mergeCell ref="J990:J991"/>
    <mergeCell ref="K990:K991"/>
    <mergeCell ref="A988:A989"/>
    <mergeCell ref="B988:E989"/>
    <mergeCell ref="F988:F989"/>
    <mergeCell ref="G988:G989"/>
    <mergeCell ref="H988:H989"/>
    <mergeCell ref="I988:I989"/>
    <mergeCell ref="J988:J989"/>
    <mergeCell ref="K988:K989"/>
    <mergeCell ref="A986:A987"/>
    <mergeCell ref="B986:E987"/>
    <mergeCell ref="F986:F987"/>
    <mergeCell ref="G986:G987"/>
    <mergeCell ref="H986:H987"/>
    <mergeCell ref="I986:I987"/>
    <mergeCell ref="J986:J987"/>
    <mergeCell ref="K986:K987"/>
    <mergeCell ref="A984:A985"/>
    <mergeCell ref="B984:E985"/>
    <mergeCell ref="F984:F985"/>
    <mergeCell ref="G984:G985"/>
    <mergeCell ref="H984:H985"/>
    <mergeCell ref="I984:I985"/>
    <mergeCell ref="J984:J985"/>
    <mergeCell ref="K984:K985"/>
    <mergeCell ref="A982:A983"/>
    <mergeCell ref="B982:E983"/>
    <mergeCell ref="F982:F983"/>
    <mergeCell ref="G982:G983"/>
    <mergeCell ref="H982:H983"/>
    <mergeCell ref="I982:I983"/>
    <mergeCell ref="J982:J983"/>
    <mergeCell ref="K982:K983"/>
    <mergeCell ref="A980:A981"/>
    <mergeCell ref="B980:E981"/>
    <mergeCell ref="F980:F981"/>
    <mergeCell ref="G980:G981"/>
    <mergeCell ref="H980:H981"/>
    <mergeCell ref="I980:I981"/>
    <mergeCell ref="J980:J981"/>
    <mergeCell ref="K980:K981"/>
    <mergeCell ref="A978:A979"/>
    <mergeCell ref="B978:E979"/>
    <mergeCell ref="F978:F979"/>
    <mergeCell ref="G978:G979"/>
    <mergeCell ref="H978:H979"/>
    <mergeCell ref="I978:I979"/>
    <mergeCell ref="J978:J979"/>
    <mergeCell ref="K978:K979"/>
    <mergeCell ref="A976:A977"/>
    <mergeCell ref="B976:E977"/>
    <mergeCell ref="F976:F977"/>
    <mergeCell ref="G976:G977"/>
    <mergeCell ref="H976:H977"/>
    <mergeCell ref="I976:I977"/>
    <mergeCell ref="J976:J977"/>
    <mergeCell ref="K976:K977"/>
    <mergeCell ref="A974:A975"/>
    <mergeCell ref="B974:E975"/>
    <mergeCell ref="F974:F975"/>
    <mergeCell ref="G974:G975"/>
    <mergeCell ref="H974:H975"/>
    <mergeCell ref="I974:I975"/>
    <mergeCell ref="J974:J975"/>
    <mergeCell ref="K974:K975"/>
    <mergeCell ref="A972:A973"/>
    <mergeCell ref="B972:E973"/>
    <mergeCell ref="F972:F973"/>
    <mergeCell ref="G972:G973"/>
    <mergeCell ref="H972:H973"/>
    <mergeCell ref="I972:I973"/>
    <mergeCell ref="J972:J973"/>
    <mergeCell ref="K972:K973"/>
    <mergeCell ref="A970:A971"/>
    <mergeCell ref="B970:E971"/>
    <mergeCell ref="F970:F971"/>
    <mergeCell ref="G970:G971"/>
    <mergeCell ref="H970:H971"/>
    <mergeCell ref="I970:I971"/>
    <mergeCell ref="J970:J971"/>
    <mergeCell ref="K970:K971"/>
    <mergeCell ref="A968:A969"/>
    <mergeCell ref="B968:E969"/>
    <mergeCell ref="F968:F969"/>
    <mergeCell ref="G968:G969"/>
    <mergeCell ref="H968:H969"/>
    <mergeCell ref="I968:I969"/>
    <mergeCell ref="J968:J969"/>
    <mergeCell ref="K968:K969"/>
    <mergeCell ref="A966:A967"/>
    <mergeCell ref="B966:E967"/>
    <mergeCell ref="F966:F967"/>
    <mergeCell ref="G966:G967"/>
    <mergeCell ref="H966:H967"/>
    <mergeCell ref="I966:I967"/>
    <mergeCell ref="J966:J967"/>
    <mergeCell ref="K966:K967"/>
    <mergeCell ref="A964:A965"/>
    <mergeCell ref="B964:E965"/>
    <mergeCell ref="F964:F965"/>
    <mergeCell ref="G964:G965"/>
    <mergeCell ref="H964:H965"/>
    <mergeCell ref="I964:I965"/>
    <mergeCell ref="J964:J965"/>
    <mergeCell ref="K964:K965"/>
    <mergeCell ref="A962:A963"/>
    <mergeCell ref="B962:E963"/>
    <mergeCell ref="F962:F963"/>
    <mergeCell ref="G962:G963"/>
    <mergeCell ref="H962:H963"/>
    <mergeCell ref="I962:I963"/>
    <mergeCell ref="J962:J963"/>
    <mergeCell ref="K962:K963"/>
    <mergeCell ref="A960:A961"/>
    <mergeCell ref="B960:E961"/>
    <mergeCell ref="F960:F961"/>
    <mergeCell ref="G960:G961"/>
    <mergeCell ref="H960:H961"/>
    <mergeCell ref="I960:I961"/>
    <mergeCell ref="J960:J961"/>
    <mergeCell ref="K960:K961"/>
    <mergeCell ref="A958:A959"/>
    <mergeCell ref="B958:E959"/>
    <mergeCell ref="F958:F959"/>
    <mergeCell ref="G958:G959"/>
    <mergeCell ref="H958:H959"/>
    <mergeCell ref="I958:I959"/>
    <mergeCell ref="J958:J959"/>
    <mergeCell ref="K958:K959"/>
    <mergeCell ref="A956:A957"/>
    <mergeCell ref="B956:E957"/>
    <mergeCell ref="F956:F957"/>
    <mergeCell ref="G956:G957"/>
    <mergeCell ref="H956:H957"/>
    <mergeCell ref="I956:I957"/>
    <mergeCell ref="J956:J957"/>
    <mergeCell ref="K956:K957"/>
    <mergeCell ref="A954:A955"/>
    <mergeCell ref="B954:E955"/>
    <mergeCell ref="F954:F955"/>
    <mergeCell ref="G954:G955"/>
    <mergeCell ref="H954:H955"/>
    <mergeCell ref="I954:I955"/>
    <mergeCell ref="J954:J955"/>
    <mergeCell ref="K954:K955"/>
    <mergeCell ref="A952:A953"/>
    <mergeCell ref="B952:E953"/>
    <mergeCell ref="F952:F953"/>
    <mergeCell ref="G952:G953"/>
    <mergeCell ref="H952:H953"/>
    <mergeCell ref="I952:I953"/>
    <mergeCell ref="J952:J953"/>
    <mergeCell ref="K952:K953"/>
    <mergeCell ref="A950:A951"/>
    <mergeCell ref="B950:E951"/>
    <mergeCell ref="F950:F951"/>
    <mergeCell ref="G950:G951"/>
    <mergeCell ref="H950:H951"/>
    <mergeCell ref="I950:I951"/>
    <mergeCell ref="J950:J951"/>
    <mergeCell ref="K950:K951"/>
    <mergeCell ref="A948:A949"/>
    <mergeCell ref="B948:E949"/>
    <mergeCell ref="F948:F949"/>
    <mergeCell ref="G948:G949"/>
    <mergeCell ref="H948:H949"/>
    <mergeCell ref="I948:I949"/>
    <mergeCell ref="J948:J949"/>
    <mergeCell ref="K948:K949"/>
    <mergeCell ref="A946:A947"/>
    <mergeCell ref="B946:E947"/>
    <mergeCell ref="F946:F947"/>
    <mergeCell ref="G946:G947"/>
    <mergeCell ref="H946:H947"/>
    <mergeCell ref="I946:I947"/>
    <mergeCell ref="J946:J947"/>
    <mergeCell ref="K946:K947"/>
    <mergeCell ref="A944:A945"/>
    <mergeCell ref="B944:E945"/>
    <mergeCell ref="F944:F945"/>
    <mergeCell ref="G944:G945"/>
    <mergeCell ref="H944:H945"/>
    <mergeCell ref="I944:I945"/>
    <mergeCell ref="J944:J945"/>
    <mergeCell ref="K944:K945"/>
    <mergeCell ref="A942:A943"/>
    <mergeCell ref="B942:E943"/>
    <mergeCell ref="F942:F943"/>
    <mergeCell ref="G942:G943"/>
    <mergeCell ref="H942:H943"/>
    <mergeCell ref="I942:I943"/>
    <mergeCell ref="J942:J943"/>
    <mergeCell ref="K942:K943"/>
    <mergeCell ref="A940:A941"/>
    <mergeCell ref="B940:E941"/>
    <mergeCell ref="F940:F941"/>
    <mergeCell ref="G940:G941"/>
    <mergeCell ref="H940:H941"/>
    <mergeCell ref="I940:I941"/>
    <mergeCell ref="J940:J941"/>
    <mergeCell ref="K940:K941"/>
    <mergeCell ref="A938:A939"/>
    <mergeCell ref="B938:E939"/>
    <mergeCell ref="F938:F939"/>
    <mergeCell ref="G938:G939"/>
    <mergeCell ref="H938:H939"/>
    <mergeCell ref="I938:I939"/>
    <mergeCell ref="J938:J939"/>
    <mergeCell ref="K938:K939"/>
    <mergeCell ref="A936:A937"/>
    <mergeCell ref="B936:E937"/>
    <mergeCell ref="F936:F937"/>
    <mergeCell ref="G936:G937"/>
    <mergeCell ref="H936:H937"/>
    <mergeCell ref="I936:I937"/>
    <mergeCell ref="J936:J937"/>
    <mergeCell ref="K936:K937"/>
    <mergeCell ref="A934:A935"/>
    <mergeCell ref="B934:E935"/>
    <mergeCell ref="F934:F935"/>
    <mergeCell ref="G934:G935"/>
    <mergeCell ref="H934:H935"/>
    <mergeCell ref="I934:I935"/>
    <mergeCell ref="J934:J935"/>
    <mergeCell ref="K934:K935"/>
    <mergeCell ref="A932:A933"/>
    <mergeCell ref="B932:E933"/>
    <mergeCell ref="F932:F933"/>
    <mergeCell ref="G932:G933"/>
    <mergeCell ref="H932:H933"/>
    <mergeCell ref="I932:I933"/>
    <mergeCell ref="J932:J933"/>
    <mergeCell ref="K932:K933"/>
    <mergeCell ref="A930:A931"/>
    <mergeCell ref="B930:E931"/>
    <mergeCell ref="F930:F931"/>
    <mergeCell ref="G930:G931"/>
    <mergeCell ref="H930:H931"/>
    <mergeCell ref="I930:I931"/>
    <mergeCell ref="J930:J931"/>
    <mergeCell ref="K930:K931"/>
    <mergeCell ref="A928:A929"/>
    <mergeCell ref="B928:E929"/>
    <mergeCell ref="F928:F929"/>
    <mergeCell ref="G928:G929"/>
    <mergeCell ref="H928:H929"/>
    <mergeCell ref="I928:I929"/>
    <mergeCell ref="J928:J929"/>
    <mergeCell ref="K928:K929"/>
    <mergeCell ref="A926:A927"/>
    <mergeCell ref="B926:E927"/>
    <mergeCell ref="F926:F927"/>
    <mergeCell ref="G926:G927"/>
    <mergeCell ref="H926:H927"/>
    <mergeCell ref="I926:I927"/>
    <mergeCell ref="J926:J927"/>
    <mergeCell ref="K926:K927"/>
    <mergeCell ref="A924:A925"/>
    <mergeCell ref="B924:E925"/>
    <mergeCell ref="F924:F925"/>
    <mergeCell ref="G924:G925"/>
    <mergeCell ref="H924:H925"/>
    <mergeCell ref="I924:I925"/>
    <mergeCell ref="J924:J925"/>
    <mergeCell ref="K924:K925"/>
    <mergeCell ref="A922:A923"/>
    <mergeCell ref="B922:E923"/>
    <mergeCell ref="F922:F923"/>
    <mergeCell ref="G922:G923"/>
    <mergeCell ref="H922:H923"/>
    <mergeCell ref="I922:I923"/>
    <mergeCell ref="J922:J923"/>
    <mergeCell ref="K922:K923"/>
    <mergeCell ref="A920:A921"/>
    <mergeCell ref="B920:E921"/>
    <mergeCell ref="F920:F921"/>
    <mergeCell ref="G920:G921"/>
    <mergeCell ref="H920:H921"/>
    <mergeCell ref="I920:I921"/>
    <mergeCell ref="J920:J921"/>
    <mergeCell ref="K920:K921"/>
    <mergeCell ref="A918:A919"/>
    <mergeCell ref="B918:E919"/>
    <mergeCell ref="F918:F919"/>
    <mergeCell ref="G918:G919"/>
    <mergeCell ref="H918:H919"/>
    <mergeCell ref="I918:I919"/>
    <mergeCell ref="J918:J919"/>
    <mergeCell ref="K918:K919"/>
    <mergeCell ref="A916:A917"/>
    <mergeCell ref="B916:E917"/>
    <mergeCell ref="F916:F917"/>
    <mergeCell ref="G916:G917"/>
    <mergeCell ref="H916:H917"/>
    <mergeCell ref="I916:I917"/>
    <mergeCell ref="J916:J917"/>
    <mergeCell ref="K916:K917"/>
    <mergeCell ref="A914:A915"/>
    <mergeCell ref="B914:E915"/>
    <mergeCell ref="F914:F915"/>
    <mergeCell ref="G914:G915"/>
    <mergeCell ref="H914:H915"/>
    <mergeCell ref="I914:I915"/>
    <mergeCell ref="J914:J915"/>
    <mergeCell ref="K914:K915"/>
    <mergeCell ref="A912:A913"/>
    <mergeCell ref="B912:E913"/>
    <mergeCell ref="F912:F913"/>
    <mergeCell ref="G912:G913"/>
    <mergeCell ref="H912:H913"/>
    <mergeCell ref="I912:I913"/>
    <mergeCell ref="J912:J913"/>
    <mergeCell ref="K912:K913"/>
    <mergeCell ref="A910:A911"/>
    <mergeCell ref="B910:E911"/>
    <mergeCell ref="F910:F911"/>
    <mergeCell ref="G910:G911"/>
    <mergeCell ref="H910:H911"/>
    <mergeCell ref="I910:I911"/>
    <mergeCell ref="J910:J911"/>
    <mergeCell ref="K910:K911"/>
    <mergeCell ref="A908:A909"/>
    <mergeCell ref="B908:E909"/>
    <mergeCell ref="F908:F909"/>
    <mergeCell ref="G908:G909"/>
    <mergeCell ref="H908:H909"/>
    <mergeCell ref="I908:I909"/>
    <mergeCell ref="J908:J909"/>
    <mergeCell ref="K908:K909"/>
    <mergeCell ref="A906:A907"/>
    <mergeCell ref="B906:E907"/>
    <mergeCell ref="F906:F907"/>
    <mergeCell ref="G906:G907"/>
    <mergeCell ref="H906:H907"/>
    <mergeCell ref="I906:I907"/>
    <mergeCell ref="J906:J907"/>
    <mergeCell ref="K906:K907"/>
    <mergeCell ref="A904:A905"/>
    <mergeCell ref="B904:E905"/>
    <mergeCell ref="F904:F905"/>
    <mergeCell ref="G904:G905"/>
    <mergeCell ref="H904:H905"/>
    <mergeCell ref="I904:I905"/>
    <mergeCell ref="J904:J905"/>
    <mergeCell ref="K904:K905"/>
    <mergeCell ref="A902:A903"/>
    <mergeCell ref="B902:E903"/>
    <mergeCell ref="F902:F903"/>
    <mergeCell ref="G902:G903"/>
    <mergeCell ref="H902:H903"/>
    <mergeCell ref="I902:I903"/>
    <mergeCell ref="J902:J903"/>
    <mergeCell ref="K902:K903"/>
    <mergeCell ref="A900:A901"/>
    <mergeCell ref="B900:E901"/>
    <mergeCell ref="F900:F901"/>
    <mergeCell ref="G900:G901"/>
    <mergeCell ref="H900:H901"/>
    <mergeCell ref="I900:I901"/>
    <mergeCell ref="J900:J901"/>
    <mergeCell ref="K900:K901"/>
    <mergeCell ref="A898:A899"/>
    <mergeCell ref="B898:E899"/>
    <mergeCell ref="F898:F899"/>
    <mergeCell ref="G898:G899"/>
    <mergeCell ref="H898:H899"/>
    <mergeCell ref="I898:I899"/>
    <mergeCell ref="J898:J899"/>
    <mergeCell ref="K898:K899"/>
    <mergeCell ref="A896:A897"/>
    <mergeCell ref="B896:E897"/>
    <mergeCell ref="F896:F897"/>
    <mergeCell ref="G896:G897"/>
    <mergeCell ref="H896:H897"/>
    <mergeCell ref="I896:I897"/>
    <mergeCell ref="J896:J897"/>
    <mergeCell ref="K896:K897"/>
    <mergeCell ref="A894:A895"/>
    <mergeCell ref="B894:E895"/>
    <mergeCell ref="F894:F895"/>
    <mergeCell ref="G894:G895"/>
    <mergeCell ref="H894:H895"/>
    <mergeCell ref="I894:I895"/>
    <mergeCell ref="J894:J895"/>
    <mergeCell ref="K894:K895"/>
    <mergeCell ref="A892:A893"/>
    <mergeCell ref="B892:E893"/>
    <mergeCell ref="F892:F893"/>
    <mergeCell ref="G892:G893"/>
    <mergeCell ref="H892:H893"/>
    <mergeCell ref="I892:I893"/>
    <mergeCell ref="J892:J893"/>
    <mergeCell ref="K892:K893"/>
    <mergeCell ref="A890:A891"/>
    <mergeCell ref="B890:E891"/>
    <mergeCell ref="F890:F891"/>
    <mergeCell ref="G890:G891"/>
    <mergeCell ref="H890:H891"/>
    <mergeCell ref="I890:I891"/>
    <mergeCell ref="J890:J891"/>
    <mergeCell ref="K890:K891"/>
    <mergeCell ref="A888:A889"/>
    <mergeCell ref="B888:E889"/>
    <mergeCell ref="F888:F889"/>
    <mergeCell ref="G888:G889"/>
    <mergeCell ref="H888:H889"/>
    <mergeCell ref="I888:I889"/>
    <mergeCell ref="J888:J889"/>
    <mergeCell ref="K888:K889"/>
    <mergeCell ref="A886:A887"/>
    <mergeCell ref="B886:E887"/>
    <mergeCell ref="F886:F887"/>
    <mergeCell ref="G886:G887"/>
    <mergeCell ref="H886:H887"/>
    <mergeCell ref="I886:I887"/>
    <mergeCell ref="J886:J887"/>
    <mergeCell ref="K886:K887"/>
    <mergeCell ref="A884:A885"/>
    <mergeCell ref="B884:E885"/>
    <mergeCell ref="F884:F885"/>
    <mergeCell ref="G884:G885"/>
    <mergeCell ref="H884:H885"/>
    <mergeCell ref="I884:I885"/>
    <mergeCell ref="J884:J885"/>
    <mergeCell ref="K884:K885"/>
    <mergeCell ref="A882:A883"/>
    <mergeCell ref="B882:E883"/>
    <mergeCell ref="F882:F883"/>
    <mergeCell ref="G882:G883"/>
    <mergeCell ref="H882:H883"/>
    <mergeCell ref="I882:I883"/>
    <mergeCell ref="J882:J883"/>
    <mergeCell ref="K882:K883"/>
    <mergeCell ref="A880:A881"/>
    <mergeCell ref="B880:E881"/>
    <mergeCell ref="F880:F881"/>
    <mergeCell ref="G880:G881"/>
    <mergeCell ref="H880:H881"/>
    <mergeCell ref="I880:I881"/>
    <mergeCell ref="J880:J881"/>
    <mergeCell ref="K880:K881"/>
    <mergeCell ref="A878:A879"/>
    <mergeCell ref="B878:E879"/>
    <mergeCell ref="F878:F879"/>
    <mergeCell ref="G878:G879"/>
    <mergeCell ref="H878:H879"/>
    <mergeCell ref="I878:I879"/>
    <mergeCell ref="J878:J879"/>
    <mergeCell ref="K878:K879"/>
    <mergeCell ref="A876:A877"/>
    <mergeCell ref="B876:E877"/>
    <mergeCell ref="F876:F877"/>
    <mergeCell ref="G876:G877"/>
    <mergeCell ref="H876:H877"/>
    <mergeCell ref="I876:I877"/>
    <mergeCell ref="J876:J877"/>
    <mergeCell ref="K876:K877"/>
    <mergeCell ref="A874:A875"/>
    <mergeCell ref="B874:E875"/>
    <mergeCell ref="F874:F875"/>
    <mergeCell ref="G874:G875"/>
    <mergeCell ref="H874:H875"/>
    <mergeCell ref="I874:I875"/>
    <mergeCell ref="J874:J875"/>
    <mergeCell ref="K874:K875"/>
    <mergeCell ref="A872:A873"/>
    <mergeCell ref="B872:E873"/>
    <mergeCell ref="F872:F873"/>
    <mergeCell ref="G872:G873"/>
    <mergeCell ref="H872:H873"/>
    <mergeCell ref="I872:I873"/>
    <mergeCell ref="J872:J873"/>
    <mergeCell ref="K872:K873"/>
    <mergeCell ref="A870:A871"/>
    <mergeCell ref="B870:E871"/>
    <mergeCell ref="F870:F871"/>
    <mergeCell ref="G870:G871"/>
    <mergeCell ref="H870:H871"/>
    <mergeCell ref="I870:I871"/>
    <mergeCell ref="J870:J871"/>
    <mergeCell ref="K870:K871"/>
    <mergeCell ref="A868:A869"/>
    <mergeCell ref="B868:E869"/>
    <mergeCell ref="F868:F869"/>
    <mergeCell ref="G868:G869"/>
    <mergeCell ref="H868:H869"/>
    <mergeCell ref="I868:I869"/>
    <mergeCell ref="J868:J869"/>
    <mergeCell ref="K868:K869"/>
    <mergeCell ref="A866:A867"/>
    <mergeCell ref="B866:E867"/>
    <mergeCell ref="F866:F867"/>
    <mergeCell ref="G866:G867"/>
    <mergeCell ref="H866:H867"/>
    <mergeCell ref="I866:I867"/>
    <mergeCell ref="J866:J867"/>
    <mergeCell ref="K866:K867"/>
    <mergeCell ref="A864:A865"/>
    <mergeCell ref="B864:E865"/>
    <mergeCell ref="F864:F865"/>
    <mergeCell ref="G864:G865"/>
    <mergeCell ref="H864:H865"/>
    <mergeCell ref="I864:I865"/>
    <mergeCell ref="J864:J865"/>
    <mergeCell ref="K864:K865"/>
    <mergeCell ref="A862:A863"/>
    <mergeCell ref="B862:E863"/>
    <mergeCell ref="F862:F863"/>
    <mergeCell ref="G862:G863"/>
    <mergeCell ref="H862:H863"/>
    <mergeCell ref="I862:I863"/>
    <mergeCell ref="J862:J863"/>
    <mergeCell ref="K862:K863"/>
    <mergeCell ref="A860:A861"/>
    <mergeCell ref="B860:E861"/>
    <mergeCell ref="F860:F861"/>
    <mergeCell ref="G860:G861"/>
    <mergeCell ref="H860:H861"/>
    <mergeCell ref="I860:I861"/>
    <mergeCell ref="J860:J861"/>
    <mergeCell ref="K860:K861"/>
    <mergeCell ref="A858:A859"/>
    <mergeCell ref="B858:E859"/>
    <mergeCell ref="F858:F859"/>
    <mergeCell ref="G858:G859"/>
    <mergeCell ref="H858:H859"/>
    <mergeCell ref="I858:I859"/>
    <mergeCell ref="J858:J859"/>
    <mergeCell ref="K858:K859"/>
    <mergeCell ref="A856:A857"/>
    <mergeCell ref="B856:E857"/>
    <mergeCell ref="F856:F857"/>
    <mergeCell ref="G856:G857"/>
    <mergeCell ref="H856:H857"/>
    <mergeCell ref="I856:I857"/>
    <mergeCell ref="J856:J857"/>
    <mergeCell ref="K856:K857"/>
    <mergeCell ref="A854:A855"/>
    <mergeCell ref="B854:E855"/>
    <mergeCell ref="F854:F855"/>
    <mergeCell ref="G854:G855"/>
    <mergeCell ref="H854:H855"/>
    <mergeCell ref="I854:I855"/>
    <mergeCell ref="J854:J855"/>
    <mergeCell ref="K854:K855"/>
    <mergeCell ref="A852:A853"/>
    <mergeCell ref="B852:E853"/>
    <mergeCell ref="F852:F853"/>
    <mergeCell ref="G852:G853"/>
    <mergeCell ref="H852:H853"/>
    <mergeCell ref="I852:I853"/>
    <mergeCell ref="J852:J853"/>
    <mergeCell ref="K852:K853"/>
    <mergeCell ref="A850:A851"/>
    <mergeCell ref="B850:E851"/>
    <mergeCell ref="F850:F851"/>
    <mergeCell ref="G850:G851"/>
    <mergeCell ref="H850:H851"/>
    <mergeCell ref="I850:I851"/>
    <mergeCell ref="J850:J851"/>
    <mergeCell ref="K850:K851"/>
    <mergeCell ref="A848:A849"/>
    <mergeCell ref="B848:E849"/>
    <mergeCell ref="F848:F849"/>
    <mergeCell ref="G848:G849"/>
    <mergeCell ref="H848:H849"/>
    <mergeCell ref="I848:I849"/>
    <mergeCell ref="J848:J849"/>
    <mergeCell ref="K848:K849"/>
    <mergeCell ref="A846:A847"/>
    <mergeCell ref="B846:E847"/>
    <mergeCell ref="F846:F847"/>
    <mergeCell ref="G846:G847"/>
    <mergeCell ref="H846:H847"/>
    <mergeCell ref="I846:I847"/>
    <mergeCell ref="J846:J847"/>
    <mergeCell ref="K846:K847"/>
    <mergeCell ref="A844:A845"/>
    <mergeCell ref="B844:E845"/>
    <mergeCell ref="F844:F845"/>
    <mergeCell ref="G844:G845"/>
    <mergeCell ref="H844:H845"/>
    <mergeCell ref="I844:I845"/>
    <mergeCell ref="J844:J845"/>
    <mergeCell ref="K844:K845"/>
    <mergeCell ref="A842:A843"/>
    <mergeCell ref="B842:E843"/>
    <mergeCell ref="F842:F843"/>
    <mergeCell ref="G842:G843"/>
    <mergeCell ref="H842:H843"/>
    <mergeCell ref="I842:I843"/>
    <mergeCell ref="J842:J843"/>
    <mergeCell ref="K842:K843"/>
    <mergeCell ref="A840:A841"/>
    <mergeCell ref="B840:E841"/>
    <mergeCell ref="F840:F841"/>
    <mergeCell ref="G840:G841"/>
    <mergeCell ref="H840:H841"/>
    <mergeCell ref="I840:I841"/>
    <mergeCell ref="J840:J841"/>
    <mergeCell ref="K840:K841"/>
    <mergeCell ref="A838:A839"/>
    <mergeCell ref="B838:E839"/>
    <mergeCell ref="F838:F839"/>
    <mergeCell ref="G838:G839"/>
    <mergeCell ref="H838:H839"/>
    <mergeCell ref="I838:I839"/>
    <mergeCell ref="J838:J839"/>
    <mergeCell ref="K838:K839"/>
    <mergeCell ref="A836:A837"/>
    <mergeCell ref="B836:E837"/>
    <mergeCell ref="F836:F837"/>
    <mergeCell ref="G836:G837"/>
    <mergeCell ref="H836:H837"/>
    <mergeCell ref="I836:I837"/>
    <mergeCell ref="J836:J837"/>
    <mergeCell ref="K836:K837"/>
    <mergeCell ref="A834:A835"/>
    <mergeCell ref="B834:E835"/>
    <mergeCell ref="F834:F835"/>
    <mergeCell ref="G834:G835"/>
    <mergeCell ref="H834:H835"/>
    <mergeCell ref="I834:I835"/>
    <mergeCell ref="J834:J835"/>
    <mergeCell ref="K834:K835"/>
    <mergeCell ref="A832:A833"/>
    <mergeCell ref="B832:E833"/>
    <mergeCell ref="F832:F833"/>
    <mergeCell ref="G832:G833"/>
    <mergeCell ref="H832:H833"/>
    <mergeCell ref="I832:I833"/>
    <mergeCell ref="J832:J833"/>
    <mergeCell ref="K832:K833"/>
    <mergeCell ref="A830:A831"/>
    <mergeCell ref="B830:E831"/>
    <mergeCell ref="F830:F831"/>
    <mergeCell ref="G830:G831"/>
    <mergeCell ref="H830:H831"/>
    <mergeCell ref="I830:I831"/>
    <mergeCell ref="J830:J831"/>
    <mergeCell ref="K830:K831"/>
    <mergeCell ref="A828:A829"/>
    <mergeCell ref="B828:E829"/>
    <mergeCell ref="F828:F829"/>
    <mergeCell ref="G828:G829"/>
    <mergeCell ref="H828:H829"/>
    <mergeCell ref="I828:I829"/>
    <mergeCell ref="J828:J829"/>
    <mergeCell ref="K828:K829"/>
    <mergeCell ref="A826:A827"/>
    <mergeCell ref="B826:E827"/>
    <mergeCell ref="F826:F827"/>
    <mergeCell ref="G826:G827"/>
    <mergeCell ref="H826:H827"/>
    <mergeCell ref="I826:I827"/>
    <mergeCell ref="J826:J827"/>
    <mergeCell ref="K826:K827"/>
    <mergeCell ref="A824:A825"/>
    <mergeCell ref="B824:E825"/>
    <mergeCell ref="F824:F825"/>
    <mergeCell ref="G824:G825"/>
    <mergeCell ref="H824:H825"/>
    <mergeCell ref="I824:I825"/>
    <mergeCell ref="J824:J825"/>
    <mergeCell ref="K824:K825"/>
    <mergeCell ref="A822:A823"/>
    <mergeCell ref="B822:E823"/>
    <mergeCell ref="F822:F823"/>
    <mergeCell ref="G822:G823"/>
    <mergeCell ref="H822:H823"/>
    <mergeCell ref="I822:I823"/>
    <mergeCell ref="J822:J823"/>
    <mergeCell ref="K822:K823"/>
    <mergeCell ref="A820:A821"/>
    <mergeCell ref="B820:E821"/>
    <mergeCell ref="F820:F821"/>
    <mergeCell ref="G820:G821"/>
    <mergeCell ref="H820:H821"/>
    <mergeCell ref="I820:I821"/>
    <mergeCell ref="J820:J821"/>
    <mergeCell ref="K820:K821"/>
    <mergeCell ref="A818:A819"/>
    <mergeCell ref="B818:E819"/>
    <mergeCell ref="F818:F819"/>
    <mergeCell ref="G818:G819"/>
    <mergeCell ref="H818:H819"/>
    <mergeCell ref="I818:I819"/>
    <mergeCell ref="J818:J819"/>
    <mergeCell ref="K818:K819"/>
    <mergeCell ref="A816:A817"/>
    <mergeCell ref="B816:E817"/>
    <mergeCell ref="F816:F817"/>
    <mergeCell ref="G816:G817"/>
    <mergeCell ref="H816:H817"/>
    <mergeCell ref="I816:I817"/>
    <mergeCell ref="J816:J817"/>
    <mergeCell ref="K816:K817"/>
    <mergeCell ref="A814:A815"/>
    <mergeCell ref="B814:E815"/>
    <mergeCell ref="F814:F815"/>
    <mergeCell ref="G814:G815"/>
    <mergeCell ref="H814:H815"/>
    <mergeCell ref="I814:I815"/>
    <mergeCell ref="J814:J815"/>
    <mergeCell ref="K814:K815"/>
    <mergeCell ref="A812:A813"/>
    <mergeCell ref="B812:E813"/>
    <mergeCell ref="F812:F813"/>
    <mergeCell ref="G812:G813"/>
    <mergeCell ref="H812:H813"/>
    <mergeCell ref="I812:I813"/>
    <mergeCell ref="J812:J813"/>
    <mergeCell ref="K812:K813"/>
    <mergeCell ref="A810:A811"/>
    <mergeCell ref="B810:E811"/>
    <mergeCell ref="F810:F811"/>
    <mergeCell ref="G810:G811"/>
    <mergeCell ref="H810:H811"/>
    <mergeCell ref="I810:I811"/>
    <mergeCell ref="J810:J811"/>
    <mergeCell ref="K810:K811"/>
    <mergeCell ref="A808:A809"/>
    <mergeCell ref="B808:E809"/>
    <mergeCell ref="F808:F809"/>
    <mergeCell ref="G808:G809"/>
    <mergeCell ref="H808:H809"/>
    <mergeCell ref="I808:I809"/>
    <mergeCell ref="J808:J809"/>
    <mergeCell ref="K808:K809"/>
    <mergeCell ref="A806:A807"/>
    <mergeCell ref="B806:E807"/>
    <mergeCell ref="F806:F807"/>
    <mergeCell ref="G806:G807"/>
    <mergeCell ref="H806:H807"/>
    <mergeCell ref="I806:I807"/>
    <mergeCell ref="J806:J807"/>
    <mergeCell ref="K806:K807"/>
    <mergeCell ref="A804:A805"/>
    <mergeCell ref="B804:E805"/>
    <mergeCell ref="F804:F805"/>
    <mergeCell ref="G804:G805"/>
    <mergeCell ref="H804:H805"/>
    <mergeCell ref="I804:I805"/>
    <mergeCell ref="J804:J805"/>
    <mergeCell ref="K804:K805"/>
    <mergeCell ref="A802:A803"/>
    <mergeCell ref="B802:E803"/>
    <mergeCell ref="F802:F803"/>
    <mergeCell ref="G802:G803"/>
    <mergeCell ref="H802:H803"/>
    <mergeCell ref="I802:I803"/>
    <mergeCell ref="J802:J803"/>
    <mergeCell ref="K802:K803"/>
    <mergeCell ref="A800:A801"/>
    <mergeCell ref="B800:E801"/>
    <mergeCell ref="F800:F801"/>
    <mergeCell ref="G800:G801"/>
    <mergeCell ref="H800:H801"/>
    <mergeCell ref="I800:I801"/>
    <mergeCell ref="J800:J801"/>
    <mergeCell ref="K800:K801"/>
    <mergeCell ref="A798:A799"/>
    <mergeCell ref="B798:E799"/>
    <mergeCell ref="F798:F799"/>
    <mergeCell ref="G798:G799"/>
    <mergeCell ref="H798:H799"/>
    <mergeCell ref="I798:I799"/>
    <mergeCell ref="J798:J799"/>
    <mergeCell ref="K798:K799"/>
    <mergeCell ref="A796:A797"/>
    <mergeCell ref="B796:E797"/>
    <mergeCell ref="F796:F797"/>
    <mergeCell ref="G796:G797"/>
    <mergeCell ref="H796:H797"/>
    <mergeCell ref="I796:I797"/>
    <mergeCell ref="J796:J797"/>
    <mergeCell ref="K796:K797"/>
    <mergeCell ref="A794:A795"/>
    <mergeCell ref="B794:E795"/>
    <mergeCell ref="F794:F795"/>
    <mergeCell ref="G794:G795"/>
    <mergeCell ref="H794:H795"/>
    <mergeCell ref="I794:I795"/>
    <mergeCell ref="J794:J795"/>
    <mergeCell ref="K794:K795"/>
    <mergeCell ref="A792:A793"/>
    <mergeCell ref="B792:E793"/>
    <mergeCell ref="F792:F793"/>
    <mergeCell ref="G792:G793"/>
    <mergeCell ref="H792:H793"/>
    <mergeCell ref="I792:I793"/>
    <mergeCell ref="J792:J793"/>
    <mergeCell ref="K792:K793"/>
    <mergeCell ref="A790:A791"/>
    <mergeCell ref="B790:E791"/>
    <mergeCell ref="F790:F791"/>
    <mergeCell ref="G790:G791"/>
    <mergeCell ref="H790:H791"/>
    <mergeCell ref="I790:I791"/>
    <mergeCell ref="J790:J791"/>
    <mergeCell ref="K790:K791"/>
    <mergeCell ref="A788:A789"/>
    <mergeCell ref="B788:E789"/>
    <mergeCell ref="F788:F789"/>
    <mergeCell ref="G788:G789"/>
    <mergeCell ref="H788:H789"/>
    <mergeCell ref="I788:I789"/>
    <mergeCell ref="J788:J789"/>
    <mergeCell ref="K788:K789"/>
    <mergeCell ref="A786:A787"/>
    <mergeCell ref="B786:E787"/>
    <mergeCell ref="F786:F787"/>
    <mergeCell ref="G786:G787"/>
    <mergeCell ref="H786:H787"/>
    <mergeCell ref="I786:I787"/>
    <mergeCell ref="J786:J787"/>
    <mergeCell ref="K786:K787"/>
    <mergeCell ref="A784:A785"/>
    <mergeCell ref="B784:E785"/>
    <mergeCell ref="F784:F785"/>
    <mergeCell ref="G784:G785"/>
    <mergeCell ref="H784:H785"/>
    <mergeCell ref="I784:I785"/>
    <mergeCell ref="J784:J785"/>
    <mergeCell ref="K784:K785"/>
    <mergeCell ref="A782:A783"/>
    <mergeCell ref="B782:E783"/>
    <mergeCell ref="F782:F783"/>
    <mergeCell ref="G782:G783"/>
    <mergeCell ref="H782:H783"/>
    <mergeCell ref="I782:I783"/>
    <mergeCell ref="J782:J783"/>
    <mergeCell ref="K782:K783"/>
    <mergeCell ref="A780:A781"/>
    <mergeCell ref="B780:E781"/>
    <mergeCell ref="F780:F781"/>
    <mergeCell ref="G780:G781"/>
    <mergeCell ref="H780:H781"/>
    <mergeCell ref="I780:I781"/>
    <mergeCell ref="J780:J781"/>
    <mergeCell ref="K780:K781"/>
    <mergeCell ref="A778:A779"/>
    <mergeCell ref="B778:E779"/>
    <mergeCell ref="F778:F779"/>
    <mergeCell ref="G778:G779"/>
    <mergeCell ref="H778:H779"/>
    <mergeCell ref="I778:I779"/>
    <mergeCell ref="J778:J779"/>
    <mergeCell ref="K778:K779"/>
    <mergeCell ref="A776:A777"/>
    <mergeCell ref="B776:E777"/>
    <mergeCell ref="F776:F777"/>
    <mergeCell ref="G776:G777"/>
    <mergeCell ref="H776:H777"/>
    <mergeCell ref="I776:I777"/>
    <mergeCell ref="J776:J777"/>
    <mergeCell ref="K776:K777"/>
    <mergeCell ref="A774:A775"/>
    <mergeCell ref="B774:E775"/>
    <mergeCell ref="F774:F775"/>
    <mergeCell ref="G774:G775"/>
    <mergeCell ref="H774:H775"/>
    <mergeCell ref="I774:I775"/>
    <mergeCell ref="J774:J775"/>
    <mergeCell ref="K774:K775"/>
    <mergeCell ref="A772:A773"/>
    <mergeCell ref="B772:E773"/>
    <mergeCell ref="F772:F773"/>
    <mergeCell ref="G772:G773"/>
    <mergeCell ref="H772:H773"/>
    <mergeCell ref="I772:I773"/>
    <mergeCell ref="J772:J773"/>
    <mergeCell ref="K772:K773"/>
    <mergeCell ref="A770:A771"/>
    <mergeCell ref="B770:E771"/>
    <mergeCell ref="F770:F771"/>
    <mergeCell ref="G770:G771"/>
    <mergeCell ref="H770:H771"/>
    <mergeCell ref="I770:I771"/>
    <mergeCell ref="J770:J771"/>
    <mergeCell ref="K770:K771"/>
    <mergeCell ref="A768:A769"/>
    <mergeCell ref="B768:E769"/>
    <mergeCell ref="F768:F769"/>
    <mergeCell ref="G768:G769"/>
    <mergeCell ref="H768:H769"/>
    <mergeCell ref="I768:I769"/>
    <mergeCell ref="J768:J769"/>
    <mergeCell ref="K768:K769"/>
    <mergeCell ref="A766:A767"/>
    <mergeCell ref="B766:E767"/>
    <mergeCell ref="F766:F767"/>
    <mergeCell ref="G766:G767"/>
    <mergeCell ref="H766:H767"/>
    <mergeCell ref="I766:I767"/>
    <mergeCell ref="J766:J767"/>
    <mergeCell ref="K766:K767"/>
    <mergeCell ref="A764:A765"/>
    <mergeCell ref="B764:E765"/>
    <mergeCell ref="F764:F765"/>
    <mergeCell ref="G764:G765"/>
    <mergeCell ref="H764:H765"/>
    <mergeCell ref="I764:I765"/>
    <mergeCell ref="J764:J765"/>
    <mergeCell ref="K764:K765"/>
    <mergeCell ref="A762:A763"/>
    <mergeCell ref="B762:E763"/>
    <mergeCell ref="F762:F763"/>
    <mergeCell ref="G762:G763"/>
    <mergeCell ref="H762:H763"/>
    <mergeCell ref="I762:I763"/>
    <mergeCell ref="J762:J763"/>
    <mergeCell ref="K762:K763"/>
    <mergeCell ref="A760:A761"/>
    <mergeCell ref="B760:E761"/>
    <mergeCell ref="F760:F761"/>
    <mergeCell ref="G760:G761"/>
    <mergeCell ref="H760:H761"/>
    <mergeCell ref="I760:I761"/>
    <mergeCell ref="J760:J761"/>
    <mergeCell ref="K760:K761"/>
    <mergeCell ref="A758:A759"/>
    <mergeCell ref="B758:E759"/>
    <mergeCell ref="F758:F759"/>
    <mergeCell ref="G758:G759"/>
    <mergeCell ref="H758:H759"/>
    <mergeCell ref="I758:I759"/>
    <mergeCell ref="J758:J759"/>
    <mergeCell ref="K758:K759"/>
    <mergeCell ref="A756:A757"/>
    <mergeCell ref="B756:E757"/>
    <mergeCell ref="F756:F757"/>
    <mergeCell ref="G756:G757"/>
    <mergeCell ref="H756:H757"/>
    <mergeCell ref="I756:I757"/>
    <mergeCell ref="J756:J757"/>
    <mergeCell ref="K756:K757"/>
    <mergeCell ref="A754:A755"/>
    <mergeCell ref="B754:E755"/>
    <mergeCell ref="F754:F755"/>
    <mergeCell ref="G754:G755"/>
    <mergeCell ref="H754:H755"/>
    <mergeCell ref="I754:I755"/>
    <mergeCell ref="J754:J755"/>
    <mergeCell ref="K754:K755"/>
    <mergeCell ref="A752:A753"/>
    <mergeCell ref="B752:E753"/>
    <mergeCell ref="F752:F753"/>
    <mergeCell ref="G752:G753"/>
    <mergeCell ref="H752:H753"/>
    <mergeCell ref="I752:I753"/>
    <mergeCell ref="J752:J753"/>
    <mergeCell ref="K752:K753"/>
    <mergeCell ref="A750:A751"/>
    <mergeCell ref="B750:E751"/>
    <mergeCell ref="F750:F751"/>
    <mergeCell ref="G750:G751"/>
    <mergeCell ref="H750:H751"/>
    <mergeCell ref="I750:I751"/>
    <mergeCell ref="J750:J751"/>
    <mergeCell ref="K750:K751"/>
    <mergeCell ref="A748:A749"/>
    <mergeCell ref="B748:E749"/>
    <mergeCell ref="F748:F749"/>
    <mergeCell ref="G748:G749"/>
    <mergeCell ref="H748:H749"/>
    <mergeCell ref="I748:I749"/>
    <mergeCell ref="J748:J749"/>
    <mergeCell ref="K748:K749"/>
    <mergeCell ref="A746:A747"/>
    <mergeCell ref="B746:E747"/>
    <mergeCell ref="F746:F747"/>
    <mergeCell ref="G746:G747"/>
    <mergeCell ref="H746:H747"/>
    <mergeCell ref="I746:I747"/>
    <mergeCell ref="J746:J747"/>
    <mergeCell ref="K746:K747"/>
    <mergeCell ref="A744:A745"/>
    <mergeCell ref="B744:E745"/>
    <mergeCell ref="F744:F745"/>
    <mergeCell ref="G744:G745"/>
    <mergeCell ref="H744:H745"/>
    <mergeCell ref="I744:I745"/>
    <mergeCell ref="J744:J745"/>
    <mergeCell ref="K744:K745"/>
    <mergeCell ref="A742:A743"/>
    <mergeCell ref="B742:E743"/>
    <mergeCell ref="F742:F743"/>
    <mergeCell ref="G742:G743"/>
    <mergeCell ref="H742:H743"/>
    <mergeCell ref="I742:I743"/>
    <mergeCell ref="J742:J743"/>
    <mergeCell ref="K742:K743"/>
    <mergeCell ref="A740:A741"/>
    <mergeCell ref="B740:E741"/>
    <mergeCell ref="F740:F741"/>
    <mergeCell ref="G740:G741"/>
    <mergeCell ref="H740:H741"/>
    <mergeCell ref="I740:I741"/>
    <mergeCell ref="J740:J741"/>
    <mergeCell ref="K740:K741"/>
    <mergeCell ref="A738:A739"/>
    <mergeCell ref="B738:E739"/>
    <mergeCell ref="F738:F739"/>
    <mergeCell ref="G738:G739"/>
    <mergeCell ref="H738:H739"/>
    <mergeCell ref="I738:I739"/>
    <mergeCell ref="J738:J739"/>
    <mergeCell ref="K738:K739"/>
    <mergeCell ref="A736:A737"/>
    <mergeCell ref="B736:E737"/>
    <mergeCell ref="F736:F737"/>
    <mergeCell ref="G736:G737"/>
    <mergeCell ref="H736:H737"/>
    <mergeCell ref="I736:I737"/>
    <mergeCell ref="J736:J737"/>
    <mergeCell ref="K736:K737"/>
    <mergeCell ref="A734:A735"/>
    <mergeCell ref="B734:E735"/>
    <mergeCell ref="F734:F735"/>
    <mergeCell ref="G734:G735"/>
    <mergeCell ref="H734:H735"/>
    <mergeCell ref="I734:I735"/>
    <mergeCell ref="J734:J735"/>
    <mergeCell ref="K734:K735"/>
    <mergeCell ref="A732:A733"/>
    <mergeCell ref="B732:E733"/>
    <mergeCell ref="F732:F733"/>
    <mergeCell ref="G732:G733"/>
    <mergeCell ref="H732:H733"/>
    <mergeCell ref="I732:I733"/>
    <mergeCell ref="J732:J733"/>
    <mergeCell ref="K732:K733"/>
    <mergeCell ref="A730:A731"/>
    <mergeCell ref="B730:E731"/>
    <mergeCell ref="F730:F731"/>
    <mergeCell ref="G730:G731"/>
    <mergeCell ref="H730:H731"/>
    <mergeCell ref="I730:I731"/>
    <mergeCell ref="J730:J731"/>
    <mergeCell ref="K730:K731"/>
    <mergeCell ref="A728:A729"/>
    <mergeCell ref="B728:E729"/>
    <mergeCell ref="F728:F729"/>
    <mergeCell ref="G728:G729"/>
    <mergeCell ref="H728:H729"/>
    <mergeCell ref="I728:I729"/>
    <mergeCell ref="J728:J729"/>
    <mergeCell ref="K728:K729"/>
    <mergeCell ref="A726:A727"/>
    <mergeCell ref="B726:E727"/>
    <mergeCell ref="F726:F727"/>
    <mergeCell ref="G726:G727"/>
    <mergeCell ref="H726:H727"/>
    <mergeCell ref="I726:I727"/>
    <mergeCell ref="J726:J727"/>
    <mergeCell ref="K726:K727"/>
    <mergeCell ref="A724:A725"/>
    <mergeCell ref="B724:E725"/>
    <mergeCell ref="F724:F725"/>
    <mergeCell ref="G724:G725"/>
    <mergeCell ref="H724:H725"/>
    <mergeCell ref="I724:I725"/>
    <mergeCell ref="J724:J725"/>
    <mergeCell ref="K724:K725"/>
    <mergeCell ref="A722:A723"/>
    <mergeCell ref="B722:E723"/>
    <mergeCell ref="F722:F723"/>
    <mergeCell ref="G722:G723"/>
    <mergeCell ref="H722:H723"/>
    <mergeCell ref="I722:I723"/>
    <mergeCell ref="J722:J723"/>
    <mergeCell ref="K722:K723"/>
    <mergeCell ref="A720:A721"/>
    <mergeCell ref="B720:E721"/>
    <mergeCell ref="F720:F721"/>
    <mergeCell ref="G720:G721"/>
    <mergeCell ref="H720:H721"/>
    <mergeCell ref="I720:I721"/>
    <mergeCell ref="J720:J721"/>
    <mergeCell ref="K720:K721"/>
    <mergeCell ref="A718:A719"/>
    <mergeCell ref="B718:E719"/>
    <mergeCell ref="F718:F719"/>
    <mergeCell ref="G718:G719"/>
    <mergeCell ref="H718:H719"/>
    <mergeCell ref="I718:I719"/>
    <mergeCell ref="J718:J719"/>
    <mergeCell ref="K718:K719"/>
    <mergeCell ref="A716:A717"/>
    <mergeCell ref="B716:E717"/>
    <mergeCell ref="F716:F717"/>
    <mergeCell ref="G716:G717"/>
    <mergeCell ref="H716:H717"/>
    <mergeCell ref="I716:I717"/>
    <mergeCell ref="J716:J717"/>
    <mergeCell ref="K716:K717"/>
    <mergeCell ref="A714:A715"/>
    <mergeCell ref="B714:E715"/>
    <mergeCell ref="F714:F715"/>
    <mergeCell ref="G714:G715"/>
    <mergeCell ref="H714:H715"/>
    <mergeCell ref="I714:I715"/>
    <mergeCell ref="J714:J715"/>
    <mergeCell ref="K714:K715"/>
    <mergeCell ref="A712:A713"/>
    <mergeCell ref="B712:E713"/>
    <mergeCell ref="F712:F713"/>
    <mergeCell ref="G712:G713"/>
    <mergeCell ref="H712:H713"/>
    <mergeCell ref="I712:I713"/>
    <mergeCell ref="J712:J713"/>
    <mergeCell ref="K712:K713"/>
    <mergeCell ref="A710:A711"/>
    <mergeCell ref="B710:E711"/>
    <mergeCell ref="F710:F711"/>
    <mergeCell ref="G710:G711"/>
    <mergeCell ref="H710:H711"/>
    <mergeCell ref="I710:I711"/>
    <mergeCell ref="J710:J711"/>
    <mergeCell ref="K710:K711"/>
    <mergeCell ref="A708:A709"/>
    <mergeCell ref="B708:E709"/>
    <mergeCell ref="F708:F709"/>
    <mergeCell ref="G708:G709"/>
    <mergeCell ref="H708:H709"/>
    <mergeCell ref="I708:I709"/>
    <mergeCell ref="J708:J709"/>
    <mergeCell ref="K708:K709"/>
    <mergeCell ref="A706:A707"/>
    <mergeCell ref="B706:E707"/>
    <mergeCell ref="F706:F707"/>
    <mergeCell ref="G706:G707"/>
    <mergeCell ref="H706:H707"/>
    <mergeCell ref="I706:I707"/>
    <mergeCell ref="J706:J707"/>
    <mergeCell ref="K706:K707"/>
    <mergeCell ref="A704:A705"/>
    <mergeCell ref="B704:E705"/>
    <mergeCell ref="F704:F705"/>
    <mergeCell ref="G704:G705"/>
    <mergeCell ref="H704:H705"/>
    <mergeCell ref="I704:I705"/>
    <mergeCell ref="J704:J705"/>
    <mergeCell ref="K704:K705"/>
    <mergeCell ref="A702:A703"/>
    <mergeCell ref="B702:E703"/>
    <mergeCell ref="F702:F703"/>
    <mergeCell ref="G702:G703"/>
    <mergeCell ref="H702:H703"/>
    <mergeCell ref="I702:I703"/>
    <mergeCell ref="J702:J703"/>
    <mergeCell ref="K702:K703"/>
    <mergeCell ref="A700:A701"/>
    <mergeCell ref="B700:E701"/>
    <mergeCell ref="F700:F701"/>
    <mergeCell ref="G700:G701"/>
    <mergeCell ref="H700:H701"/>
    <mergeCell ref="I700:I701"/>
    <mergeCell ref="J700:J701"/>
    <mergeCell ref="K700:K701"/>
    <mergeCell ref="A698:A699"/>
    <mergeCell ref="B698:E699"/>
    <mergeCell ref="F698:F699"/>
    <mergeCell ref="G698:G699"/>
    <mergeCell ref="H698:H699"/>
    <mergeCell ref="I698:I699"/>
    <mergeCell ref="J698:J699"/>
    <mergeCell ref="K698:K699"/>
    <mergeCell ref="A696:A697"/>
    <mergeCell ref="B696:E697"/>
    <mergeCell ref="F696:F697"/>
    <mergeCell ref="G696:G697"/>
    <mergeCell ref="H696:H697"/>
    <mergeCell ref="I696:I697"/>
    <mergeCell ref="J696:J697"/>
    <mergeCell ref="K696:K697"/>
    <mergeCell ref="A694:A695"/>
    <mergeCell ref="B694:E695"/>
    <mergeCell ref="F694:F695"/>
    <mergeCell ref="G694:G695"/>
    <mergeCell ref="H694:H695"/>
    <mergeCell ref="I694:I695"/>
    <mergeCell ref="J694:J695"/>
    <mergeCell ref="K694:K695"/>
    <mergeCell ref="A692:A693"/>
    <mergeCell ref="B692:E693"/>
    <mergeCell ref="F692:F693"/>
    <mergeCell ref="G692:G693"/>
    <mergeCell ref="H692:H693"/>
    <mergeCell ref="I692:I693"/>
    <mergeCell ref="J692:J693"/>
    <mergeCell ref="K692:K693"/>
    <mergeCell ref="A690:A691"/>
    <mergeCell ref="B690:E691"/>
    <mergeCell ref="F690:F691"/>
    <mergeCell ref="G690:G691"/>
    <mergeCell ref="H690:H691"/>
    <mergeCell ref="I690:I691"/>
    <mergeCell ref="J690:J691"/>
    <mergeCell ref="K690:K691"/>
    <mergeCell ref="A688:A689"/>
    <mergeCell ref="B688:E689"/>
    <mergeCell ref="F688:F689"/>
    <mergeCell ref="G688:G689"/>
    <mergeCell ref="H688:H689"/>
    <mergeCell ref="I688:I689"/>
    <mergeCell ref="J688:J689"/>
    <mergeCell ref="K688:K689"/>
    <mergeCell ref="A686:A687"/>
    <mergeCell ref="B686:E687"/>
    <mergeCell ref="F686:F687"/>
    <mergeCell ref="G686:G687"/>
    <mergeCell ref="H686:H687"/>
    <mergeCell ref="I686:I687"/>
    <mergeCell ref="J686:J687"/>
    <mergeCell ref="K686:K687"/>
    <mergeCell ref="A684:A685"/>
    <mergeCell ref="B684:E685"/>
    <mergeCell ref="F684:F685"/>
    <mergeCell ref="G684:G685"/>
    <mergeCell ref="H684:H685"/>
    <mergeCell ref="I684:I685"/>
    <mergeCell ref="J684:J685"/>
    <mergeCell ref="K684:K685"/>
    <mergeCell ref="A682:A683"/>
    <mergeCell ref="B682:E683"/>
    <mergeCell ref="F682:F683"/>
    <mergeCell ref="G682:G683"/>
    <mergeCell ref="H682:H683"/>
    <mergeCell ref="I682:I683"/>
    <mergeCell ref="J682:J683"/>
    <mergeCell ref="K682:K683"/>
    <mergeCell ref="A680:A681"/>
    <mergeCell ref="B680:E681"/>
    <mergeCell ref="F680:F681"/>
    <mergeCell ref="G680:G681"/>
    <mergeCell ref="H680:H681"/>
    <mergeCell ref="I680:I681"/>
    <mergeCell ref="J680:J681"/>
    <mergeCell ref="K680:K681"/>
    <mergeCell ref="A678:A679"/>
    <mergeCell ref="B678:E679"/>
    <mergeCell ref="F678:F679"/>
    <mergeCell ref="G678:G679"/>
    <mergeCell ref="H678:H679"/>
    <mergeCell ref="I678:I679"/>
    <mergeCell ref="J678:J679"/>
    <mergeCell ref="K678:K679"/>
    <mergeCell ref="A676:A677"/>
    <mergeCell ref="B676:E677"/>
    <mergeCell ref="F676:F677"/>
    <mergeCell ref="G676:G677"/>
    <mergeCell ref="H676:H677"/>
    <mergeCell ref="I676:I677"/>
    <mergeCell ref="J676:J677"/>
    <mergeCell ref="K676:K677"/>
    <mergeCell ref="A674:A675"/>
    <mergeCell ref="B674:E675"/>
    <mergeCell ref="F674:F675"/>
    <mergeCell ref="G674:G675"/>
    <mergeCell ref="H674:H675"/>
    <mergeCell ref="I674:I675"/>
    <mergeCell ref="J674:J675"/>
    <mergeCell ref="K674:K675"/>
    <mergeCell ref="A672:A673"/>
    <mergeCell ref="B672:E673"/>
    <mergeCell ref="F672:F673"/>
    <mergeCell ref="G672:G673"/>
    <mergeCell ref="H672:H673"/>
    <mergeCell ref="I672:I673"/>
    <mergeCell ref="J672:J673"/>
    <mergeCell ref="K672:K673"/>
    <mergeCell ref="A670:A671"/>
    <mergeCell ref="B670:E671"/>
    <mergeCell ref="F670:F671"/>
    <mergeCell ref="G670:G671"/>
    <mergeCell ref="H670:H671"/>
    <mergeCell ref="I670:I671"/>
    <mergeCell ref="J670:J671"/>
    <mergeCell ref="K670:K671"/>
    <mergeCell ref="A668:A669"/>
    <mergeCell ref="B668:E669"/>
    <mergeCell ref="F668:F669"/>
    <mergeCell ref="G668:G669"/>
    <mergeCell ref="H668:H669"/>
    <mergeCell ref="I668:I669"/>
    <mergeCell ref="J668:J669"/>
    <mergeCell ref="K668:K669"/>
    <mergeCell ref="A666:A667"/>
    <mergeCell ref="B666:E667"/>
    <mergeCell ref="F666:F667"/>
    <mergeCell ref="G666:G667"/>
    <mergeCell ref="H666:H667"/>
    <mergeCell ref="I666:I667"/>
    <mergeCell ref="J666:J667"/>
    <mergeCell ref="K666:K667"/>
    <mergeCell ref="A664:A665"/>
    <mergeCell ref="B664:E665"/>
    <mergeCell ref="F664:F665"/>
    <mergeCell ref="G664:G665"/>
    <mergeCell ref="H664:H665"/>
    <mergeCell ref="I664:I665"/>
    <mergeCell ref="J664:J665"/>
    <mergeCell ref="K664:K665"/>
    <mergeCell ref="A662:A663"/>
    <mergeCell ref="B662:E663"/>
    <mergeCell ref="F662:F663"/>
    <mergeCell ref="G662:G663"/>
    <mergeCell ref="H662:H663"/>
    <mergeCell ref="I662:I663"/>
    <mergeCell ref="J662:J663"/>
    <mergeCell ref="K662:K663"/>
    <mergeCell ref="A660:A661"/>
    <mergeCell ref="B660:E661"/>
    <mergeCell ref="F660:F661"/>
    <mergeCell ref="G660:G661"/>
    <mergeCell ref="H660:H661"/>
    <mergeCell ref="I660:I661"/>
    <mergeCell ref="J660:J661"/>
    <mergeCell ref="K660:K661"/>
    <mergeCell ref="A658:A659"/>
    <mergeCell ref="B658:E659"/>
    <mergeCell ref="F658:F659"/>
    <mergeCell ref="G658:G659"/>
    <mergeCell ref="H658:H659"/>
    <mergeCell ref="I658:I659"/>
    <mergeCell ref="J658:J659"/>
    <mergeCell ref="K658:K659"/>
    <mergeCell ref="A656:A657"/>
    <mergeCell ref="B656:E657"/>
    <mergeCell ref="F656:F657"/>
    <mergeCell ref="G656:G657"/>
    <mergeCell ref="H656:H657"/>
    <mergeCell ref="I656:I657"/>
    <mergeCell ref="J656:J657"/>
    <mergeCell ref="K656:K657"/>
    <mergeCell ref="A654:A655"/>
    <mergeCell ref="B654:E655"/>
    <mergeCell ref="F654:F655"/>
    <mergeCell ref="G654:G655"/>
    <mergeCell ref="H654:H655"/>
    <mergeCell ref="I654:I655"/>
    <mergeCell ref="J654:J655"/>
    <mergeCell ref="K654:K655"/>
    <mergeCell ref="A652:A653"/>
    <mergeCell ref="B652:E653"/>
    <mergeCell ref="F652:F653"/>
    <mergeCell ref="G652:G653"/>
    <mergeCell ref="H652:H653"/>
    <mergeCell ref="I652:I653"/>
    <mergeCell ref="J652:J653"/>
    <mergeCell ref="K652:K653"/>
    <mergeCell ref="A650:A651"/>
    <mergeCell ref="B650:E651"/>
    <mergeCell ref="F650:F651"/>
    <mergeCell ref="G650:G651"/>
    <mergeCell ref="H650:H651"/>
    <mergeCell ref="I650:I651"/>
    <mergeCell ref="J650:J651"/>
    <mergeCell ref="K650:K651"/>
    <mergeCell ref="A648:A649"/>
    <mergeCell ref="B648:E649"/>
    <mergeCell ref="F648:F649"/>
    <mergeCell ref="G648:G649"/>
    <mergeCell ref="H648:H649"/>
    <mergeCell ref="I648:I649"/>
    <mergeCell ref="J648:J649"/>
    <mergeCell ref="K648:K649"/>
    <mergeCell ref="A646:A647"/>
    <mergeCell ref="B646:E647"/>
    <mergeCell ref="F646:F647"/>
    <mergeCell ref="G646:G647"/>
    <mergeCell ref="H646:H647"/>
    <mergeCell ref="I646:I647"/>
    <mergeCell ref="J646:J647"/>
    <mergeCell ref="K646:K647"/>
    <mergeCell ref="A644:A645"/>
    <mergeCell ref="B644:E645"/>
    <mergeCell ref="F644:F645"/>
    <mergeCell ref="G644:G645"/>
    <mergeCell ref="H644:H645"/>
    <mergeCell ref="I644:I645"/>
    <mergeCell ref="J644:J645"/>
    <mergeCell ref="K644:K645"/>
    <mergeCell ref="A642:A643"/>
    <mergeCell ref="B642:E643"/>
    <mergeCell ref="F642:F643"/>
    <mergeCell ref="G642:G643"/>
    <mergeCell ref="H642:H643"/>
    <mergeCell ref="I642:I643"/>
    <mergeCell ref="J642:J643"/>
    <mergeCell ref="K642:K643"/>
    <mergeCell ref="A640:A641"/>
    <mergeCell ref="B640:E641"/>
    <mergeCell ref="F640:F641"/>
    <mergeCell ref="G640:G641"/>
    <mergeCell ref="H640:H641"/>
    <mergeCell ref="I640:I641"/>
    <mergeCell ref="J640:J641"/>
    <mergeCell ref="K640:K641"/>
    <mergeCell ref="A638:A639"/>
    <mergeCell ref="B638:E639"/>
    <mergeCell ref="F638:F639"/>
    <mergeCell ref="G638:G639"/>
    <mergeCell ref="H638:H639"/>
    <mergeCell ref="I638:I639"/>
    <mergeCell ref="J638:J639"/>
    <mergeCell ref="K638:K639"/>
    <mergeCell ref="A636:A637"/>
    <mergeCell ref="B636:E637"/>
    <mergeCell ref="F636:F637"/>
    <mergeCell ref="G636:G637"/>
    <mergeCell ref="H636:H637"/>
    <mergeCell ref="I636:I637"/>
    <mergeCell ref="J636:J637"/>
    <mergeCell ref="K636:K637"/>
    <mergeCell ref="A634:A635"/>
    <mergeCell ref="B634:E635"/>
    <mergeCell ref="F634:F635"/>
    <mergeCell ref="G634:G635"/>
    <mergeCell ref="H634:H635"/>
    <mergeCell ref="I634:I635"/>
    <mergeCell ref="J634:J635"/>
    <mergeCell ref="K634:K635"/>
    <mergeCell ref="A632:A633"/>
    <mergeCell ref="B632:E633"/>
    <mergeCell ref="F632:F633"/>
    <mergeCell ref="G632:G633"/>
    <mergeCell ref="H632:H633"/>
    <mergeCell ref="I632:I633"/>
    <mergeCell ref="J632:J633"/>
    <mergeCell ref="K632:K633"/>
    <mergeCell ref="A630:A631"/>
    <mergeCell ref="B630:E631"/>
    <mergeCell ref="F630:F631"/>
    <mergeCell ref="G630:G631"/>
    <mergeCell ref="H630:H631"/>
    <mergeCell ref="I630:I631"/>
    <mergeCell ref="J630:J631"/>
    <mergeCell ref="K630:K631"/>
    <mergeCell ref="A628:A629"/>
    <mergeCell ref="B628:E629"/>
    <mergeCell ref="F628:F629"/>
    <mergeCell ref="G628:G629"/>
    <mergeCell ref="H628:H629"/>
    <mergeCell ref="I628:I629"/>
    <mergeCell ref="J628:J629"/>
    <mergeCell ref="K628:K629"/>
    <mergeCell ref="A626:A627"/>
    <mergeCell ref="B626:E627"/>
    <mergeCell ref="F626:F627"/>
    <mergeCell ref="G626:G627"/>
    <mergeCell ref="H626:H627"/>
    <mergeCell ref="I626:I627"/>
    <mergeCell ref="J626:J627"/>
    <mergeCell ref="K626:K627"/>
    <mergeCell ref="A624:A625"/>
    <mergeCell ref="B624:E625"/>
    <mergeCell ref="F624:F625"/>
    <mergeCell ref="G624:G625"/>
    <mergeCell ref="H624:H625"/>
    <mergeCell ref="I624:I625"/>
    <mergeCell ref="J624:J625"/>
    <mergeCell ref="K624:K625"/>
    <mergeCell ref="A622:A623"/>
    <mergeCell ref="B622:E623"/>
    <mergeCell ref="F622:F623"/>
    <mergeCell ref="G622:G623"/>
    <mergeCell ref="H622:H623"/>
    <mergeCell ref="I622:I623"/>
    <mergeCell ref="J622:J623"/>
    <mergeCell ref="K622:K623"/>
    <mergeCell ref="A620:A621"/>
    <mergeCell ref="B620:E621"/>
    <mergeCell ref="F620:F621"/>
    <mergeCell ref="G620:G621"/>
    <mergeCell ref="H620:H621"/>
    <mergeCell ref="I620:I621"/>
    <mergeCell ref="J620:J621"/>
    <mergeCell ref="K620:K621"/>
    <mergeCell ref="A618:A619"/>
    <mergeCell ref="B618:E619"/>
    <mergeCell ref="F618:F619"/>
    <mergeCell ref="G618:G619"/>
    <mergeCell ref="H618:H619"/>
    <mergeCell ref="I618:I619"/>
    <mergeCell ref="J618:J619"/>
    <mergeCell ref="K618:K619"/>
    <mergeCell ref="A616:A617"/>
    <mergeCell ref="B616:E617"/>
    <mergeCell ref="F616:F617"/>
    <mergeCell ref="G616:G617"/>
    <mergeCell ref="H616:H617"/>
    <mergeCell ref="I616:I617"/>
    <mergeCell ref="J616:J617"/>
    <mergeCell ref="K616:K617"/>
    <mergeCell ref="A614:A615"/>
    <mergeCell ref="B614:E615"/>
    <mergeCell ref="F614:F615"/>
    <mergeCell ref="G614:G615"/>
    <mergeCell ref="H614:H615"/>
    <mergeCell ref="I614:I615"/>
    <mergeCell ref="J614:J615"/>
    <mergeCell ref="K614:K615"/>
    <mergeCell ref="A612:A613"/>
    <mergeCell ref="B612:E613"/>
    <mergeCell ref="F612:F613"/>
    <mergeCell ref="G612:G613"/>
    <mergeCell ref="H612:H613"/>
    <mergeCell ref="I612:I613"/>
    <mergeCell ref="J612:J613"/>
    <mergeCell ref="K612:K613"/>
    <mergeCell ref="A610:A611"/>
    <mergeCell ref="B610:E611"/>
    <mergeCell ref="F610:F611"/>
    <mergeCell ref="G610:G611"/>
    <mergeCell ref="H610:H611"/>
    <mergeCell ref="I610:I611"/>
    <mergeCell ref="J610:J611"/>
    <mergeCell ref="K610:K611"/>
    <mergeCell ref="A608:A609"/>
    <mergeCell ref="B608:E609"/>
    <mergeCell ref="F608:F609"/>
    <mergeCell ref="G608:G609"/>
    <mergeCell ref="H608:H609"/>
    <mergeCell ref="I608:I609"/>
    <mergeCell ref="J608:J609"/>
    <mergeCell ref="K608:K609"/>
    <mergeCell ref="A606:A607"/>
    <mergeCell ref="B606:E607"/>
    <mergeCell ref="F606:F607"/>
    <mergeCell ref="G606:G607"/>
    <mergeCell ref="H606:H607"/>
    <mergeCell ref="I606:I607"/>
    <mergeCell ref="J606:J607"/>
    <mergeCell ref="K606:K607"/>
    <mergeCell ref="A604:A605"/>
    <mergeCell ref="B604:E605"/>
    <mergeCell ref="F604:F605"/>
    <mergeCell ref="G604:G605"/>
    <mergeCell ref="H604:H605"/>
    <mergeCell ref="I604:I605"/>
    <mergeCell ref="J604:J605"/>
    <mergeCell ref="K604:K605"/>
    <mergeCell ref="A602:A603"/>
    <mergeCell ref="B602:E603"/>
    <mergeCell ref="F602:F603"/>
    <mergeCell ref="G602:G603"/>
    <mergeCell ref="H602:H603"/>
    <mergeCell ref="I602:I603"/>
    <mergeCell ref="J602:J603"/>
    <mergeCell ref="K602:K603"/>
    <mergeCell ref="A600:A601"/>
    <mergeCell ref="B600:E601"/>
    <mergeCell ref="F600:F601"/>
    <mergeCell ref="G600:G601"/>
    <mergeCell ref="H600:H601"/>
    <mergeCell ref="I600:I601"/>
    <mergeCell ref="J600:J601"/>
    <mergeCell ref="K600:K601"/>
    <mergeCell ref="A598:A599"/>
    <mergeCell ref="B598:E599"/>
    <mergeCell ref="F598:F599"/>
    <mergeCell ref="G598:G599"/>
    <mergeCell ref="H598:H599"/>
    <mergeCell ref="I598:I599"/>
    <mergeCell ref="J598:J599"/>
    <mergeCell ref="K598:K599"/>
    <mergeCell ref="A596:A597"/>
    <mergeCell ref="B596:E597"/>
    <mergeCell ref="F596:F597"/>
    <mergeCell ref="G596:G597"/>
    <mergeCell ref="H596:H597"/>
    <mergeCell ref="I596:I597"/>
    <mergeCell ref="J596:J597"/>
    <mergeCell ref="K596:K597"/>
    <mergeCell ref="A594:A595"/>
    <mergeCell ref="B594:E595"/>
    <mergeCell ref="F594:F595"/>
    <mergeCell ref="G594:G595"/>
    <mergeCell ref="H594:H595"/>
    <mergeCell ref="I594:I595"/>
    <mergeCell ref="J594:J595"/>
    <mergeCell ref="K594:K595"/>
    <mergeCell ref="A592:A593"/>
    <mergeCell ref="B592:E593"/>
    <mergeCell ref="F592:F593"/>
    <mergeCell ref="G592:G593"/>
    <mergeCell ref="H592:H593"/>
    <mergeCell ref="I592:I593"/>
    <mergeCell ref="J592:J593"/>
    <mergeCell ref="K592:K593"/>
    <mergeCell ref="A590:A591"/>
    <mergeCell ref="B590:E591"/>
    <mergeCell ref="F590:F591"/>
    <mergeCell ref="G590:G591"/>
    <mergeCell ref="H590:H591"/>
    <mergeCell ref="I590:I591"/>
    <mergeCell ref="J590:J591"/>
    <mergeCell ref="K590:K591"/>
    <mergeCell ref="A588:A589"/>
    <mergeCell ref="B588:E589"/>
    <mergeCell ref="F588:F589"/>
    <mergeCell ref="G588:G589"/>
    <mergeCell ref="H588:H589"/>
    <mergeCell ref="I588:I589"/>
    <mergeCell ref="J588:J589"/>
    <mergeCell ref="K588:K589"/>
    <mergeCell ref="A586:A587"/>
    <mergeCell ref="B586:E587"/>
    <mergeCell ref="F586:F587"/>
    <mergeCell ref="G586:G587"/>
    <mergeCell ref="H586:H587"/>
    <mergeCell ref="I586:I587"/>
    <mergeCell ref="J586:J587"/>
    <mergeCell ref="K586:K587"/>
    <mergeCell ref="A584:A585"/>
    <mergeCell ref="B584:E585"/>
    <mergeCell ref="F584:F585"/>
    <mergeCell ref="G584:G585"/>
    <mergeCell ref="H584:H585"/>
    <mergeCell ref="I584:I585"/>
    <mergeCell ref="J584:J585"/>
    <mergeCell ref="K584:K585"/>
    <mergeCell ref="A582:A583"/>
    <mergeCell ref="B582:E583"/>
    <mergeCell ref="F582:F583"/>
    <mergeCell ref="G582:G583"/>
    <mergeCell ref="H582:H583"/>
    <mergeCell ref="I582:I583"/>
    <mergeCell ref="J582:J583"/>
    <mergeCell ref="K582:K583"/>
    <mergeCell ref="A580:A581"/>
    <mergeCell ref="B580:E581"/>
    <mergeCell ref="F580:F581"/>
    <mergeCell ref="G580:G581"/>
    <mergeCell ref="H580:H581"/>
    <mergeCell ref="I580:I581"/>
    <mergeCell ref="J580:J581"/>
    <mergeCell ref="K580:K581"/>
    <mergeCell ref="A578:A579"/>
    <mergeCell ref="B578:E579"/>
    <mergeCell ref="F578:F579"/>
    <mergeCell ref="G578:G579"/>
    <mergeCell ref="H578:H579"/>
    <mergeCell ref="I578:I579"/>
    <mergeCell ref="J578:J579"/>
    <mergeCell ref="K578:K579"/>
    <mergeCell ref="A576:A577"/>
    <mergeCell ref="B576:E577"/>
    <mergeCell ref="F576:F577"/>
    <mergeCell ref="G576:G577"/>
    <mergeCell ref="H576:H577"/>
    <mergeCell ref="I576:I577"/>
    <mergeCell ref="J576:J577"/>
    <mergeCell ref="K576:K577"/>
    <mergeCell ref="A574:A575"/>
    <mergeCell ref="B574:E575"/>
    <mergeCell ref="F574:F575"/>
    <mergeCell ref="G574:G575"/>
    <mergeCell ref="H574:H575"/>
    <mergeCell ref="I574:I575"/>
    <mergeCell ref="J574:J575"/>
    <mergeCell ref="K574:K575"/>
    <mergeCell ref="A572:A573"/>
    <mergeCell ref="B572:E573"/>
    <mergeCell ref="F572:F573"/>
    <mergeCell ref="G572:G573"/>
    <mergeCell ref="H572:H573"/>
    <mergeCell ref="I572:I573"/>
    <mergeCell ref="J572:J573"/>
    <mergeCell ref="K572:K573"/>
    <mergeCell ref="A570:A571"/>
    <mergeCell ref="B570:E571"/>
    <mergeCell ref="F570:F571"/>
    <mergeCell ref="G570:G571"/>
    <mergeCell ref="H570:H571"/>
    <mergeCell ref="I570:I571"/>
    <mergeCell ref="J570:J571"/>
    <mergeCell ref="K570:K571"/>
    <mergeCell ref="A568:A569"/>
    <mergeCell ref="B568:E569"/>
    <mergeCell ref="F568:F569"/>
    <mergeCell ref="G568:G569"/>
    <mergeCell ref="H568:H569"/>
    <mergeCell ref="I568:I569"/>
    <mergeCell ref="J568:J569"/>
    <mergeCell ref="K568:K569"/>
    <mergeCell ref="A566:A567"/>
    <mergeCell ref="B566:E567"/>
    <mergeCell ref="F566:F567"/>
    <mergeCell ref="G566:G567"/>
    <mergeCell ref="H566:H567"/>
    <mergeCell ref="I566:I567"/>
    <mergeCell ref="J566:J567"/>
    <mergeCell ref="K566:K567"/>
    <mergeCell ref="A564:A565"/>
    <mergeCell ref="B564:E565"/>
    <mergeCell ref="F564:F565"/>
    <mergeCell ref="G564:G565"/>
    <mergeCell ref="H564:H565"/>
    <mergeCell ref="I564:I565"/>
    <mergeCell ref="J564:J565"/>
    <mergeCell ref="K564:K565"/>
    <mergeCell ref="A562:A563"/>
    <mergeCell ref="B562:E563"/>
    <mergeCell ref="F562:F563"/>
    <mergeCell ref="G562:G563"/>
    <mergeCell ref="H562:H563"/>
    <mergeCell ref="I562:I563"/>
    <mergeCell ref="J562:J563"/>
    <mergeCell ref="K562:K563"/>
    <mergeCell ref="A560:A561"/>
    <mergeCell ref="B560:E561"/>
    <mergeCell ref="F560:F561"/>
    <mergeCell ref="G560:G561"/>
    <mergeCell ref="H560:H561"/>
    <mergeCell ref="I560:I561"/>
    <mergeCell ref="J560:J561"/>
    <mergeCell ref="K560:K561"/>
    <mergeCell ref="A558:A559"/>
    <mergeCell ref="B558:E559"/>
    <mergeCell ref="F558:F559"/>
    <mergeCell ref="G558:G559"/>
    <mergeCell ref="H558:H559"/>
    <mergeCell ref="I558:I559"/>
    <mergeCell ref="J558:J559"/>
    <mergeCell ref="K558:K559"/>
    <mergeCell ref="A556:A557"/>
    <mergeCell ref="B556:E557"/>
    <mergeCell ref="F556:F557"/>
    <mergeCell ref="G556:G557"/>
    <mergeCell ref="H556:H557"/>
    <mergeCell ref="I556:I557"/>
    <mergeCell ref="J556:J557"/>
    <mergeCell ref="K556:K557"/>
    <mergeCell ref="A554:A555"/>
    <mergeCell ref="B554:E555"/>
    <mergeCell ref="F554:F555"/>
    <mergeCell ref="G554:G555"/>
    <mergeCell ref="H554:H555"/>
    <mergeCell ref="I554:I555"/>
    <mergeCell ref="J554:J555"/>
    <mergeCell ref="K554:K555"/>
    <mergeCell ref="A552:A553"/>
    <mergeCell ref="B552:E553"/>
    <mergeCell ref="F552:F553"/>
    <mergeCell ref="G552:G553"/>
    <mergeCell ref="H552:H553"/>
    <mergeCell ref="I552:I553"/>
    <mergeCell ref="J552:J553"/>
    <mergeCell ref="K552:K553"/>
    <mergeCell ref="A550:A551"/>
    <mergeCell ref="B550:E551"/>
    <mergeCell ref="F550:F551"/>
    <mergeCell ref="G550:G551"/>
    <mergeCell ref="H550:H551"/>
    <mergeCell ref="I550:I551"/>
    <mergeCell ref="J550:J551"/>
    <mergeCell ref="K550:K551"/>
    <mergeCell ref="A548:A549"/>
    <mergeCell ref="B548:E549"/>
    <mergeCell ref="F548:F549"/>
    <mergeCell ref="G548:G549"/>
    <mergeCell ref="H548:H549"/>
    <mergeCell ref="I548:I549"/>
    <mergeCell ref="J548:J549"/>
    <mergeCell ref="K548:K549"/>
    <mergeCell ref="A546:A547"/>
    <mergeCell ref="B546:E547"/>
    <mergeCell ref="F546:F547"/>
    <mergeCell ref="G546:G547"/>
    <mergeCell ref="H546:H547"/>
    <mergeCell ref="I546:I547"/>
    <mergeCell ref="J546:J547"/>
    <mergeCell ref="K546:K547"/>
    <mergeCell ref="A544:A545"/>
    <mergeCell ref="B544:E545"/>
    <mergeCell ref="F544:F545"/>
    <mergeCell ref="G544:G545"/>
    <mergeCell ref="H544:H545"/>
    <mergeCell ref="I544:I545"/>
    <mergeCell ref="J544:J545"/>
    <mergeCell ref="K544:K545"/>
    <mergeCell ref="A542:A543"/>
    <mergeCell ref="B542:E543"/>
    <mergeCell ref="F542:F543"/>
    <mergeCell ref="G542:G543"/>
    <mergeCell ref="H542:H543"/>
    <mergeCell ref="I542:I543"/>
    <mergeCell ref="J542:J543"/>
    <mergeCell ref="K542:K543"/>
    <mergeCell ref="A540:A541"/>
    <mergeCell ref="B540:E541"/>
    <mergeCell ref="F540:F541"/>
    <mergeCell ref="G540:G541"/>
    <mergeCell ref="H540:H541"/>
    <mergeCell ref="I540:I541"/>
    <mergeCell ref="J540:J541"/>
    <mergeCell ref="K540:K541"/>
    <mergeCell ref="A538:A539"/>
    <mergeCell ref="B538:E539"/>
    <mergeCell ref="F538:F539"/>
    <mergeCell ref="G538:G539"/>
    <mergeCell ref="H538:H539"/>
    <mergeCell ref="I538:I539"/>
    <mergeCell ref="J538:J539"/>
    <mergeCell ref="K538:K539"/>
    <mergeCell ref="A536:A537"/>
    <mergeCell ref="B536:E537"/>
    <mergeCell ref="F536:F537"/>
    <mergeCell ref="G536:G537"/>
    <mergeCell ref="H536:H537"/>
    <mergeCell ref="I536:I537"/>
    <mergeCell ref="J536:J537"/>
    <mergeCell ref="K536:K537"/>
    <mergeCell ref="A534:A535"/>
    <mergeCell ref="B534:E535"/>
    <mergeCell ref="F534:F535"/>
    <mergeCell ref="G534:G535"/>
    <mergeCell ref="H534:H535"/>
    <mergeCell ref="I534:I535"/>
    <mergeCell ref="J534:J535"/>
    <mergeCell ref="K534:K535"/>
    <mergeCell ref="A532:A533"/>
    <mergeCell ref="B532:E533"/>
    <mergeCell ref="F532:F533"/>
    <mergeCell ref="G532:G533"/>
    <mergeCell ref="H532:H533"/>
    <mergeCell ref="I532:I533"/>
    <mergeCell ref="J532:J533"/>
    <mergeCell ref="K532:K533"/>
    <mergeCell ref="A530:A531"/>
    <mergeCell ref="B530:E531"/>
    <mergeCell ref="F530:F531"/>
    <mergeCell ref="G530:G531"/>
    <mergeCell ref="H530:H531"/>
    <mergeCell ref="I530:I531"/>
    <mergeCell ref="J530:J531"/>
    <mergeCell ref="K530:K531"/>
    <mergeCell ref="A528:A529"/>
    <mergeCell ref="B528:E529"/>
    <mergeCell ref="F528:F529"/>
    <mergeCell ref="G528:G529"/>
    <mergeCell ref="H528:H529"/>
    <mergeCell ref="I528:I529"/>
    <mergeCell ref="J528:J529"/>
    <mergeCell ref="K528:K529"/>
    <mergeCell ref="A526:A527"/>
    <mergeCell ref="B526:E527"/>
    <mergeCell ref="F526:F527"/>
    <mergeCell ref="G526:G527"/>
    <mergeCell ref="H526:H527"/>
    <mergeCell ref="I526:I527"/>
    <mergeCell ref="J526:J527"/>
    <mergeCell ref="K526:K527"/>
    <mergeCell ref="A524:A525"/>
    <mergeCell ref="B524:E525"/>
    <mergeCell ref="F524:F525"/>
    <mergeCell ref="G524:G525"/>
    <mergeCell ref="H524:H525"/>
    <mergeCell ref="I524:I525"/>
    <mergeCell ref="J524:J525"/>
    <mergeCell ref="K524:K525"/>
    <mergeCell ref="A522:A523"/>
    <mergeCell ref="B522:E523"/>
    <mergeCell ref="F522:F523"/>
    <mergeCell ref="G522:G523"/>
    <mergeCell ref="H522:H523"/>
    <mergeCell ref="I522:I523"/>
    <mergeCell ref="J522:J523"/>
    <mergeCell ref="K522:K523"/>
    <mergeCell ref="A520:A521"/>
    <mergeCell ref="B520:E521"/>
    <mergeCell ref="F520:F521"/>
    <mergeCell ref="G520:G521"/>
    <mergeCell ref="H520:H521"/>
    <mergeCell ref="I520:I521"/>
    <mergeCell ref="J520:J521"/>
    <mergeCell ref="K520:K521"/>
    <mergeCell ref="A518:A519"/>
    <mergeCell ref="B518:E519"/>
    <mergeCell ref="F518:F519"/>
    <mergeCell ref="G518:G519"/>
    <mergeCell ref="H518:H519"/>
    <mergeCell ref="I518:I519"/>
    <mergeCell ref="J518:J519"/>
    <mergeCell ref="K518:K519"/>
    <mergeCell ref="A516:A517"/>
    <mergeCell ref="B516:E517"/>
    <mergeCell ref="F516:F517"/>
    <mergeCell ref="G516:G517"/>
    <mergeCell ref="H516:H517"/>
    <mergeCell ref="I516:I517"/>
    <mergeCell ref="J516:J517"/>
    <mergeCell ref="K516:K517"/>
    <mergeCell ref="A514:A515"/>
    <mergeCell ref="B514:E515"/>
    <mergeCell ref="F514:F515"/>
    <mergeCell ref="G514:G515"/>
    <mergeCell ref="H514:H515"/>
    <mergeCell ref="I514:I515"/>
    <mergeCell ref="J514:J515"/>
    <mergeCell ref="K514:K515"/>
    <mergeCell ref="A512:A513"/>
    <mergeCell ref="B512:E513"/>
    <mergeCell ref="F512:F513"/>
    <mergeCell ref="G512:G513"/>
    <mergeCell ref="H512:H513"/>
    <mergeCell ref="I512:I513"/>
    <mergeCell ref="J512:J513"/>
    <mergeCell ref="K512:K513"/>
    <mergeCell ref="A510:A511"/>
    <mergeCell ref="B510:E511"/>
    <mergeCell ref="F510:F511"/>
    <mergeCell ref="G510:G511"/>
    <mergeCell ref="H510:H511"/>
    <mergeCell ref="I510:I511"/>
    <mergeCell ref="J510:J511"/>
    <mergeCell ref="K510:K511"/>
    <mergeCell ref="A508:A509"/>
    <mergeCell ref="B508:E509"/>
    <mergeCell ref="F508:F509"/>
    <mergeCell ref="G508:G509"/>
    <mergeCell ref="H508:H509"/>
    <mergeCell ref="I508:I509"/>
    <mergeCell ref="J508:J509"/>
    <mergeCell ref="K508:K509"/>
    <mergeCell ref="A506:A507"/>
    <mergeCell ref="B506:E507"/>
    <mergeCell ref="F506:F507"/>
    <mergeCell ref="G506:G507"/>
    <mergeCell ref="H506:H507"/>
    <mergeCell ref="I506:I507"/>
    <mergeCell ref="J506:J507"/>
    <mergeCell ref="K506:K507"/>
    <mergeCell ref="A504:A505"/>
    <mergeCell ref="B504:E505"/>
    <mergeCell ref="F504:F505"/>
    <mergeCell ref="G504:G505"/>
    <mergeCell ref="H504:H505"/>
    <mergeCell ref="I504:I505"/>
    <mergeCell ref="J504:J505"/>
    <mergeCell ref="K504:K505"/>
    <mergeCell ref="A502:A503"/>
    <mergeCell ref="B502:E503"/>
    <mergeCell ref="F502:F503"/>
    <mergeCell ref="G502:G503"/>
    <mergeCell ref="H502:H503"/>
    <mergeCell ref="I502:I503"/>
    <mergeCell ref="J502:J503"/>
    <mergeCell ref="K502:K503"/>
    <mergeCell ref="A500:A501"/>
    <mergeCell ref="B500:E501"/>
    <mergeCell ref="F500:F501"/>
    <mergeCell ref="G500:G501"/>
    <mergeCell ref="H500:H501"/>
    <mergeCell ref="I500:I501"/>
    <mergeCell ref="J500:J501"/>
    <mergeCell ref="K500:K501"/>
    <mergeCell ref="A498:A499"/>
    <mergeCell ref="B498:E499"/>
    <mergeCell ref="F498:F499"/>
    <mergeCell ref="G498:G499"/>
    <mergeCell ref="H498:H499"/>
    <mergeCell ref="I498:I499"/>
    <mergeCell ref="J498:J499"/>
    <mergeCell ref="K498:K499"/>
    <mergeCell ref="A496:A497"/>
    <mergeCell ref="B496:E497"/>
    <mergeCell ref="F496:F497"/>
    <mergeCell ref="G496:G497"/>
    <mergeCell ref="H496:H497"/>
    <mergeCell ref="I496:I497"/>
    <mergeCell ref="J496:J497"/>
    <mergeCell ref="K496:K497"/>
    <mergeCell ref="A494:A495"/>
    <mergeCell ref="B494:E495"/>
    <mergeCell ref="F494:F495"/>
    <mergeCell ref="G494:G495"/>
    <mergeCell ref="H494:H495"/>
    <mergeCell ref="I494:I495"/>
    <mergeCell ref="J494:J495"/>
    <mergeCell ref="K494:K495"/>
    <mergeCell ref="A492:A493"/>
    <mergeCell ref="B492:E493"/>
    <mergeCell ref="F492:F493"/>
    <mergeCell ref="G492:G493"/>
    <mergeCell ref="H492:H493"/>
    <mergeCell ref="I492:I493"/>
    <mergeCell ref="J492:J493"/>
    <mergeCell ref="K492:K493"/>
    <mergeCell ref="A490:A491"/>
    <mergeCell ref="B490:E491"/>
    <mergeCell ref="F490:F491"/>
    <mergeCell ref="G490:G491"/>
    <mergeCell ref="H490:H491"/>
    <mergeCell ref="I490:I491"/>
    <mergeCell ref="J490:J491"/>
    <mergeCell ref="K490:K491"/>
    <mergeCell ref="A488:A489"/>
    <mergeCell ref="B488:E489"/>
    <mergeCell ref="F488:F489"/>
    <mergeCell ref="G488:G489"/>
    <mergeCell ref="H488:H489"/>
    <mergeCell ref="I488:I489"/>
    <mergeCell ref="J488:J489"/>
    <mergeCell ref="K488:K489"/>
    <mergeCell ref="A486:A487"/>
    <mergeCell ref="B486:E487"/>
    <mergeCell ref="F486:F487"/>
    <mergeCell ref="G486:G487"/>
    <mergeCell ref="H486:H487"/>
    <mergeCell ref="I486:I487"/>
    <mergeCell ref="J486:J487"/>
    <mergeCell ref="K486:K487"/>
    <mergeCell ref="A484:A485"/>
    <mergeCell ref="B484:E485"/>
    <mergeCell ref="F484:F485"/>
    <mergeCell ref="G484:G485"/>
    <mergeCell ref="H484:H485"/>
    <mergeCell ref="I484:I485"/>
    <mergeCell ref="J484:J485"/>
    <mergeCell ref="K484:K485"/>
    <mergeCell ref="A482:A483"/>
    <mergeCell ref="B482:E483"/>
    <mergeCell ref="F482:F483"/>
    <mergeCell ref="G482:G483"/>
    <mergeCell ref="H482:H483"/>
    <mergeCell ref="I482:I483"/>
    <mergeCell ref="J482:J483"/>
    <mergeCell ref="K482:K483"/>
    <mergeCell ref="A480:A481"/>
    <mergeCell ref="B480:E481"/>
    <mergeCell ref="F480:F481"/>
    <mergeCell ref="G480:G481"/>
    <mergeCell ref="H480:H481"/>
    <mergeCell ref="I480:I481"/>
    <mergeCell ref="J480:J481"/>
    <mergeCell ref="K480:K481"/>
    <mergeCell ref="A478:A479"/>
    <mergeCell ref="B478:E479"/>
    <mergeCell ref="F478:F479"/>
    <mergeCell ref="G478:G479"/>
    <mergeCell ref="H478:H479"/>
    <mergeCell ref="I478:I479"/>
    <mergeCell ref="J478:J479"/>
    <mergeCell ref="K478:K479"/>
    <mergeCell ref="A476:A477"/>
    <mergeCell ref="B476:E477"/>
    <mergeCell ref="F476:F477"/>
    <mergeCell ref="G476:G477"/>
    <mergeCell ref="H476:H477"/>
    <mergeCell ref="I476:I477"/>
    <mergeCell ref="J476:J477"/>
    <mergeCell ref="K476:K477"/>
    <mergeCell ref="A474:A475"/>
    <mergeCell ref="B474:E475"/>
    <mergeCell ref="F474:F475"/>
    <mergeCell ref="G474:G475"/>
    <mergeCell ref="H474:H475"/>
    <mergeCell ref="I474:I475"/>
    <mergeCell ref="J474:J475"/>
    <mergeCell ref="K474:K475"/>
    <mergeCell ref="A472:A473"/>
    <mergeCell ref="B472:E473"/>
    <mergeCell ref="F472:F473"/>
    <mergeCell ref="G472:G473"/>
    <mergeCell ref="H472:H473"/>
    <mergeCell ref="I472:I473"/>
    <mergeCell ref="J472:J473"/>
    <mergeCell ref="K472:K473"/>
    <mergeCell ref="A470:A471"/>
    <mergeCell ref="B470:E471"/>
    <mergeCell ref="F470:F471"/>
    <mergeCell ref="G470:G471"/>
    <mergeCell ref="H470:H471"/>
    <mergeCell ref="I470:I471"/>
    <mergeCell ref="J470:J471"/>
    <mergeCell ref="K470:K471"/>
    <mergeCell ref="A468:A469"/>
    <mergeCell ref="B468:E469"/>
    <mergeCell ref="F468:F469"/>
    <mergeCell ref="G468:G469"/>
    <mergeCell ref="H468:H469"/>
    <mergeCell ref="I468:I469"/>
    <mergeCell ref="J468:J469"/>
    <mergeCell ref="K468:K469"/>
    <mergeCell ref="A466:A467"/>
    <mergeCell ref="B466:E467"/>
    <mergeCell ref="F466:F467"/>
    <mergeCell ref="G466:G467"/>
    <mergeCell ref="H466:H467"/>
    <mergeCell ref="I466:I467"/>
    <mergeCell ref="J466:J467"/>
    <mergeCell ref="K466:K467"/>
    <mergeCell ref="A464:A465"/>
    <mergeCell ref="B464:E465"/>
    <mergeCell ref="F464:F465"/>
    <mergeCell ref="G464:G465"/>
    <mergeCell ref="H464:H465"/>
    <mergeCell ref="I464:I465"/>
    <mergeCell ref="J464:J465"/>
    <mergeCell ref="K464:K465"/>
    <mergeCell ref="A462:A463"/>
    <mergeCell ref="B462:E463"/>
    <mergeCell ref="F462:F463"/>
    <mergeCell ref="G462:G463"/>
    <mergeCell ref="H462:H463"/>
    <mergeCell ref="I462:I463"/>
    <mergeCell ref="J462:J463"/>
    <mergeCell ref="K462:K463"/>
    <mergeCell ref="A460:A461"/>
    <mergeCell ref="B460:E461"/>
    <mergeCell ref="F460:F461"/>
    <mergeCell ref="G460:G461"/>
    <mergeCell ref="H460:H461"/>
    <mergeCell ref="I460:I461"/>
    <mergeCell ref="J460:J461"/>
    <mergeCell ref="K460:K461"/>
    <mergeCell ref="A458:A459"/>
    <mergeCell ref="B458:E459"/>
    <mergeCell ref="F458:F459"/>
    <mergeCell ref="G458:G459"/>
    <mergeCell ref="H458:H459"/>
    <mergeCell ref="I458:I459"/>
    <mergeCell ref="J458:J459"/>
    <mergeCell ref="K458:K459"/>
    <mergeCell ref="A456:A457"/>
    <mergeCell ref="B456:E457"/>
    <mergeCell ref="F456:F457"/>
    <mergeCell ref="G456:G457"/>
    <mergeCell ref="H456:H457"/>
    <mergeCell ref="I456:I457"/>
    <mergeCell ref="J456:J457"/>
    <mergeCell ref="K456:K457"/>
    <mergeCell ref="A454:A455"/>
    <mergeCell ref="B454:E455"/>
    <mergeCell ref="F454:F455"/>
    <mergeCell ref="G454:G455"/>
    <mergeCell ref="H454:H455"/>
    <mergeCell ref="I454:I455"/>
    <mergeCell ref="J454:J455"/>
    <mergeCell ref="K454:K455"/>
    <mergeCell ref="A452:A453"/>
    <mergeCell ref="B452:E453"/>
    <mergeCell ref="F452:F453"/>
    <mergeCell ref="G452:G453"/>
    <mergeCell ref="H452:H453"/>
    <mergeCell ref="I452:I453"/>
    <mergeCell ref="J452:J453"/>
    <mergeCell ref="K452:K453"/>
    <mergeCell ref="A450:A451"/>
    <mergeCell ref="B450:E451"/>
    <mergeCell ref="F450:F451"/>
    <mergeCell ref="G450:G451"/>
    <mergeCell ref="H450:H451"/>
    <mergeCell ref="I450:I451"/>
    <mergeCell ref="J450:J451"/>
    <mergeCell ref="K450:K451"/>
    <mergeCell ref="A448:A449"/>
    <mergeCell ref="B448:E449"/>
    <mergeCell ref="F448:F449"/>
    <mergeCell ref="G448:G449"/>
    <mergeCell ref="H448:H449"/>
    <mergeCell ref="I448:I449"/>
    <mergeCell ref="J448:J449"/>
    <mergeCell ref="K448:K449"/>
    <mergeCell ref="A446:A447"/>
    <mergeCell ref="B446:E447"/>
    <mergeCell ref="F446:F447"/>
    <mergeCell ref="G446:G447"/>
    <mergeCell ref="H446:H447"/>
    <mergeCell ref="I446:I447"/>
    <mergeCell ref="J446:J447"/>
    <mergeCell ref="K446:K447"/>
    <mergeCell ref="A444:A445"/>
    <mergeCell ref="B444:E445"/>
    <mergeCell ref="F444:F445"/>
    <mergeCell ref="G444:G445"/>
    <mergeCell ref="H444:H445"/>
    <mergeCell ref="I444:I445"/>
    <mergeCell ref="J444:J445"/>
    <mergeCell ref="K444:K445"/>
    <mergeCell ref="A442:A443"/>
    <mergeCell ref="B442:E443"/>
    <mergeCell ref="F442:F443"/>
    <mergeCell ref="G442:G443"/>
    <mergeCell ref="H442:H443"/>
    <mergeCell ref="I442:I443"/>
    <mergeCell ref="J442:J443"/>
    <mergeCell ref="K442:K443"/>
    <mergeCell ref="A440:A441"/>
    <mergeCell ref="B440:E441"/>
    <mergeCell ref="F440:F441"/>
    <mergeCell ref="G440:G441"/>
    <mergeCell ref="H440:H441"/>
    <mergeCell ref="I440:I441"/>
    <mergeCell ref="J440:J441"/>
    <mergeCell ref="K440:K441"/>
    <mergeCell ref="A438:A439"/>
    <mergeCell ref="B438:E439"/>
    <mergeCell ref="F438:F439"/>
    <mergeCell ref="G438:G439"/>
    <mergeCell ref="H438:H439"/>
    <mergeCell ref="I438:I439"/>
    <mergeCell ref="J438:J439"/>
    <mergeCell ref="K438:K439"/>
    <mergeCell ref="A436:A437"/>
    <mergeCell ref="B436:E437"/>
    <mergeCell ref="F436:F437"/>
    <mergeCell ref="G436:G437"/>
    <mergeCell ref="H436:H437"/>
    <mergeCell ref="I436:I437"/>
    <mergeCell ref="J436:J437"/>
    <mergeCell ref="K436:K437"/>
    <mergeCell ref="A434:A435"/>
    <mergeCell ref="B434:E435"/>
    <mergeCell ref="F434:F435"/>
    <mergeCell ref="G434:G435"/>
    <mergeCell ref="H434:H435"/>
    <mergeCell ref="I434:I435"/>
    <mergeCell ref="J434:J435"/>
    <mergeCell ref="K434:K435"/>
    <mergeCell ref="A432:A433"/>
    <mergeCell ref="B432:E433"/>
    <mergeCell ref="F432:F433"/>
    <mergeCell ref="G432:G433"/>
    <mergeCell ref="H432:H433"/>
    <mergeCell ref="I432:I433"/>
    <mergeCell ref="J432:J433"/>
    <mergeCell ref="K432:K433"/>
    <mergeCell ref="A430:A431"/>
    <mergeCell ref="B430:E431"/>
    <mergeCell ref="F430:F431"/>
    <mergeCell ref="G430:G431"/>
    <mergeCell ref="H430:H431"/>
    <mergeCell ref="I430:I431"/>
    <mergeCell ref="J430:J431"/>
    <mergeCell ref="K430:K431"/>
    <mergeCell ref="A428:A429"/>
    <mergeCell ref="B428:E429"/>
    <mergeCell ref="F428:F429"/>
    <mergeCell ref="G428:G429"/>
    <mergeCell ref="H428:H429"/>
    <mergeCell ref="I428:I429"/>
    <mergeCell ref="J428:J429"/>
    <mergeCell ref="K428:K429"/>
    <mergeCell ref="A426:A427"/>
    <mergeCell ref="B426:E427"/>
    <mergeCell ref="F426:F427"/>
    <mergeCell ref="G426:G427"/>
    <mergeCell ref="H426:H427"/>
    <mergeCell ref="I426:I427"/>
    <mergeCell ref="J426:J427"/>
    <mergeCell ref="K426:K427"/>
    <mergeCell ref="A424:A425"/>
    <mergeCell ref="B424:E425"/>
    <mergeCell ref="F424:F425"/>
    <mergeCell ref="G424:G425"/>
    <mergeCell ref="H424:H425"/>
    <mergeCell ref="I424:I425"/>
    <mergeCell ref="J424:J425"/>
    <mergeCell ref="K424:K425"/>
    <mergeCell ref="A422:A423"/>
    <mergeCell ref="B422:E423"/>
    <mergeCell ref="F422:F423"/>
    <mergeCell ref="G422:G423"/>
    <mergeCell ref="H422:H423"/>
    <mergeCell ref="I422:I423"/>
    <mergeCell ref="J422:J423"/>
    <mergeCell ref="K422:K423"/>
    <mergeCell ref="A420:A421"/>
    <mergeCell ref="B420:E421"/>
    <mergeCell ref="F420:F421"/>
    <mergeCell ref="G420:G421"/>
    <mergeCell ref="H420:H421"/>
    <mergeCell ref="I420:I421"/>
    <mergeCell ref="J420:J421"/>
    <mergeCell ref="K420:K421"/>
    <mergeCell ref="A418:A419"/>
    <mergeCell ref="B418:E419"/>
    <mergeCell ref="F418:F419"/>
    <mergeCell ref="G418:G419"/>
    <mergeCell ref="H418:H419"/>
    <mergeCell ref="I418:I419"/>
    <mergeCell ref="J418:J419"/>
    <mergeCell ref="K418:K419"/>
    <mergeCell ref="A416:A417"/>
    <mergeCell ref="B416:E417"/>
    <mergeCell ref="F416:F417"/>
    <mergeCell ref="G416:G417"/>
    <mergeCell ref="H416:H417"/>
    <mergeCell ref="I416:I417"/>
    <mergeCell ref="J416:J417"/>
    <mergeCell ref="K416:K417"/>
    <mergeCell ref="A414:A415"/>
    <mergeCell ref="B414:E415"/>
    <mergeCell ref="F414:F415"/>
    <mergeCell ref="G414:G415"/>
    <mergeCell ref="H414:H415"/>
    <mergeCell ref="I414:I415"/>
    <mergeCell ref="J414:J415"/>
    <mergeCell ref="K414:K415"/>
    <mergeCell ref="A412:A413"/>
    <mergeCell ref="B412:E413"/>
    <mergeCell ref="F412:F413"/>
    <mergeCell ref="G412:G413"/>
    <mergeCell ref="H412:H413"/>
    <mergeCell ref="I412:I413"/>
    <mergeCell ref="J412:J413"/>
    <mergeCell ref="K412:K413"/>
    <mergeCell ref="A410:A411"/>
    <mergeCell ref="B410:E411"/>
    <mergeCell ref="F410:F411"/>
    <mergeCell ref="G410:G411"/>
    <mergeCell ref="H410:H411"/>
    <mergeCell ref="I410:I411"/>
    <mergeCell ref="J410:J411"/>
    <mergeCell ref="K410:K411"/>
    <mergeCell ref="A408:A409"/>
    <mergeCell ref="B408:E409"/>
    <mergeCell ref="F408:F409"/>
    <mergeCell ref="G408:G409"/>
    <mergeCell ref="H408:H409"/>
    <mergeCell ref="I408:I409"/>
    <mergeCell ref="J408:J409"/>
    <mergeCell ref="K408:K409"/>
    <mergeCell ref="A406:A407"/>
    <mergeCell ref="B406:E407"/>
    <mergeCell ref="F406:F407"/>
    <mergeCell ref="G406:G407"/>
    <mergeCell ref="H406:H407"/>
    <mergeCell ref="I406:I407"/>
    <mergeCell ref="J406:J407"/>
    <mergeCell ref="K406:K407"/>
    <mergeCell ref="A404:A405"/>
    <mergeCell ref="B404:E405"/>
    <mergeCell ref="F404:F405"/>
    <mergeCell ref="G404:G405"/>
    <mergeCell ref="H404:H405"/>
    <mergeCell ref="I404:I405"/>
    <mergeCell ref="J404:J405"/>
    <mergeCell ref="K404:K405"/>
    <mergeCell ref="A402:A403"/>
    <mergeCell ref="B402:E403"/>
    <mergeCell ref="F402:F403"/>
    <mergeCell ref="G402:G403"/>
    <mergeCell ref="H402:H403"/>
    <mergeCell ref="I402:I403"/>
    <mergeCell ref="J402:J403"/>
    <mergeCell ref="K402:K403"/>
    <mergeCell ref="A400:A401"/>
    <mergeCell ref="B400:E401"/>
    <mergeCell ref="F400:F401"/>
    <mergeCell ref="G400:G401"/>
    <mergeCell ref="H400:H401"/>
    <mergeCell ref="I400:I401"/>
    <mergeCell ref="J400:J401"/>
    <mergeCell ref="K400:K401"/>
    <mergeCell ref="A398:A399"/>
    <mergeCell ref="B398:E399"/>
    <mergeCell ref="F398:F399"/>
    <mergeCell ref="G398:G399"/>
    <mergeCell ref="H398:H399"/>
    <mergeCell ref="I398:I399"/>
    <mergeCell ref="J398:J399"/>
    <mergeCell ref="K398:K399"/>
    <mergeCell ref="A396:A397"/>
    <mergeCell ref="B396:E397"/>
    <mergeCell ref="F396:F397"/>
    <mergeCell ref="G396:G397"/>
    <mergeCell ref="H396:H397"/>
    <mergeCell ref="I396:I397"/>
    <mergeCell ref="J396:J397"/>
    <mergeCell ref="K396:K397"/>
    <mergeCell ref="A394:A395"/>
    <mergeCell ref="B394:E395"/>
    <mergeCell ref="F394:F395"/>
    <mergeCell ref="G394:G395"/>
    <mergeCell ref="H394:H395"/>
    <mergeCell ref="I394:I395"/>
    <mergeCell ref="J394:J395"/>
    <mergeCell ref="K394:K395"/>
    <mergeCell ref="A392:A393"/>
    <mergeCell ref="B392:E393"/>
    <mergeCell ref="F392:F393"/>
    <mergeCell ref="G392:G393"/>
    <mergeCell ref="H392:H393"/>
    <mergeCell ref="I392:I393"/>
    <mergeCell ref="J392:J393"/>
    <mergeCell ref="K392:K393"/>
    <mergeCell ref="A390:A391"/>
    <mergeCell ref="B390:E391"/>
    <mergeCell ref="F390:F391"/>
    <mergeCell ref="G390:G391"/>
    <mergeCell ref="H390:H391"/>
    <mergeCell ref="I390:I391"/>
    <mergeCell ref="J390:J391"/>
    <mergeCell ref="K390:K391"/>
    <mergeCell ref="A388:A389"/>
    <mergeCell ref="B388:E389"/>
    <mergeCell ref="F388:F389"/>
    <mergeCell ref="G388:G389"/>
    <mergeCell ref="H388:H389"/>
    <mergeCell ref="I388:I389"/>
    <mergeCell ref="J388:J389"/>
    <mergeCell ref="K388:K389"/>
    <mergeCell ref="A386:A387"/>
    <mergeCell ref="B386:E387"/>
    <mergeCell ref="F386:F387"/>
    <mergeCell ref="G386:G387"/>
    <mergeCell ref="H386:H387"/>
    <mergeCell ref="I386:I387"/>
    <mergeCell ref="J386:J387"/>
    <mergeCell ref="K386:K387"/>
    <mergeCell ref="A384:A385"/>
    <mergeCell ref="B384:E385"/>
    <mergeCell ref="F384:F385"/>
    <mergeCell ref="G384:G385"/>
    <mergeCell ref="H384:H385"/>
    <mergeCell ref="I384:I385"/>
    <mergeCell ref="J384:J385"/>
    <mergeCell ref="K384:K385"/>
    <mergeCell ref="A382:A383"/>
    <mergeCell ref="B382:E383"/>
    <mergeCell ref="F382:F383"/>
    <mergeCell ref="G382:G383"/>
    <mergeCell ref="H382:H383"/>
    <mergeCell ref="I382:I383"/>
    <mergeCell ref="J382:J383"/>
    <mergeCell ref="K382:K383"/>
    <mergeCell ref="A380:A381"/>
    <mergeCell ref="B380:E381"/>
    <mergeCell ref="F380:F381"/>
    <mergeCell ref="G380:G381"/>
    <mergeCell ref="H380:H381"/>
    <mergeCell ref="I380:I381"/>
    <mergeCell ref="J380:J381"/>
    <mergeCell ref="K380:K381"/>
    <mergeCell ref="A378:A379"/>
    <mergeCell ref="B378:E379"/>
    <mergeCell ref="F378:F379"/>
    <mergeCell ref="G378:G379"/>
    <mergeCell ref="H378:H379"/>
    <mergeCell ref="I378:I379"/>
    <mergeCell ref="J378:J379"/>
    <mergeCell ref="K378:K379"/>
    <mergeCell ref="A376:A377"/>
    <mergeCell ref="B376:E377"/>
    <mergeCell ref="F376:F377"/>
    <mergeCell ref="G376:G377"/>
    <mergeCell ref="H376:H377"/>
    <mergeCell ref="I376:I377"/>
    <mergeCell ref="J376:J377"/>
    <mergeCell ref="K376:K377"/>
    <mergeCell ref="A374:A375"/>
    <mergeCell ref="B374:E375"/>
    <mergeCell ref="F374:F375"/>
    <mergeCell ref="G374:G375"/>
    <mergeCell ref="H374:H375"/>
    <mergeCell ref="I374:I375"/>
    <mergeCell ref="J374:J375"/>
    <mergeCell ref="K374:K375"/>
    <mergeCell ref="A372:A373"/>
    <mergeCell ref="B372:E373"/>
    <mergeCell ref="F372:F373"/>
    <mergeCell ref="G372:G373"/>
    <mergeCell ref="H372:H373"/>
    <mergeCell ref="I372:I373"/>
    <mergeCell ref="J372:J373"/>
    <mergeCell ref="K372:K373"/>
    <mergeCell ref="A370:A371"/>
    <mergeCell ref="B370:E371"/>
    <mergeCell ref="F370:F371"/>
    <mergeCell ref="G370:G371"/>
    <mergeCell ref="H370:H371"/>
    <mergeCell ref="I370:I371"/>
    <mergeCell ref="J370:J371"/>
    <mergeCell ref="K370:K371"/>
    <mergeCell ref="A368:A369"/>
    <mergeCell ref="B368:E369"/>
    <mergeCell ref="F368:F369"/>
    <mergeCell ref="G368:G369"/>
    <mergeCell ref="H368:H369"/>
    <mergeCell ref="I368:I369"/>
    <mergeCell ref="J368:J369"/>
    <mergeCell ref="K368:K369"/>
    <mergeCell ref="A366:A367"/>
    <mergeCell ref="B366:E367"/>
    <mergeCell ref="F366:F367"/>
    <mergeCell ref="G366:G367"/>
    <mergeCell ref="H366:H367"/>
    <mergeCell ref="I366:I367"/>
    <mergeCell ref="J366:J367"/>
    <mergeCell ref="K366:K367"/>
    <mergeCell ref="A364:A365"/>
    <mergeCell ref="B364:E365"/>
    <mergeCell ref="F364:F365"/>
    <mergeCell ref="G364:G365"/>
    <mergeCell ref="H364:H365"/>
    <mergeCell ref="I364:I365"/>
    <mergeCell ref="J364:J365"/>
    <mergeCell ref="K364:K365"/>
    <mergeCell ref="A362:A363"/>
    <mergeCell ref="B362:E363"/>
    <mergeCell ref="F362:F363"/>
    <mergeCell ref="G362:G363"/>
    <mergeCell ref="H362:H363"/>
    <mergeCell ref="I362:I363"/>
    <mergeCell ref="J362:J363"/>
    <mergeCell ref="K362:K363"/>
    <mergeCell ref="A360:A361"/>
    <mergeCell ref="B360:E361"/>
    <mergeCell ref="F360:F361"/>
    <mergeCell ref="G360:G361"/>
    <mergeCell ref="H360:H361"/>
    <mergeCell ref="I360:I361"/>
    <mergeCell ref="J360:J361"/>
    <mergeCell ref="K360:K361"/>
    <mergeCell ref="A358:A359"/>
    <mergeCell ref="B358:E359"/>
    <mergeCell ref="F358:F359"/>
    <mergeCell ref="G358:G359"/>
    <mergeCell ref="H358:H359"/>
    <mergeCell ref="I358:I359"/>
    <mergeCell ref="J358:J359"/>
    <mergeCell ref="K358:K359"/>
    <mergeCell ref="A356:A357"/>
    <mergeCell ref="B356:E357"/>
    <mergeCell ref="F356:F357"/>
    <mergeCell ref="G356:G357"/>
    <mergeCell ref="H356:H357"/>
    <mergeCell ref="I356:I357"/>
    <mergeCell ref="J356:J357"/>
    <mergeCell ref="K356:K357"/>
    <mergeCell ref="A354:A355"/>
    <mergeCell ref="B354:E355"/>
    <mergeCell ref="F354:F355"/>
    <mergeCell ref="G354:G355"/>
    <mergeCell ref="H354:H355"/>
    <mergeCell ref="I354:I355"/>
    <mergeCell ref="J354:J355"/>
    <mergeCell ref="K354:K355"/>
    <mergeCell ref="A352:A353"/>
    <mergeCell ref="B352:E353"/>
    <mergeCell ref="F352:F353"/>
    <mergeCell ref="G352:G353"/>
    <mergeCell ref="H352:H353"/>
    <mergeCell ref="I352:I353"/>
    <mergeCell ref="J352:J353"/>
    <mergeCell ref="K352:K353"/>
    <mergeCell ref="A350:A351"/>
    <mergeCell ref="B350:E351"/>
    <mergeCell ref="F350:F351"/>
    <mergeCell ref="G350:G351"/>
    <mergeCell ref="H350:H351"/>
    <mergeCell ref="I350:I351"/>
    <mergeCell ref="J350:J351"/>
    <mergeCell ref="K350:K351"/>
    <mergeCell ref="A348:A349"/>
    <mergeCell ref="B348:E349"/>
    <mergeCell ref="F348:F349"/>
    <mergeCell ref="G348:G349"/>
    <mergeCell ref="H348:H349"/>
    <mergeCell ref="I348:I349"/>
    <mergeCell ref="J348:J349"/>
    <mergeCell ref="K348:K349"/>
    <mergeCell ref="A346:A347"/>
    <mergeCell ref="B346:E347"/>
    <mergeCell ref="F346:F347"/>
    <mergeCell ref="G346:G347"/>
    <mergeCell ref="H346:H347"/>
    <mergeCell ref="I346:I347"/>
    <mergeCell ref="J346:J347"/>
    <mergeCell ref="K346:K347"/>
    <mergeCell ref="A344:A345"/>
    <mergeCell ref="B344:E345"/>
    <mergeCell ref="F344:F345"/>
    <mergeCell ref="G344:G345"/>
    <mergeCell ref="H344:H345"/>
    <mergeCell ref="I344:I345"/>
    <mergeCell ref="J344:J345"/>
    <mergeCell ref="K344:K345"/>
    <mergeCell ref="A342:A343"/>
    <mergeCell ref="B342:E343"/>
    <mergeCell ref="F342:F343"/>
    <mergeCell ref="G342:G343"/>
    <mergeCell ref="H342:H343"/>
    <mergeCell ref="I342:I343"/>
    <mergeCell ref="J342:J343"/>
    <mergeCell ref="K342:K343"/>
    <mergeCell ref="A340:A341"/>
    <mergeCell ref="B340:E341"/>
    <mergeCell ref="F340:F341"/>
    <mergeCell ref="G340:G341"/>
    <mergeCell ref="H340:H341"/>
    <mergeCell ref="I340:I341"/>
    <mergeCell ref="J340:J341"/>
    <mergeCell ref="K340:K341"/>
    <mergeCell ref="A338:A339"/>
    <mergeCell ref="B338:E339"/>
    <mergeCell ref="F338:F339"/>
    <mergeCell ref="G338:G339"/>
    <mergeCell ref="H338:H339"/>
    <mergeCell ref="I338:I339"/>
    <mergeCell ref="J338:J339"/>
    <mergeCell ref="K338:K339"/>
    <mergeCell ref="A336:A337"/>
    <mergeCell ref="B336:E337"/>
    <mergeCell ref="F336:F337"/>
    <mergeCell ref="G336:G337"/>
    <mergeCell ref="H336:H337"/>
    <mergeCell ref="I336:I337"/>
    <mergeCell ref="J336:J337"/>
    <mergeCell ref="K336:K337"/>
    <mergeCell ref="A334:A335"/>
    <mergeCell ref="B334:E335"/>
    <mergeCell ref="F334:F335"/>
    <mergeCell ref="G334:G335"/>
    <mergeCell ref="H334:H335"/>
    <mergeCell ref="I334:I335"/>
    <mergeCell ref="J334:J335"/>
    <mergeCell ref="K334:K335"/>
    <mergeCell ref="A332:A333"/>
    <mergeCell ref="B332:E333"/>
    <mergeCell ref="F332:F333"/>
    <mergeCell ref="G332:G333"/>
    <mergeCell ref="H332:H333"/>
    <mergeCell ref="I332:I333"/>
    <mergeCell ref="J332:J333"/>
    <mergeCell ref="K332:K333"/>
    <mergeCell ref="A330:A331"/>
    <mergeCell ref="B330:E331"/>
    <mergeCell ref="F330:F331"/>
    <mergeCell ref="G330:G331"/>
    <mergeCell ref="H330:H331"/>
    <mergeCell ref="I330:I331"/>
    <mergeCell ref="J330:J331"/>
    <mergeCell ref="K330:K331"/>
    <mergeCell ref="A328:A329"/>
    <mergeCell ref="B328:E329"/>
    <mergeCell ref="F328:F329"/>
    <mergeCell ref="G328:G329"/>
    <mergeCell ref="H328:H329"/>
    <mergeCell ref="I328:I329"/>
    <mergeCell ref="J328:J329"/>
    <mergeCell ref="K328:K329"/>
    <mergeCell ref="A326:A327"/>
    <mergeCell ref="B326:E327"/>
    <mergeCell ref="F326:F327"/>
    <mergeCell ref="G326:G327"/>
    <mergeCell ref="H326:H327"/>
    <mergeCell ref="I326:I327"/>
    <mergeCell ref="J326:J327"/>
    <mergeCell ref="K326:K327"/>
    <mergeCell ref="A324:A325"/>
    <mergeCell ref="B324:E325"/>
    <mergeCell ref="F324:F325"/>
    <mergeCell ref="G324:G325"/>
    <mergeCell ref="H324:H325"/>
    <mergeCell ref="I324:I325"/>
    <mergeCell ref="J324:J325"/>
    <mergeCell ref="K324:K325"/>
    <mergeCell ref="A322:A323"/>
    <mergeCell ref="B322:E323"/>
    <mergeCell ref="F322:F323"/>
    <mergeCell ref="G322:G323"/>
    <mergeCell ref="H322:H323"/>
    <mergeCell ref="I322:I323"/>
    <mergeCell ref="J322:J323"/>
    <mergeCell ref="K322:K323"/>
    <mergeCell ref="A320:A321"/>
    <mergeCell ref="B320:E321"/>
    <mergeCell ref="F320:F321"/>
    <mergeCell ref="G320:G321"/>
    <mergeCell ref="H320:H321"/>
    <mergeCell ref="I320:I321"/>
    <mergeCell ref="J320:J321"/>
    <mergeCell ref="K320:K321"/>
    <mergeCell ref="A318:A319"/>
    <mergeCell ref="B318:E319"/>
    <mergeCell ref="F318:F319"/>
    <mergeCell ref="G318:G319"/>
    <mergeCell ref="H318:H319"/>
    <mergeCell ref="I318:I319"/>
    <mergeCell ref="J318:J319"/>
    <mergeCell ref="K318:K319"/>
    <mergeCell ref="A316:A317"/>
    <mergeCell ref="B316:E317"/>
    <mergeCell ref="F316:F317"/>
    <mergeCell ref="G316:G317"/>
    <mergeCell ref="H316:H317"/>
    <mergeCell ref="I316:I317"/>
    <mergeCell ref="J316:J317"/>
    <mergeCell ref="K316:K317"/>
    <mergeCell ref="A314:A315"/>
    <mergeCell ref="B314:E315"/>
    <mergeCell ref="F314:F315"/>
    <mergeCell ref="G314:G315"/>
    <mergeCell ref="H314:H315"/>
    <mergeCell ref="I314:I315"/>
    <mergeCell ref="J314:J315"/>
    <mergeCell ref="K314:K315"/>
    <mergeCell ref="A312:A313"/>
    <mergeCell ref="B312:E313"/>
    <mergeCell ref="F312:F313"/>
    <mergeCell ref="G312:G313"/>
    <mergeCell ref="H312:H313"/>
    <mergeCell ref="I312:I313"/>
    <mergeCell ref="J312:J313"/>
    <mergeCell ref="K312:K313"/>
    <mergeCell ref="A310:A311"/>
    <mergeCell ref="B310:E311"/>
    <mergeCell ref="F310:F311"/>
    <mergeCell ref="G310:G311"/>
    <mergeCell ref="H310:H311"/>
    <mergeCell ref="I310:I311"/>
    <mergeCell ref="J310:J311"/>
    <mergeCell ref="K310:K311"/>
    <mergeCell ref="A308:A309"/>
    <mergeCell ref="B308:E309"/>
    <mergeCell ref="F308:F309"/>
    <mergeCell ref="G308:G309"/>
    <mergeCell ref="H308:H309"/>
    <mergeCell ref="I308:I309"/>
    <mergeCell ref="J308:J309"/>
    <mergeCell ref="K308:K309"/>
    <mergeCell ref="A306:A307"/>
    <mergeCell ref="B306:E307"/>
    <mergeCell ref="F306:F307"/>
    <mergeCell ref="G306:G307"/>
    <mergeCell ref="H306:H307"/>
    <mergeCell ref="I306:I307"/>
    <mergeCell ref="J306:J307"/>
    <mergeCell ref="K306:K307"/>
    <mergeCell ref="A304:A305"/>
    <mergeCell ref="B304:E305"/>
    <mergeCell ref="F304:F305"/>
    <mergeCell ref="G304:G305"/>
    <mergeCell ref="H304:H305"/>
    <mergeCell ref="I304:I305"/>
    <mergeCell ref="J304:J305"/>
    <mergeCell ref="K304:K305"/>
    <mergeCell ref="A302:A303"/>
    <mergeCell ref="B302:E303"/>
    <mergeCell ref="F302:F303"/>
    <mergeCell ref="G302:G303"/>
    <mergeCell ref="H302:H303"/>
    <mergeCell ref="I302:I303"/>
    <mergeCell ref="J302:J303"/>
    <mergeCell ref="K302:K303"/>
    <mergeCell ref="A300:A301"/>
    <mergeCell ref="B300:E301"/>
    <mergeCell ref="F300:F301"/>
    <mergeCell ref="G300:G301"/>
    <mergeCell ref="H300:H301"/>
    <mergeCell ref="I300:I301"/>
    <mergeCell ref="J300:J301"/>
    <mergeCell ref="K300:K301"/>
    <mergeCell ref="A298:A299"/>
    <mergeCell ref="B298:E299"/>
    <mergeCell ref="F298:F299"/>
    <mergeCell ref="G298:G299"/>
    <mergeCell ref="H298:H299"/>
    <mergeCell ref="I298:I299"/>
    <mergeCell ref="J298:J299"/>
    <mergeCell ref="K298:K299"/>
    <mergeCell ref="A296:A297"/>
    <mergeCell ref="B296:E297"/>
    <mergeCell ref="F296:F297"/>
    <mergeCell ref="G296:G297"/>
    <mergeCell ref="H296:H297"/>
    <mergeCell ref="I296:I297"/>
    <mergeCell ref="J296:J297"/>
    <mergeCell ref="K296:K297"/>
    <mergeCell ref="A294:A295"/>
    <mergeCell ref="B294:E295"/>
    <mergeCell ref="F294:F295"/>
    <mergeCell ref="G294:G295"/>
    <mergeCell ref="H294:H295"/>
    <mergeCell ref="I294:I295"/>
    <mergeCell ref="J294:J295"/>
    <mergeCell ref="K294:K295"/>
    <mergeCell ref="A292:A293"/>
    <mergeCell ref="B292:E293"/>
    <mergeCell ref="F292:F293"/>
    <mergeCell ref="G292:G293"/>
    <mergeCell ref="H292:H293"/>
    <mergeCell ref="I292:I293"/>
    <mergeCell ref="J292:J293"/>
    <mergeCell ref="K292:K293"/>
    <mergeCell ref="A290:A291"/>
    <mergeCell ref="B290:E291"/>
    <mergeCell ref="F290:F291"/>
    <mergeCell ref="G290:G291"/>
    <mergeCell ref="H290:H291"/>
    <mergeCell ref="I290:I291"/>
    <mergeCell ref="J290:J291"/>
    <mergeCell ref="K290:K291"/>
    <mergeCell ref="A288:A289"/>
    <mergeCell ref="B288:E289"/>
    <mergeCell ref="F288:F289"/>
    <mergeCell ref="G288:G289"/>
    <mergeCell ref="H288:H289"/>
    <mergeCell ref="I288:I289"/>
    <mergeCell ref="J288:J289"/>
    <mergeCell ref="K288:K289"/>
    <mergeCell ref="A286:A287"/>
    <mergeCell ref="B286:E287"/>
    <mergeCell ref="F286:F287"/>
    <mergeCell ref="G286:G287"/>
    <mergeCell ref="H286:H287"/>
    <mergeCell ref="I286:I287"/>
    <mergeCell ref="J286:J287"/>
    <mergeCell ref="K286:K287"/>
    <mergeCell ref="A284:A285"/>
    <mergeCell ref="B284:E285"/>
    <mergeCell ref="F284:F285"/>
    <mergeCell ref="G284:G285"/>
    <mergeCell ref="H284:H285"/>
    <mergeCell ref="I284:I285"/>
    <mergeCell ref="J284:J285"/>
    <mergeCell ref="K284:K285"/>
    <mergeCell ref="A282:A283"/>
    <mergeCell ref="B282:E283"/>
    <mergeCell ref="F282:F283"/>
    <mergeCell ref="G282:G283"/>
    <mergeCell ref="H282:H283"/>
    <mergeCell ref="I282:I283"/>
    <mergeCell ref="J282:J283"/>
    <mergeCell ref="K282:K283"/>
    <mergeCell ref="A280:A281"/>
    <mergeCell ref="B280:E281"/>
    <mergeCell ref="F280:F281"/>
    <mergeCell ref="G280:G281"/>
    <mergeCell ref="H280:H281"/>
    <mergeCell ref="I280:I281"/>
    <mergeCell ref="J280:J281"/>
    <mergeCell ref="K280:K281"/>
    <mergeCell ref="A278:A279"/>
    <mergeCell ref="B278:E279"/>
    <mergeCell ref="F278:F279"/>
    <mergeCell ref="G278:G279"/>
    <mergeCell ref="H278:H279"/>
    <mergeCell ref="I278:I279"/>
    <mergeCell ref="J278:J279"/>
    <mergeCell ref="K278:K279"/>
    <mergeCell ref="A276:A277"/>
    <mergeCell ref="B276:E277"/>
    <mergeCell ref="F276:F277"/>
    <mergeCell ref="G276:G277"/>
    <mergeCell ref="H276:H277"/>
    <mergeCell ref="I276:I277"/>
    <mergeCell ref="J276:J277"/>
    <mergeCell ref="K276:K277"/>
    <mergeCell ref="A274:A275"/>
    <mergeCell ref="B274:E275"/>
    <mergeCell ref="F274:F275"/>
    <mergeCell ref="G274:G275"/>
    <mergeCell ref="H274:H275"/>
    <mergeCell ref="I274:I275"/>
    <mergeCell ref="J274:J275"/>
    <mergeCell ref="K274:K275"/>
    <mergeCell ref="A272:A273"/>
    <mergeCell ref="B272:E273"/>
    <mergeCell ref="F272:F273"/>
    <mergeCell ref="G272:G273"/>
    <mergeCell ref="H272:H273"/>
    <mergeCell ref="I272:I273"/>
    <mergeCell ref="J272:J273"/>
    <mergeCell ref="K272:K273"/>
    <mergeCell ref="A270:A271"/>
    <mergeCell ref="B270:E271"/>
    <mergeCell ref="F270:F271"/>
    <mergeCell ref="G270:G271"/>
    <mergeCell ref="H270:H271"/>
    <mergeCell ref="I270:I271"/>
    <mergeCell ref="J270:J271"/>
    <mergeCell ref="K270:K271"/>
    <mergeCell ref="A268:A269"/>
    <mergeCell ref="B268:E269"/>
    <mergeCell ref="F268:F269"/>
    <mergeCell ref="G268:G269"/>
    <mergeCell ref="H268:H269"/>
    <mergeCell ref="I268:I269"/>
    <mergeCell ref="J268:J269"/>
    <mergeCell ref="K268:K269"/>
    <mergeCell ref="A266:A267"/>
    <mergeCell ref="B266:E267"/>
    <mergeCell ref="F266:F267"/>
    <mergeCell ref="G266:G267"/>
    <mergeCell ref="H266:H267"/>
    <mergeCell ref="I266:I267"/>
    <mergeCell ref="J266:J267"/>
    <mergeCell ref="K266:K267"/>
    <mergeCell ref="A264:A265"/>
    <mergeCell ref="B264:E265"/>
    <mergeCell ref="F264:F265"/>
    <mergeCell ref="G264:G265"/>
    <mergeCell ref="H264:H265"/>
    <mergeCell ref="I264:I265"/>
    <mergeCell ref="J264:J265"/>
    <mergeCell ref="K264:K265"/>
    <mergeCell ref="A262:A263"/>
    <mergeCell ref="B262:E263"/>
    <mergeCell ref="F262:F263"/>
    <mergeCell ref="G262:G263"/>
    <mergeCell ref="H262:H263"/>
    <mergeCell ref="I262:I263"/>
    <mergeCell ref="J262:J263"/>
    <mergeCell ref="K262:K263"/>
    <mergeCell ref="A260:A261"/>
    <mergeCell ref="B260:E261"/>
    <mergeCell ref="F260:F261"/>
    <mergeCell ref="G260:G261"/>
    <mergeCell ref="H260:H261"/>
    <mergeCell ref="I260:I261"/>
    <mergeCell ref="J260:J261"/>
    <mergeCell ref="K260:K261"/>
    <mergeCell ref="A258:A259"/>
    <mergeCell ref="B258:E259"/>
    <mergeCell ref="F258:F259"/>
    <mergeCell ref="G258:G259"/>
    <mergeCell ref="H258:H259"/>
    <mergeCell ref="I258:I259"/>
    <mergeCell ref="J258:J259"/>
    <mergeCell ref="K258:K259"/>
    <mergeCell ref="A256:A257"/>
    <mergeCell ref="B256:E257"/>
    <mergeCell ref="F256:F257"/>
    <mergeCell ref="G256:G257"/>
    <mergeCell ref="H256:H257"/>
    <mergeCell ref="I256:I257"/>
    <mergeCell ref="J256:J257"/>
    <mergeCell ref="K256:K257"/>
    <mergeCell ref="A254:A255"/>
    <mergeCell ref="B254:E255"/>
    <mergeCell ref="F254:F255"/>
    <mergeCell ref="G254:G255"/>
    <mergeCell ref="H254:H255"/>
    <mergeCell ref="I254:I255"/>
    <mergeCell ref="J254:J255"/>
    <mergeCell ref="K254:K255"/>
    <mergeCell ref="A252:A253"/>
    <mergeCell ref="B252:E253"/>
    <mergeCell ref="F252:F253"/>
    <mergeCell ref="G252:G253"/>
    <mergeCell ref="H252:H253"/>
    <mergeCell ref="I252:I253"/>
    <mergeCell ref="J252:J253"/>
    <mergeCell ref="K252:K253"/>
    <mergeCell ref="A250:A251"/>
    <mergeCell ref="B250:E251"/>
    <mergeCell ref="F250:F251"/>
    <mergeCell ref="G250:G251"/>
    <mergeCell ref="H250:H251"/>
    <mergeCell ref="I250:I251"/>
    <mergeCell ref="J250:J251"/>
    <mergeCell ref="K250:K251"/>
    <mergeCell ref="A248:A249"/>
    <mergeCell ref="B248:E249"/>
    <mergeCell ref="F248:F249"/>
    <mergeCell ref="G248:G249"/>
    <mergeCell ref="H248:H249"/>
    <mergeCell ref="I248:I249"/>
    <mergeCell ref="J248:J249"/>
    <mergeCell ref="K248:K249"/>
    <mergeCell ref="A246:A247"/>
    <mergeCell ref="B246:E247"/>
    <mergeCell ref="F246:F247"/>
    <mergeCell ref="G246:G247"/>
    <mergeCell ref="H246:H247"/>
    <mergeCell ref="I246:I247"/>
    <mergeCell ref="J246:J247"/>
    <mergeCell ref="K246:K247"/>
    <mergeCell ref="A244:A245"/>
    <mergeCell ref="B244:E245"/>
    <mergeCell ref="F244:F245"/>
    <mergeCell ref="G244:G245"/>
    <mergeCell ref="H244:H245"/>
    <mergeCell ref="I244:I245"/>
    <mergeCell ref="J244:J245"/>
    <mergeCell ref="K244:K245"/>
    <mergeCell ref="A242:A243"/>
    <mergeCell ref="B242:E243"/>
    <mergeCell ref="F242:F243"/>
    <mergeCell ref="G242:G243"/>
    <mergeCell ref="H242:H243"/>
    <mergeCell ref="I242:I243"/>
    <mergeCell ref="J242:J243"/>
    <mergeCell ref="K242:K243"/>
    <mergeCell ref="A240:A241"/>
    <mergeCell ref="B240:E241"/>
    <mergeCell ref="F240:F241"/>
    <mergeCell ref="G240:G241"/>
    <mergeCell ref="H240:H241"/>
    <mergeCell ref="I240:I241"/>
    <mergeCell ref="J240:J241"/>
    <mergeCell ref="K240:K241"/>
    <mergeCell ref="A238:A239"/>
    <mergeCell ref="B238:E239"/>
    <mergeCell ref="F238:F239"/>
    <mergeCell ref="G238:G239"/>
    <mergeCell ref="H238:H239"/>
    <mergeCell ref="I238:I239"/>
    <mergeCell ref="J238:J239"/>
    <mergeCell ref="K238:K239"/>
    <mergeCell ref="A236:A237"/>
    <mergeCell ref="B236:E237"/>
    <mergeCell ref="F236:F237"/>
    <mergeCell ref="G236:G237"/>
    <mergeCell ref="H236:H237"/>
    <mergeCell ref="I236:I237"/>
    <mergeCell ref="J236:J237"/>
    <mergeCell ref="K236:K237"/>
    <mergeCell ref="A234:A235"/>
    <mergeCell ref="B234:E235"/>
    <mergeCell ref="F234:F235"/>
    <mergeCell ref="G234:G235"/>
    <mergeCell ref="H234:H235"/>
    <mergeCell ref="I234:I235"/>
    <mergeCell ref="J234:J235"/>
    <mergeCell ref="K234:K235"/>
    <mergeCell ref="A232:A233"/>
    <mergeCell ref="B232:E233"/>
    <mergeCell ref="F232:F233"/>
    <mergeCell ref="G232:G233"/>
    <mergeCell ref="H232:H233"/>
    <mergeCell ref="I232:I233"/>
    <mergeCell ref="J232:J233"/>
    <mergeCell ref="K232:K233"/>
    <mergeCell ref="A230:A231"/>
    <mergeCell ref="B230:E231"/>
    <mergeCell ref="F230:F231"/>
    <mergeCell ref="G230:G231"/>
    <mergeCell ref="H230:H231"/>
    <mergeCell ref="I230:I231"/>
    <mergeCell ref="J230:J231"/>
    <mergeCell ref="K230:K231"/>
    <mergeCell ref="A228:A229"/>
    <mergeCell ref="B228:E229"/>
    <mergeCell ref="F228:F229"/>
    <mergeCell ref="G228:G229"/>
    <mergeCell ref="H228:H229"/>
    <mergeCell ref="I228:I229"/>
    <mergeCell ref="J228:J229"/>
    <mergeCell ref="K228:K229"/>
    <mergeCell ref="A226:A227"/>
    <mergeCell ref="B226:E227"/>
    <mergeCell ref="F226:F227"/>
    <mergeCell ref="G226:G227"/>
    <mergeCell ref="H226:H227"/>
    <mergeCell ref="I226:I227"/>
    <mergeCell ref="J226:J227"/>
    <mergeCell ref="K226:K227"/>
    <mergeCell ref="A224:A225"/>
    <mergeCell ref="B224:E225"/>
    <mergeCell ref="F224:F225"/>
    <mergeCell ref="G224:G225"/>
    <mergeCell ref="H224:H225"/>
    <mergeCell ref="I224:I225"/>
    <mergeCell ref="J224:J225"/>
    <mergeCell ref="K224:K225"/>
    <mergeCell ref="A222:A223"/>
    <mergeCell ref="B222:E223"/>
    <mergeCell ref="F222:F223"/>
    <mergeCell ref="G222:G223"/>
    <mergeCell ref="H222:H223"/>
    <mergeCell ref="I222:I223"/>
    <mergeCell ref="J222:J223"/>
    <mergeCell ref="K222:K223"/>
    <mergeCell ref="A220:A221"/>
    <mergeCell ref="B220:E221"/>
    <mergeCell ref="F220:F221"/>
    <mergeCell ref="G220:G221"/>
    <mergeCell ref="H220:H221"/>
    <mergeCell ref="I220:I221"/>
    <mergeCell ref="J220:J221"/>
    <mergeCell ref="K220:K221"/>
    <mergeCell ref="A218:A219"/>
    <mergeCell ref="B218:E219"/>
    <mergeCell ref="F218:F219"/>
    <mergeCell ref="G218:G219"/>
    <mergeCell ref="H218:H219"/>
    <mergeCell ref="I218:I219"/>
    <mergeCell ref="J218:J219"/>
    <mergeCell ref="K218:K219"/>
    <mergeCell ref="A216:A217"/>
    <mergeCell ref="B216:E217"/>
    <mergeCell ref="F216:F217"/>
    <mergeCell ref="G216:G217"/>
    <mergeCell ref="H216:H217"/>
    <mergeCell ref="I216:I217"/>
    <mergeCell ref="J216:J217"/>
    <mergeCell ref="K216:K217"/>
    <mergeCell ref="A214:A215"/>
    <mergeCell ref="B214:E215"/>
    <mergeCell ref="F214:F215"/>
    <mergeCell ref="G214:G215"/>
    <mergeCell ref="H214:H215"/>
    <mergeCell ref="I214:I215"/>
    <mergeCell ref="J214:J215"/>
    <mergeCell ref="K214:K215"/>
    <mergeCell ref="A212:A213"/>
    <mergeCell ref="B212:E213"/>
    <mergeCell ref="F212:F213"/>
    <mergeCell ref="G212:G213"/>
    <mergeCell ref="H212:H213"/>
    <mergeCell ref="I212:I213"/>
    <mergeCell ref="J212:J213"/>
    <mergeCell ref="K212:K213"/>
    <mergeCell ref="A210:A211"/>
    <mergeCell ref="B210:E211"/>
    <mergeCell ref="F210:F211"/>
    <mergeCell ref="G210:G211"/>
    <mergeCell ref="H210:H211"/>
    <mergeCell ref="I210:I211"/>
    <mergeCell ref="J210:J211"/>
    <mergeCell ref="K210:K211"/>
    <mergeCell ref="A208:A209"/>
    <mergeCell ref="B208:E209"/>
    <mergeCell ref="F208:F209"/>
    <mergeCell ref="G208:G209"/>
    <mergeCell ref="H208:H209"/>
    <mergeCell ref="I208:I209"/>
    <mergeCell ref="J208:J209"/>
    <mergeCell ref="K208:K209"/>
    <mergeCell ref="K204:K205"/>
    <mergeCell ref="A206:A207"/>
    <mergeCell ref="B206:E207"/>
    <mergeCell ref="F206:F207"/>
    <mergeCell ref="G206:G207"/>
    <mergeCell ref="H206:H207"/>
    <mergeCell ref="I206:I207"/>
    <mergeCell ref="J206:J207"/>
    <mergeCell ref="K206:K207"/>
    <mergeCell ref="A204:A205"/>
    <mergeCell ref="B204:E205"/>
    <mergeCell ref="F204:F205"/>
    <mergeCell ref="G204:G205"/>
    <mergeCell ref="H204:H205"/>
    <mergeCell ref="I204:I205"/>
    <mergeCell ref="J204:J205"/>
    <mergeCell ref="A144:A145"/>
    <mergeCell ref="A146:A147"/>
    <mergeCell ref="A148:A149"/>
    <mergeCell ref="A150:A151"/>
    <mergeCell ref="A164:A165"/>
    <mergeCell ref="A168:A169"/>
    <mergeCell ref="A176:A177"/>
    <mergeCell ref="A178:A179"/>
    <mergeCell ref="A184:A185"/>
    <mergeCell ref="J202:J203"/>
    <mergeCell ref="K202:K203"/>
    <mergeCell ref="J200:J201"/>
    <mergeCell ref="K200:K201"/>
    <mergeCell ref="J198:J199"/>
    <mergeCell ref="K198:K199"/>
    <mergeCell ref="J196:J197"/>
    <mergeCell ref="K196:K197"/>
    <mergeCell ref="J194:J195"/>
    <mergeCell ref="K194:K195"/>
    <mergeCell ref="J148:J149"/>
    <mergeCell ref="K148:K149"/>
    <mergeCell ref="B150:E151"/>
    <mergeCell ref="F150:F151"/>
    <mergeCell ref="G150:G151"/>
    <mergeCell ref="B148:E149"/>
    <mergeCell ref="F148:F149"/>
    <mergeCell ref="G148:G149"/>
    <mergeCell ref="H148:H149"/>
    <mergeCell ref="I148:I149"/>
    <mergeCell ref="A202:A203"/>
    <mergeCell ref="B202:E203"/>
    <mergeCell ref="F202:F203"/>
    <mergeCell ref="G202:G203"/>
    <mergeCell ref="H202:H203"/>
    <mergeCell ref="I202:I203"/>
    <mergeCell ref="A200:A201"/>
    <mergeCell ref="B200:E201"/>
    <mergeCell ref="F200:F201"/>
    <mergeCell ref="G200:G201"/>
    <mergeCell ref="H200:H201"/>
    <mergeCell ref="I200:I201"/>
    <mergeCell ref="A198:A199"/>
    <mergeCell ref="B198:E199"/>
    <mergeCell ref="F198:F199"/>
    <mergeCell ref="G198:G199"/>
    <mergeCell ref="H198:H199"/>
    <mergeCell ref="I198:I199"/>
    <mergeCell ref="A196:A197"/>
    <mergeCell ref="B196:E197"/>
    <mergeCell ref="F196:F197"/>
    <mergeCell ref="G196:G197"/>
    <mergeCell ref="H196:H197"/>
    <mergeCell ref="I196:I197"/>
    <mergeCell ref="A194:A195"/>
    <mergeCell ref="B194:E195"/>
    <mergeCell ref="F194:F195"/>
    <mergeCell ref="G194:G195"/>
    <mergeCell ref="H194:H195"/>
    <mergeCell ref="I194:I195"/>
    <mergeCell ref="A12:A13"/>
    <mergeCell ref="B12:E13"/>
    <mergeCell ref="F12:F13"/>
    <mergeCell ref="G12:G13"/>
    <mergeCell ref="J2:J3"/>
    <mergeCell ref="K2:K3"/>
    <mergeCell ref="B2:E3"/>
    <mergeCell ref="F2:F3"/>
    <mergeCell ref="J4:J5"/>
    <mergeCell ref="K4:K5"/>
    <mergeCell ref="B6:E7"/>
    <mergeCell ref="F6:F7"/>
    <mergeCell ref="G6:G7"/>
    <mergeCell ref="B4:E5"/>
    <mergeCell ref="F4:F5"/>
    <mergeCell ref="G4:G5"/>
    <mergeCell ref="H4:H5"/>
    <mergeCell ref="I4:I5"/>
    <mergeCell ref="H6:H7"/>
    <mergeCell ref="I6:I7"/>
    <mergeCell ref="J6:J7"/>
    <mergeCell ref="K6:K7"/>
    <mergeCell ref="A8:A9"/>
    <mergeCell ref="B8:E9"/>
    <mergeCell ref="A10:A11"/>
    <mergeCell ref="B10:E11"/>
    <mergeCell ref="F10:F11"/>
    <mergeCell ref="G10:G11"/>
    <mergeCell ref="H10:H11"/>
    <mergeCell ref="I10:I11"/>
    <mergeCell ref="F8:F9"/>
    <mergeCell ref="G8:G9"/>
    <mergeCell ref="H8:H9"/>
    <mergeCell ref="I8:I9"/>
    <mergeCell ref="J8:J9"/>
    <mergeCell ref="K8:K9"/>
    <mergeCell ref="J10:J11"/>
    <mergeCell ref="K10:K11"/>
    <mergeCell ref="A2:A3"/>
    <mergeCell ref="A4:A5"/>
    <mergeCell ref="A6:A7"/>
    <mergeCell ref="H12:H13"/>
    <mergeCell ref="I12:I13"/>
    <mergeCell ref="J12:J13"/>
    <mergeCell ref="K12:K13"/>
    <mergeCell ref="F14:F15"/>
    <mergeCell ref="G14:G15"/>
    <mergeCell ref="H14:H15"/>
    <mergeCell ref="I14:I15"/>
    <mergeCell ref="J14:J15"/>
    <mergeCell ref="K14:K15"/>
    <mergeCell ref="J16:J17"/>
    <mergeCell ref="K16:K17"/>
    <mergeCell ref="K20:K21"/>
    <mergeCell ref="A22:A23"/>
    <mergeCell ref="B22:E23"/>
    <mergeCell ref="F22:F23"/>
    <mergeCell ref="G22:G23"/>
    <mergeCell ref="H22:H23"/>
    <mergeCell ref="I22:I23"/>
    <mergeCell ref="J22:J23"/>
    <mergeCell ref="K22:K23"/>
    <mergeCell ref="A24:A25"/>
    <mergeCell ref="B24:E25"/>
    <mergeCell ref="F24:F25"/>
    <mergeCell ref="G24:G25"/>
    <mergeCell ref="H24:H25"/>
    <mergeCell ref="I24:I25"/>
    <mergeCell ref="J24:J25"/>
    <mergeCell ref="K24:K25"/>
    <mergeCell ref="B20:E21"/>
    <mergeCell ref="A20:A21"/>
    <mergeCell ref="B18:E19"/>
    <mergeCell ref="A18:A19"/>
    <mergeCell ref="B16:E17"/>
    <mergeCell ref="A16:A17"/>
    <mergeCell ref="A26:A27"/>
    <mergeCell ref="B26:E27"/>
    <mergeCell ref="F26:F27"/>
    <mergeCell ref="G26:G27"/>
    <mergeCell ref="H26:H27"/>
    <mergeCell ref="I26:I27"/>
    <mergeCell ref="J26:J27"/>
    <mergeCell ref="K26:K27"/>
    <mergeCell ref="A28:A29"/>
    <mergeCell ref="B28:E29"/>
    <mergeCell ref="F28:F29"/>
    <mergeCell ref="G28:G29"/>
    <mergeCell ref="H28:H29"/>
    <mergeCell ref="I28:I29"/>
    <mergeCell ref="J28:J29"/>
    <mergeCell ref="K28:K29"/>
    <mergeCell ref="A30:A31"/>
    <mergeCell ref="B30:E31"/>
    <mergeCell ref="F30:F31"/>
    <mergeCell ref="G30:G31"/>
    <mergeCell ref="H30:H31"/>
    <mergeCell ref="I30:I31"/>
    <mergeCell ref="J30:J31"/>
    <mergeCell ref="K30:K31"/>
    <mergeCell ref="J32:J33"/>
    <mergeCell ref="K32:K33"/>
    <mergeCell ref="B34:E35"/>
    <mergeCell ref="F34:F35"/>
    <mergeCell ref="G34:G35"/>
    <mergeCell ref="H34:H35"/>
    <mergeCell ref="I34:I35"/>
    <mergeCell ref="J34:J35"/>
    <mergeCell ref="B32:E33"/>
    <mergeCell ref="F32:F33"/>
    <mergeCell ref="G32:G33"/>
    <mergeCell ref="H32:H33"/>
    <mergeCell ref="I32:I33"/>
    <mergeCell ref="K34:K35"/>
    <mergeCell ref="A36:A37"/>
    <mergeCell ref="B36:E37"/>
    <mergeCell ref="F36:F37"/>
    <mergeCell ref="G36:G37"/>
    <mergeCell ref="H36:H37"/>
    <mergeCell ref="I36:I37"/>
    <mergeCell ref="J36:J37"/>
    <mergeCell ref="K36:K37"/>
    <mergeCell ref="A32:A33"/>
    <mergeCell ref="A34:A35"/>
    <mergeCell ref="A38:A39"/>
    <mergeCell ref="B38:E39"/>
    <mergeCell ref="F38:F39"/>
    <mergeCell ref="G38:G39"/>
    <mergeCell ref="H38:H39"/>
    <mergeCell ref="I38:I39"/>
    <mergeCell ref="J38:J39"/>
    <mergeCell ref="K38:K39"/>
    <mergeCell ref="J40:J41"/>
    <mergeCell ref="K40:K41"/>
    <mergeCell ref="B42:E43"/>
    <mergeCell ref="F42:F43"/>
    <mergeCell ref="G42:G43"/>
    <mergeCell ref="H42:H43"/>
    <mergeCell ref="I42:I43"/>
    <mergeCell ref="J42:J43"/>
    <mergeCell ref="B40:E41"/>
    <mergeCell ref="F40:F41"/>
    <mergeCell ref="G40:G41"/>
    <mergeCell ref="H40:H41"/>
    <mergeCell ref="I40:I41"/>
    <mergeCell ref="K42:K43"/>
    <mergeCell ref="A44:A45"/>
    <mergeCell ref="B44:E45"/>
    <mergeCell ref="F44:F45"/>
    <mergeCell ref="G44:G45"/>
    <mergeCell ref="H44:H45"/>
    <mergeCell ref="I44:I45"/>
    <mergeCell ref="J44:J45"/>
    <mergeCell ref="K44:K45"/>
    <mergeCell ref="A40:A41"/>
    <mergeCell ref="A42:A43"/>
    <mergeCell ref="A46:A47"/>
    <mergeCell ref="B46:E47"/>
    <mergeCell ref="F46:F47"/>
    <mergeCell ref="G46:G47"/>
    <mergeCell ref="H46:H47"/>
    <mergeCell ref="I46:I47"/>
    <mergeCell ref="J46:J47"/>
    <mergeCell ref="K46:K47"/>
    <mergeCell ref="H48:H49"/>
    <mergeCell ref="I48:I49"/>
    <mergeCell ref="J48:J49"/>
    <mergeCell ref="K48:K49"/>
    <mergeCell ref="B48:E49"/>
    <mergeCell ref="F48:F49"/>
    <mergeCell ref="G48:G49"/>
    <mergeCell ref="G50:G51"/>
    <mergeCell ref="H50:H51"/>
    <mergeCell ref="I50:I51"/>
    <mergeCell ref="J50:J51"/>
    <mergeCell ref="K50:K51"/>
    <mergeCell ref="B50:E51"/>
    <mergeCell ref="F50:F51"/>
    <mergeCell ref="J52:J53"/>
    <mergeCell ref="K52:K53"/>
    <mergeCell ref="B54:E55"/>
    <mergeCell ref="F54:F55"/>
    <mergeCell ref="G54:G55"/>
    <mergeCell ref="B52:E53"/>
    <mergeCell ref="F52:F53"/>
    <mergeCell ref="G52:G53"/>
    <mergeCell ref="H52:H53"/>
    <mergeCell ref="I52:I53"/>
    <mergeCell ref="H54:H55"/>
    <mergeCell ref="I54:I55"/>
    <mergeCell ref="J54:J55"/>
    <mergeCell ref="K54:K55"/>
    <mergeCell ref="A52:A53"/>
    <mergeCell ref="A54:A55"/>
    <mergeCell ref="A48:A49"/>
    <mergeCell ref="A50:A51"/>
    <mergeCell ref="A56:A57"/>
    <mergeCell ref="B56:E57"/>
    <mergeCell ref="A58:A59"/>
    <mergeCell ref="B58:E59"/>
    <mergeCell ref="F58:F59"/>
    <mergeCell ref="G58:G59"/>
    <mergeCell ref="H58:H59"/>
    <mergeCell ref="I58:I59"/>
    <mergeCell ref="F56:F57"/>
    <mergeCell ref="G56:G57"/>
    <mergeCell ref="H56:H57"/>
    <mergeCell ref="I56:I57"/>
    <mergeCell ref="J56:J57"/>
    <mergeCell ref="K56:K57"/>
    <mergeCell ref="J58:J59"/>
    <mergeCell ref="K58:K59"/>
    <mergeCell ref="A60:A61"/>
    <mergeCell ref="B60:E61"/>
    <mergeCell ref="F60:F61"/>
    <mergeCell ref="G60:G61"/>
    <mergeCell ref="H60:H61"/>
    <mergeCell ref="I60:I61"/>
    <mergeCell ref="J60:J61"/>
    <mergeCell ref="K60:K61"/>
    <mergeCell ref="A64:A65"/>
    <mergeCell ref="B64:E65"/>
    <mergeCell ref="F64:F65"/>
    <mergeCell ref="G64:G65"/>
    <mergeCell ref="H64:H65"/>
    <mergeCell ref="I64:I65"/>
    <mergeCell ref="J64:J65"/>
    <mergeCell ref="K64:K65"/>
    <mergeCell ref="B68:E69"/>
    <mergeCell ref="F68:F69"/>
    <mergeCell ref="G68:G69"/>
    <mergeCell ref="H68:H69"/>
    <mergeCell ref="I68:I69"/>
    <mergeCell ref="J68:J69"/>
    <mergeCell ref="K68:K69"/>
    <mergeCell ref="B66:E67"/>
    <mergeCell ref="F66:F67"/>
    <mergeCell ref="G66:G67"/>
    <mergeCell ref="H66:H67"/>
    <mergeCell ref="I66:I67"/>
    <mergeCell ref="J66:J67"/>
    <mergeCell ref="K66:K67"/>
    <mergeCell ref="B72:E73"/>
    <mergeCell ref="F72:F73"/>
    <mergeCell ref="G72:G73"/>
    <mergeCell ref="H72:H73"/>
    <mergeCell ref="I72:I73"/>
    <mergeCell ref="J72:J73"/>
    <mergeCell ref="K72:K73"/>
    <mergeCell ref="B70:E71"/>
    <mergeCell ref="F70:F71"/>
    <mergeCell ref="G70:G71"/>
    <mergeCell ref="H70:H71"/>
    <mergeCell ref="I70:I71"/>
    <mergeCell ref="J70:J71"/>
    <mergeCell ref="K70:K71"/>
    <mergeCell ref="A66:A67"/>
    <mergeCell ref="A68:A69"/>
    <mergeCell ref="A70:A71"/>
    <mergeCell ref="A72:A73"/>
    <mergeCell ref="A74:A75"/>
    <mergeCell ref="B74:E75"/>
    <mergeCell ref="F74:F75"/>
    <mergeCell ref="G74:G75"/>
    <mergeCell ref="H74:H75"/>
    <mergeCell ref="I74:I75"/>
    <mergeCell ref="J74:J75"/>
    <mergeCell ref="K74:K75"/>
    <mergeCell ref="A76:A77"/>
    <mergeCell ref="B76:E77"/>
    <mergeCell ref="F76:F77"/>
    <mergeCell ref="G76:G77"/>
    <mergeCell ref="H76:H77"/>
    <mergeCell ref="I76:I77"/>
    <mergeCell ref="J76:J77"/>
    <mergeCell ref="K76:K77"/>
    <mergeCell ref="A78:A79"/>
    <mergeCell ref="B78:E79"/>
    <mergeCell ref="F78:F79"/>
    <mergeCell ref="G78:G79"/>
    <mergeCell ref="H78:H79"/>
    <mergeCell ref="I78:I79"/>
    <mergeCell ref="J78:J79"/>
    <mergeCell ref="K78:K79"/>
    <mergeCell ref="J80:J81"/>
    <mergeCell ref="K80:K81"/>
    <mergeCell ref="B82:E83"/>
    <mergeCell ref="F82:F83"/>
    <mergeCell ref="G82:G83"/>
    <mergeCell ref="H82:H83"/>
    <mergeCell ref="I82:I83"/>
    <mergeCell ref="J82:J83"/>
    <mergeCell ref="B80:E81"/>
    <mergeCell ref="F80:F81"/>
    <mergeCell ref="G80:G81"/>
    <mergeCell ref="H80:H81"/>
    <mergeCell ref="I80:I81"/>
    <mergeCell ref="K82:K83"/>
    <mergeCell ref="A80:A81"/>
    <mergeCell ref="A82:A83"/>
    <mergeCell ref="A84:A85"/>
    <mergeCell ref="B84:E85"/>
    <mergeCell ref="F84:F85"/>
    <mergeCell ref="G84:G85"/>
    <mergeCell ref="H84:H85"/>
    <mergeCell ref="I84:I85"/>
    <mergeCell ref="J84:J85"/>
    <mergeCell ref="K84:K85"/>
    <mergeCell ref="A86:A87"/>
    <mergeCell ref="B86:E87"/>
    <mergeCell ref="F86:F87"/>
    <mergeCell ref="G86:G87"/>
    <mergeCell ref="H86:H87"/>
    <mergeCell ref="I86:I87"/>
    <mergeCell ref="J86:J87"/>
    <mergeCell ref="K86:K87"/>
    <mergeCell ref="J88:J89"/>
    <mergeCell ref="K88:K89"/>
    <mergeCell ref="B90:E91"/>
    <mergeCell ref="F90:F91"/>
    <mergeCell ref="G90:G91"/>
    <mergeCell ref="H90:H91"/>
    <mergeCell ref="I90:I91"/>
    <mergeCell ref="J90:J91"/>
    <mergeCell ref="B88:E89"/>
    <mergeCell ref="F88:F89"/>
    <mergeCell ref="G88:G89"/>
    <mergeCell ref="H88:H89"/>
    <mergeCell ref="I88:I89"/>
    <mergeCell ref="K90:K91"/>
    <mergeCell ref="A90:A91"/>
    <mergeCell ref="A88:A89"/>
    <mergeCell ref="A92:A93"/>
    <mergeCell ref="B92:E93"/>
    <mergeCell ref="F92:F93"/>
    <mergeCell ref="G92:G93"/>
    <mergeCell ref="H92:H93"/>
    <mergeCell ref="I92:I93"/>
    <mergeCell ref="J92:J93"/>
    <mergeCell ref="K92:K93"/>
    <mergeCell ref="A94:A95"/>
    <mergeCell ref="B94:E95"/>
    <mergeCell ref="F94:F95"/>
    <mergeCell ref="G94:G95"/>
    <mergeCell ref="H94:H95"/>
    <mergeCell ref="I94:I95"/>
    <mergeCell ref="J94:J95"/>
    <mergeCell ref="K94:K95"/>
    <mergeCell ref="H96:H97"/>
    <mergeCell ref="I96:I97"/>
    <mergeCell ref="J96:J97"/>
    <mergeCell ref="K96:K97"/>
    <mergeCell ref="B96:E97"/>
    <mergeCell ref="F96:F97"/>
    <mergeCell ref="G96:G97"/>
    <mergeCell ref="G98:G99"/>
    <mergeCell ref="H98:H99"/>
    <mergeCell ref="I98:I99"/>
    <mergeCell ref="J98:J99"/>
    <mergeCell ref="K98:K99"/>
    <mergeCell ref="B98:E99"/>
    <mergeCell ref="F98:F99"/>
    <mergeCell ref="A96:A97"/>
    <mergeCell ref="A98:A99"/>
    <mergeCell ref="J100:J101"/>
    <mergeCell ref="K100:K101"/>
    <mergeCell ref="B102:E103"/>
    <mergeCell ref="F102:F103"/>
    <mergeCell ref="G102:G103"/>
    <mergeCell ref="B100:E101"/>
    <mergeCell ref="F100:F101"/>
    <mergeCell ref="G100:G101"/>
    <mergeCell ref="H100:H101"/>
    <mergeCell ref="I100:I101"/>
    <mergeCell ref="H102:H103"/>
    <mergeCell ref="I102:I103"/>
    <mergeCell ref="J102:J103"/>
    <mergeCell ref="K102:K103"/>
    <mergeCell ref="A104:A105"/>
    <mergeCell ref="B104:E105"/>
    <mergeCell ref="A106:A107"/>
    <mergeCell ref="B106:E107"/>
    <mergeCell ref="F106:F107"/>
    <mergeCell ref="G106:G107"/>
    <mergeCell ref="H106:H107"/>
    <mergeCell ref="I106:I107"/>
    <mergeCell ref="F104:F105"/>
    <mergeCell ref="G104:G105"/>
    <mergeCell ref="H104:H105"/>
    <mergeCell ref="I104:I105"/>
    <mergeCell ref="J104:J105"/>
    <mergeCell ref="K104:K105"/>
    <mergeCell ref="J106:J107"/>
    <mergeCell ref="K106:K107"/>
    <mergeCell ref="A100:A101"/>
    <mergeCell ref="A102:A103"/>
    <mergeCell ref="A108:A109"/>
    <mergeCell ref="B108:E109"/>
    <mergeCell ref="F108:F109"/>
    <mergeCell ref="G108:G109"/>
    <mergeCell ref="H108:H109"/>
    <mergeCell ref="I108:I109"/>
    <mergeCell ref="J108:J109"/>
    <mergeCell ref="K108:K109"/>
    <mergeCell ref="A110:A111"/>
    <mergeCell ref="B110:E111"/>
    <mergeCell ref="F110:F111"/>
    <mergeCell ref="G110:G111"/>
    <mergeCell ref="H110:H111"/>
    <mergeCell ref="I110:I111"/>
    <mergeCell ref="J110:J111"/>
    <mergeCell ref="K110:K111"/>
    <mergeCell ref="A112:A113"/>
    <mergeCell ref="B112:E113"/>
    <mergeCell ref="F112:F113"/>
    <mergeCell ref="G112:G113"/>
    <mergeCell ref="H112:H113"/>
    <mergeCell ref="I112:I113"/>
    <mergeCell ref="J112:J113"/>
    <mergeCell ref="K112:K113"/>
    <mergeCell ref="A114:A115"/>
    <mergeCell ref="B114:E115"/>
    <mergeCell ref="F114:F115"/>
    <mergeCell ref="G114:G115"/>
    <mergeCell ref="H114:H115"/>
    <mergeCell ref="I114:I115"/>
    <mergeCell ref="J114:J115"/>
    <mergeCell ref="K114:K115"/>
    <mergeCell ref="A116:A117"/>
    <mergeCell ref="B116:E117"/>
    <mergeCell ref="F116:F117"/>
    <mergeCell ref="G116:G117"/>
    <mergeCell ref="H116:H117"/>
    <mergeCell ref="I116:I117"/>
    <mergeCell ref="J116:J117"/>
    <mergeCell ref="K116:K117"/>
    <mergeCell ref="A118:A119"/>
    <mergeCell ref="B118:E119"/>
    <mergeCell ref="F118:F119"/>
    <mergeCell ref="G118:G119"/>
    <mergeCell ref="H118:H119"/>
    <mergeCell ref="I118:I119"/>
    <mergeCell ref="J118:J119"/>
    <mergeCell ref="K118:K119"/>
    <mergeCell ref="A120:A121"/>
    <mergeCell ref="B120:E121"/>
    <mergeCell ref="F120:F121"/>
    <mergeCell ref="G120:G121"/>
    <mergeCell ref="H120:H121"/>
    <mergeCell ref="I120:I121"/>
    <mergeCell ref="J120:J121"/>
    <mergeCell ref="K120:K121"/>
    <mergeCell ref="A122:A123"/>
    <mergeCell ref="B122:E123"/>
    <mergeCell ref="F122:F123"/>
    <mergeCell ref="G122:G123"/>
    <mergeCell ref="H122:H123"/>
    <mergeCell ref="I122:I123"/>
    <mergeCell ref="J122:J123"/>
    <mergeCell ref="K122:K123"/>
    <mergeCell ref="A124:A125"/>
    <mergeCell ref="B124:E125"/>
    <mergeCell ref="F124:F125"/>
    <mergeCell ref="G124:G125"/>
    <mergeCell ref="H124:H125"/>
    <mergeCell ref="I124:I125"/>
    <mergeCell ref="J124:J125"/>
    <mergeCell ref="K124:K125"/>
    <mergeCell ref="A126:A127"/>
    <mergeCell ref="B126:E127"/>
    <mergeCell ref="F126:F127"/>
    <mergeCell ref="G126:G127"/>
    <mergeCell ref="H126:H127"/>
    <mergeCell ref="I126:I127"/>
    <mergeCell ref="J126:J127"/>
    <mergeCell ref="K126:K127"/>
    <mergeCell ref="J128:J129"/>
    <mergeCell ref="K128:K129"/>
    <mergeCell ref="B130:E131"/>
    <mergeCell ref="F130:F131"/>
    <mergeCell ref="G130:G131"/>
    <mergeCell ref="H130:H131"/>
    <mergeCell ref="I130:I131"/>
    <mergeCell ref="J130:J131"/>
    <mergeCell ref="B128:E129"/>
    <mergeCell ref="F128:F129"/>
    <mergeCell ref="G128:G129"/>
    <mergeCell ref="H128:H129"/>
    <mergeCell ref="I128:I129"/>
    <mergeCell ref="K130:K131"/>
    <mergeCell ref="A128:A129"/>
    <mergeCell ref="A130:A131"/>
    <mergeCell ref="A132:A133"/>
    <mergeCell ref="B132:E133"/>
    <mergeCell ref="F132:F133"/>
    <mergeCell ref="G132:G133"/>
    <mergeCell ref="H132:H133"/>
    <mergeCell ref="I132:I133"/>
    <mergeCell ref="J132:J133"/>
    <mergeCell ref="K132:K133"/>
    <mergeCell ref="A134:A135"/>
    <mergeCell ref="B134:E135"/>
    <mergeCell ref="F134:F135"/>
    <mergeCell ref="G134:G135"/>
    <mergeCell ref="H134:H135"/>
    <mergeCell ref="I134:I135"/>
    <mergeCell ref="J134:J135"/>
    <mergeCell ref="K134:K135"/>
    <mergeCell ref="J136:J137"/>
    <mergeCell ref="K136:K137"/>
    <mergeCell ref="B138:E139"/>
    <mergeCell ref="F138:F139"/>
    <mergeCell ref="G138:G139"/>
    <mergeCell ref="H138:H139"/>
    <mergeCell ref="I138:I139"/>
    <mergeCell ref="J138:J139"/>
    <mergeCell ref="B136:E137"/>
    <mergeCell ref="F136:F137"/>
    <mergeCell ref="G136:G137"/>
    <mergeCell ref="H136:H137"/>
    <mergeCell ref="I136:I137"/>
    <mergeCell ref="K138:K139"/>
    <mergeCell ref="A136:A137"/>
    <mergeCell ref="A138:A139"/>
    <mergeCell ref="A140:A141"/>
    <mergeCell ref="B140:E141"/>
    <mergeCell ref="F140:F141"/>
    <mergeCell ref="G140:G141"/>
    <mergeCell ref="H140:H141"/>
    <mergeCell ref="I140:I141"/>
    <mergeCell ref="J140:J141"/>
    <mergeCell ref="K140:K141"/>
    <mergeCell ref="A142:A143"/>
    <mergeCell ref="B142:E143"/>
    <mergeCell ref="F142:F143"/>
    <mergeCell ref="G142:G143"/>
    <mergeCell ref="H142:H143"/>
    <mergeCell ref="I142:I143"/>
    <mergeCell ref="J142:J143"/>
    <mergeCell ref="K142:K143"/>
    <mergeCell ref="H144:H145"/>
    <mergeCell ref="I144:I145"/>
    <mergeCell ref="J144:J145"/>
    <mergeCell ref="K144:K145"/>
    <mergeCell ref="B144:E145"/>
    <mergeCell ref="F144:F145"/>
    <mergeCell ref="G144:G145"/>
    <mergeCell ref="G146:G147"/>
    <mergeCell ref="H146:H147"/>
    <mergeCell ref="I146:I147"/>
    <mergeCell ref="J146:J147"/>
    <mergeCell ref="K146:K147"/>
    <mergeCell ref="B146:E147"/>
    <mergeCell ref="F146:F147"/>
    <mergeCell ref="H150:H151"/>
    <mergeCell ref="I150:I151"/>
    <mergeCell ref="J150:J151"/>
    <mergeCell ref="K150:K151"/>
    <mergeCell ref="A152:A153"/>
    <mergeCell ref="B152:E153"/>
    <mergeCell ref="A154:A155"/>
    <mergeCell ref="B154:E155"/>
    <mergeCell ref="F154:F155"/>
    <mergeCell ref="G154:G155"/>
    <mergeCell ref="H154:H155"/>
    <mergeCell ref="I154:I155"/>
    <mergeCell ref="F152:F153"/>
    <mergeCell ref="G152:G153"/>
    <mergeCell ref="H152:H153"/>
    <mergeCell ref="I152:I153"/>
    <mergeCell ref="J152:J153"/>
    <mergeCell ref="K152:K153"/>
    <mergeCell ref="J154:J155"/>
    <mergeCell ref="K154:K155"/>
    <mergeCell ref="A156:A157"/>
    <mergeCell ref="B156:E157"/>
    <mergeCell ref="F156:F157"/>
    <mergeCell ref="G156:G157"/>
    <mergeCell ref="H156:H157"/>
    <mergeCell ref="I156:I157"/>
    <mergeCell ref="J156:J157"/>
    <mergeCell ref="K156:K157"/>
    <mergeCell ref="A158:A159"/>
    <mergeCell ref="B158:E159"/>
    <mergeCell ref="F158:F159"/>
    <mergeCell ref="G158:G159"/>
    <mergeCell ref="H158:H159"/>
    <mergeCell ref="I158:I159"/>
    <mergeCell ref="J158:J159"/>
    <mergeCell ref="K158:K159"/>
    <mergeCell ref="A160:A161"/>
    <mergeCell ref="B160:E161"/>
    <mergeCell ref="F160:F161"/>
    <mergeCell ref="G160:G161"/>
    <mergeCell ref="H160:H161"/>
    <mergeCell ref="I160:I161"/>
    <mergeCell ref="J160:J161"/>
    <mergeCell ref="K160:K161"/>
    <mergeCell ref="A172:A173"/>
    <mergeCell ref="A162:A163"/>
    <mergeCell ref="B162:E163"/>
    <mergeCell ref="F162:F163"/>
    <mergeCell ref="G162:G163"/>
    <mergeCell ref="H162:H163"/>
    <mergeCell ref="I162:I163"/>
    <mergeCell ref="J162:J163"/>
    <mergeCell ref="K162:K163"/>
    <mergeCell ref="A166:A167"/>
    <mergeCell ref="B166:E167"/>
    <mergeCell ref="F166:F167"/>
    <mergeCell ref="G166:G167"/>
    <mergeCell ref="H166:H167"/>
    <mergeCell ref="I166:I167"/>
    <mergeCell ref="J166:J167"/>
    <mergeCell ref="K166:K167"/>
    <mergeCell ref="A170:A171"/>
    <mergeCell ref="B170:E171"/>
    <mergeCell ref="F170:F171"/>
    <mergeCell ref="G170:G171"/>
    <mergeCell ref="H170:H171"/>
    <mergeCell ref="I170:I171"/>
    <mergeCell ref="J170:J171"/>
    <mergeCell ref="B164:E165"/>
    <mergeCell ref="F164:F165"/>
    <mergeCell ref="G164:G165"/>
    <mergeCell ref="H164:H165"/>
    <mergeCell ref="I164:I165"/>
    <mergeCell ref="J164:J165"/>
    <mergeCell ref="K164:K165"/>
    <mergeCell ref="B168:E169"/>
    <mergeCell ref="F168:F169"/>
    <mergeCell ref="G168:G169"/>
    <mergeCell ref="H168:H169"/>
    <mergeCell ref="I168:I169"/>
    <mergeCell ref="J168:J169"/>
    <mergeCell ref="K168:K169"/>
    <mergeCell ref="K170:K171"/>
    <mergeCell ref="B172:E173"/>
    <mergeCell ref="F172:F173"/>
    <mergeCell ref="G172:G173"/>
    <mergeCell ref="H172:H173"/>
    <mergeCell ref="I172:I173"/>
    <mergeCell ref="J172:J173"/>
    <mergeCell ref="K172:K173"/>
    <mergeCell ref="A174:A175"/>
    <mergeCell ref="B174:E175"/>
    <mergeCell ref="F174:F175"/>
    <mergeCell ref="G174:G175"/>
    <mergeCell ref="H174:H175"/>
    <mergeCell ref="I174:I175"/>
    <mergeCell ref="J174:J175"/>
    <mergeCell ref="K174:K175"/>
    <mergeCell ref="J176:J177"/>
    <mergeCell ref="K176:K177"/>
    <mergeCell ref="B178:E179"/>
    <mergeCell ref="F178:F179"/>
    <mergeCell ref="G178:G179"/>
    <mergeCell ref="H178:H179"/>
    <mergeCell ref="I178:I179"/>
    <mergeCell ref="J178:J179"/>
    <mergeCell ref="B176:E177"/>
    <mergeCell ref="F176:F177"/>
    <mergeCell ref="G176:G177"/>
    <mergeCell ref="H176:H177"/>
    <mergeCell ref="I176:I177"/>
    <mergeCell ref="K178:K179"/>
    <mergeCell ref="A180:A181"/>
    <mergeCell ref="B180:E181"/>
    <mergeCell ref="F180:F181"/>
    <mergeCell ref="G180:G181"/>
    <mergeCell ref="H180:H181"/>
    <mergeCell ref="I180:I181"/>
    <mergeCell ref="J180:J181"/>
    <mergeCell ref="K180:K181"/>
    <mergeCell ref="A190:A191"/>
    <mergeCell ref="B190:E191"/>
    <mergeCell ref="F190:F191"/>
    <mergeCell ref="G190:G191"/>
    <mergeCell ref="H190:H191"/>
    <mergeCell ref="I190:I191"/>
    <mergeCell ref="J190:J191"/>
    <mergeCell ref="K190:K191"/>
    <mergeCell ref="A186:A187"/>
    <mergeCell ref="H192:H193"/>
    <mergeCell ref="I192:I193"/>
    <mergeCell ref="J192:J193"/>
    <mergeCell ref="K192:K193"/>
    <mergeCell ref="B192:E193"/>
    <mergeCell ref="F192:F193"/>
    <mergeCell ref="G192:G193"/>
    <mergeCell ref="A182:A183"/>
    <mergeCell ref="B182:E183"/>
    <mergeCell ref="F182:F183"/>
    <mergeCell ref="G182:G183"/>
    <mergeCell ref="H182:H183"/>
    <mergeCell ref="I182:I183"/>
    <mergeCell ref="J182:J183"/>
    <mergeCell ref="K182:K183"/>
    <mergeCell ref="J184:J185"/>
    <mergeCell ref="K184:K185"/>
    <mergeCell ref="B186:E187"/>
    <mergeCell ref="F186:F187"/>
    <mergeCell ref="G186:G187"/>
    <mergeCell ref="H186:H187"/>
    <mergeCell ref="I186:I187"/>
    <mergeCell ref="J186:J187"/>
    <mergeCell ref="B184:E185"/>
    <mergeCell ref="F184:F185"/>
    <mergeCell ref="G184:G185"/>
    <mergeCell ref="H184:H185"/>
    <mergeCell ref="I184:I185"/>
    <mergeCell ref="K186:K187"/>
    <mergeCell ref="A188:A189"/>
    <mergeCell ref="B188:E189"/>
    <mergeCell ref="F188:F189"/>
    <mergeCell ref="G188:G189"/>
    <mergeCell ref="H188:H189"/>
    <mergeCell ref="I188:I189"/>
    <mergeCell ref="J188:J189"/>
    <mergeCell ref="K188:K189"/>
    <mergeCell ref="A192:A193"/>
  </mergeCells>
  <pageMargins left="0.19685039370078741" right="0.19685039370078741" top="0.31496062992125984" bottom="0.19685039370078741" header="0" footer="0"/>
  <pageSetup paperSize="9" orientation="portrait" r:id="rId1"/>
  <rowBreaks count="1" manualBreakCount="1">
    <brk id="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88"/>
  <sheetViews>
    <sheetView tabSelected="1" topLeftCell="A37" zoomScale="80" zoomScaleNormal="80" workbookViewId="0">
      <selection activeCell="H64" sqref="H64"/>
    </sheetView>
  </sheetViews>
  <sheetFormatPr defaultRowHeight="15" x14ac:dyDescent="0.25"/>
  <cols>
    <col min="1" max="1" width="43.28515625" customWidth="1"/>
    <col min="2" max="2" width="20.7109375" customWidth="1"/>
    <col min="3" max="3" width="15.7109375" customWidth="1"/>
    <col min="4" max="4" width="18.7109375" customWidth="1"/>
    <col min="5" max="8" width="10.7109375" customWidth="1"/>
    <col min="9" max="9" width="9.140625" customWidth="1"/>
  </cols>
  <sheetData>
    <row r="1" spans="1:1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12" x14ac:dyDescent="0.25">
      <c r="A2" s="31" t="s">
        <v>87</v>
      </c>
      <c r="B2" s="32"/>
      <c r="C2" s="32"/>
      <c r="D2" s="32"/>
      <c r="E2" s="32"/>
      <c r="F2" s="32"/>
      <c r="G2" s="32"/>
      <c r="H2" s="33"/>
    </row>
    <row r="3" spans="1:12" ht="30" x14ac:dyDescent="0.25">
      <c r="A3" s="34" t="s">
        <v>88</v>
      </c>
      <c r="B3" s="35" t="s">
        <v>89</v>
      </c>
      <c r="C3" s="31" t="s">
        <v>90</v>
      </c>
      <c r="D3" s="36" t="s">
        <v>91</v>
      </c>
      <c r="E3" s="37" t="s">
        <v>69</v>
      </c>
      <c r="F3" s="42">
        <v>0</v>
      </c>
      <c r="G3" s="31">
        <f t="shared" ref="G3:G8" si="0">REPLACE(H3,FIND(" ",H3,1),100,"")*F3</f>
        <v>0</v>
      </c>
      <c r="H3" s="38" t="s">
        <v>120</v>
      </c>
    </row>
    <row r="4" spans="1:12" ht="24" x14ac:dyDescent="0.25">
      <c r="A4" s="34" t="s">
        <v>92</v>
      </c>
      <c r="B4" s="35" t="s">
        <v>93</v>
      </c>
      <c r="C4" s="31" t="s">
        <v>94</v>
      </c>
      <c r="D4" s="36" t="s">
        <v>91</v>
      </c>
      <c r="E4" s="37" t="s">
        <v>69</v>
      </c>
      <c r="F4" s="42">
        <v>0</v>
      </c>
      <c r="G4" s="31">
        <f t="shared" si="0"/>
        <v>0</v>
      </c>
      <c r="H4" s="38" t="s">
        <v>121</v>
      </c>
    </row>
    <row r="5" spans="1:12" ht="24" x14ac:dyDescent="0.25">
      <c r="A5" s="34" t="s">
        <v>95</v>
      </c>
      <c r="B5" s="31" t="s">
        <v>38</v>
      </c>
      <c r="C5" s="31" t="s">
        <v>96</v>
      </c>
      <c r="D5" s="36" t="s">
        <v>91</v>
      </c>
      <c r="E5" s="37" t="s">
        <v>69</v>
      </c>
      <c r="F5" s="42">
        <v>0</v>
      </c>
      <c r="G5" s="31">
        <f t="shared" si="0"/>
        <v>0</v>
      </c>
      <c r="H5" s="38" t="s">
        <v>122</v>
      </c>
    </row>
    <row r="6" spans="1:12" ht="24" x14ac:dyDescent="0.25">
      <c r="A6" s="34" t="s">
        <v>95</v>
      </c>
      <c r="B6" s="31" t="s">
        <v>97</v>
      </c>
      <c r="C6" s="31" t="s">
        <v>98</v>
      </c>
      <c r="D6" s="36" t="s">
        <v>91</v>
      </c>
      <c r="E6" s="37" t="s">
        <v>69</v>
      </c>
      <c r="F6" s="42">
        <v>0</v>
      </c>
      <c r="G6" s="31">
        <f t="shared" si="0"/>
        <v>0</v>
      </c>
      <c r="H6" s="38" t="s">
        <v>123</v>
      </c>
    </row>
    <row r="7" spans="1:12" ht="24" x14ac:dyDescent="0.25">
      <c r="A7" s="34" t="s">
        <v>99</v>
      </c>
      <c r="B7" s="31" t="s">
        <v>39</v>
      </c>
      <c r="C7" s="31" t="s">
        <v>100</v>
      </c>
      <c r="D7" s="36" t="s">
        <v>91</v>
      </c>
      <c r="E7" s="37" t="s">
        <v>69</v>
      </c>
      <c r="F7" s="42">
        <v>0</v>
      </c>
      <c r="G7" s="31">
        <f t="shared" si="0"/>
        <v>0</v>
      </c>
      <c r="H7" s="38" t="s">
        <v>124</v>
      </c>
    </row>
    <row r="8" spans="1:12" ht="24" x14ac:dyDescent="0.25">
      <c r="A8" s="88" t="s">
        <v>160</v>
      </c>
      <c r="B8" s="89" t="s">
        <v>161</v>
      </c>
      <c r="C8" s="90" t="s">
        <v>94</v>
      </c>
      <c r="D8" s="91" t="s">
        <v>37</v>
      </c>
      <c r="E8" s="91" t="s">
        <v>69</v>
      </c>
      <c r="F8" s="90">
        <v>0</v>
      </c>
      <c r="G8" s="90">
        <f t="shared" si="0"/>
        <v>0</v>
      </c>
      <c r="H8" s="92" t="s">
        <v>162</v>
      </c>
    </row>
    <row r="9" spans="1:12" x14ac:dyDescent="0.25">
      <c r="A9" s="131" t="s">
        <v>40</v>
      </c>
      <c r="B9" s="118" t="s">
        <v>228</v>
      </c>
      <c r="C9" s="133" t="s">
        <v>229</v>
      </c>
      <c r="D9" s="116" t="s">
        <v>37</v>
      </c>
      <c r="E9" s="116" t="s">
        <v>69</v>
      </c>
      <c r="F9" s="118">
        <v>0</v>
      </c>
      <c r="G9" s="118">
        <v>0</v>
      </c>
      <c r="H9" s="132" t="s">
        <v>230</v>
      </c>
      <c r="L9" t="s">
        <v>34</v>
      </c>
    </row>
    <row r="10" spans="1:12" x14ac:dyDescent="0.25">
      <c r="A10" s="39" t="s">
        <v>40</v>
      </c>
      <c r="B10" s="40" t="s">
        <v>41</v>
      </c>
      <c r="C10" s="40" t="s">
        <v>101</v>
      </c>
      <c r="D10" s="41" t="s">
        <v>37</v>
      </c>
      <c r="E10" s="37" t="s">
        <v>69</v>
      </c>
      <c r="F10" s="42">
        <v>0</v>
      </c>
      <c r="G10" s="31">
        <f>REPLACE(H10,FIND(" ",H10,1),100,"")*F10</f>
        <v>0</v>
      </c>
      <c r="H10" s="38" t="s">
        <v>125</v>
      </c>
    </row>
    <row r="11" spans="1:12" ht="24" x14ac:dyDescent="0.25">
      <c r="A11" s="105" t="s">
        <v>99</v>
      </c>
      <c r="B11" s="106" t="s">
        <v>202</v>
      </c>
      <c r="C11" s="106" t="s">
        <v>200</v>
      </c>
      <c r="D11" s="107" t="s">
        <v>91</v>
      </c>
      <c r="E11" s="108" t="s">
        <v>69</v>
      </c>
      <c r="F11" s="106">
        <v>0</v>
      </c>
      <c r="G11" s="106">
        <f>REPLACE(H11,FIND(" ",H11,1),100,"")*F11</f>
        <v>0</v>
      </c>
      <c r="H11" s="109" t="s">
        <v>201</v>
      </c>
    </row>
    <row r="12" spans="1:12" ht="24" x14ac:dyDescent="0.25">
      <c r="A12" s="101" t="s">
        <v>92</v>
      </c>
      <c r="B12" s="102" t="s">
        <v>171</v>
      </c>
      <c r="C12" s="70" t="s">
        <v>206</v>
      </c>
      <c r="D12" s="103" t="s">
        <v>91</v>
      </c>
      <c r="E12" s="69" t="s">
        <v>69</v>
      </c>
      <c r="F12" s="70">
        <v>0</v>
      </c>
      <c r="G12" s="70">
        <f>REPLACE(H12,FIND(" ",H12,1),100,"")*F12</f>
        <v>0</v>
      </c>
      <c r="H12" s="104" t="s">
        <v>172</v>
      </c>
    </row>
    <row r="13" spans="1:12" x14ac:dyDescent="0.25">
      <c r="A13" s="43" t="s">
        <v>224</v>
      </c>
      <c r="B13" s="44" t="s">
        <v>225</v>
      </c>
      <c r="C13" s="70" t="s">
        <v>226</v>
      </c>
      <c r="D13" s="97" t="s">
        <v>37</v>
      </c>
      <c r="E13" s="69" t="s">
        <v>69</v>
      </c>
      <c r="F13" s="70">
        <v>0</v>
      </c>
      <c r="G13" s="70">
        <f>REPLACE(H13,FIND(" ",H13,1),100,"")*F13</f>
        <v>0</v>
      </c>
      <c r="H13" s="104" t="s">
        <v>227</v>
      </c>
    </row>
    <row r="14" spans="1:12" x14ac:dyDescent="0.25">
      <c r="A14" s="43"/>
      <c r="B14" s="44"/>
      <c r="C14" s="44"/>
      <c r="D14" s="45"/>
      <c r="E14" s="45"/>
      <c r="F14" s="44"/>
      <c r="G14" s="44"/>
      <c r="H14" s="46"/>
    </row>
    <row r="15" spans="1:12" x14ac:dyDescent="0.25">
      <c r="A15" s="98" t="s">
        <v>42</v>
      </c>
      <c r="B15" s="97" t="s">
        <v>43</v>
      </c>
      <c r="C15" s="97"/>
      <c r="D15" s="97" t="s">
        <v>37</v>
      </c>
      <c r="E15" s="97" t="s">
        <v>36</v>
      </c>
      <c r="F15" s="106">
        <v>0</v>
      </c>
      <c r="G15" s="106">
        <f>REPLACE(H15,FIND(" ",H15,1),100,"")*F15</f>
        <v>0</v>
      </c>
      <c r="H15" s="109" t="s">
        <v>205</v>
      </c>
    </row>
    <row r="16" spans="1:12" x14ac:dyDescent="0.25">
      <c r="A16" s="98" t="s">
        <v>42</v>
      </c>
      <c r="B16" s="97" t="s">
        <v>203</v>
      </c>
      <c r="C16" s="97"/>
      <c r="D16" s="97" t="s">
        <v>37</v>
      </c>
      <c r="E16" s="97" t="s">
        <v>36</v>
      </c>
      <c r="F16" s="106">
        <v>0</v>
      </c>
      <c r="G16" s="106">
        <f>REPLACE(H16,FIND(" ",H16,1),100,"")*F16</f>
        <v>0</v>
      </c>
      <c r="H16" s="109" t="s">
        <v>204</v>
      </c>
    </row>
    <row r="17" spans="1:8" x14ac:dyDescent="0.25">
      <c r="A17" s="28" t="s">
        <v>66</v>
      </c>
      <c r="B17" s="20" t="s">
        <v>67</v>
      </c>
      <c r="C17" s="20" t="s">
        <v>68</v>
      </c>
      <c r="D17" s="20" t="s">
        <v>37</v>
      </c>
      <c r="E17" s="20" t="s">
        <v>69</v>
      </c>
      <c r="F17" s="24">
        <v>0</v>
      </c>
      <c r="G17" s="24">
        <f t="shared" ref="G17:G40" si="1">REPLACE(H17,FIND(" ",H17,1),100,"")*F17</f>
        <v>0</v>
      </c>
      <c r="H17" s="25" t="s">
        <v>126</v>
      </c>
    </row>
    <row r="18" spans="1:8" x14ac:dyDescent="0.25">
      <c r="A18" s="28" t="s">
        <v>70</v>
      </c>
      <c r="B18" s="20" t="s">
        <v>71</v>
      </c>
      <c r="C18" s="20" t="s">
        <v>72</v>
      </c>
      <c r="D18" s="20" t="s">
        <v>37</v>
      </c>
      <c r="E18" s="20" t="s">
        <v>69</v>
      </c>
      <c r="F18" s="24">
        <v>0</v>
      </c>
      <c r="G18" s="24">
        <f t="shared" si="1"/>
        <v>0</v>
      </c>
      <c r="H18" s="25" t="s">
        <v>127</v>
      </c>
    </row>
    <row r="19" spans="1:8" x14ac:dyDescent="0.25">
      <c r="A19" s="29" t="s">
        <v>66</v>
      </c>
      <c r="B19" s="21" t="s">
        <v>128</v>
      </c>
      <c r="C19" s="21" t="s">
        <v>129</v>
      </c>
      <c r="D19" s="69" t="s">
        <v>37</v>
      </c>
      <c r="E19" s="69" t="s">
        <v>69</v>
      </c>
      <c r="F19" s="26">
        <v>0</v>
      </c>
      <c r="G19" s="26">
        <f t="shared" si="1"/>
        <v>0</v>
      </c>
      <c r="H19" s="27" t="s">
        <v>130</v>
      </c>
    </row>
    <row r="20" spans="1:8" x14ac:dyDescent="0.25">
      <c r="A20" s="29" t="s">
        <v>70</v>
      </c>
      <c r="B20" s="21" t="s">
        <v>131</v>
      </c>
      <c r="C20" s="21" t="s">
        <v>165</v>
      </c>
      <c r="D20" s="69" t="s">
        <v>37</v>
      </c>
      <c r="E20" s="69" t="s">
        <v>69</v>
      </c>
      <c r="F20" s="26">
        <v>0</v>
      </c>
      <c r="G20" s="26">
        <f t="shared" si="1"/>
        <v>0</v>
      </c>
      <c r="H20" s="27" t="s">
        <v>132</v>
      </c>
    </row>
    <row r="21" spans="1:8" x14ac:dyDescent="0.25">
      <c r="A21" s="29" t="s">
        <v>66</v>
      </c>
      <c r="B21" s="21" t="s">
        <v>133</v>
      </c>
      <c r="C21" s="21" t="s">
        <v>134</v>
      </c>
      <c r="D21" s="69" t="s">
        <v>37</v>
      </c>
      <c r="E21" s="69" t="s">
        <v>69</v>
      </c>
      <c r="F21" s="26">
        <v>0</v>
      </c>
      <c r="G21" s="26">
        <f t="shared" si="1"/>
        <v>0</v>
      </c>
      <c r="H21" s="27" t="s">
        <v>135</v>
      </c>
    </row>
    <row r="22" spans="1:8" x14ac:dyDescent="0.25">
      <c r="A22" s="29" t="s">
        <v>70</v>
      </c>
      <c r="B22" s="21" t="s">
        <v>75</v>
      </c>
      <c r="C22" s="21" t="s">
        <v>76</v>
      </c>
      <c r="D22" s="69" t="s">
        <v>37</v>
      </c>
      <c r="E22" s="69" t="s">
        <v>69</v>
      </c>
      <c r="F22" s="26">
        <v>0</v>
      </c>
      <c r="G22" s="26">
        <f t="shared" si="1"/>
        <v>0</v>
      </c>
      <c r="H22" s="27" t="s">
        <v>136</v>
      </c>
    </row>
    <row r="23" spans="1:8" x14ac:dyDescent="0.25">
      <c r="A23" s="29" t="s">
        <v>66</v>
      </c>
      <c r="B23" s="21" t="s">
        <v>73</v>
      </c>
      <c r="C23" s="21" t="s">
        <v>74</v>
      </c>
      <c r="D23" s="69" t="s">
        <v>37</v>
      </c>
      <c r="E23" s="69" t="s">
        <v>69</v>
      </c>
      <c r="F23" s="26">
        <v>0</v>
      </c>
      <c r="G23" s="26">
        <f t="shared" si="1"/>
        <v>0</v>
      </c>
      <c r="H23" s="27" t="s">
        <v>137</v>
      </c>
    </row>
    <row r="24" spans="1:8" x14ac:dyDescent="0.25">
      <c r="A24" s="29" t="s">
        <v>70</v>
      </c>
      <c r="B24" s="21" t="s">
        <v>75</v>
      </c>
      <c r="C24" s="21" t="s">
        <v>76</v>
      </c>
      <c r="D24" s="69" t="s">
        <v>37</v>
      </c>
      <c r="E24" s="69" t="s">
        <v>69</v>
      </c>
      <c r="F24" s="26">
        <v>0</v>
      </c>
      <c r="G24" s="26">
        <f t="shared" si="1"/>
        <v>0</v>
      </c>
      <c r="H24" s="27" t="s">
        <v>136</v>
      </c>
    </row>
    <row r="25" spans="1:8" x14ac:dyDescent="0.25">
      <c r="A25" s="99" t="s">
        <v>77</v>
      </c>
      <c r="B25" s="22" t="s">
        <v>78</v>
      </c>
      <c r="C25" s="120" t="s">
        <v>198</v>
      </c>
      <c r="D25" s="20" t="s">
        <v>37</v>
      </c>
      <c r="E25" s="20" t="s">
        <v>36</v>
      </c>
      <c r="F25" s="24">
        <v>0</v>
      </c>
      <c r="G25" s="24">
        <f t="shared" si="1"/>
        <v>0</v>
      </c>
      <c r="H25" s="25" t="s">
        <v>79</v>
      </c>
    </row>
    <row r="26" spans="1:8" x14ac:dyDescent="0.25">
      <c r="A26" s="100" t="s">
        <v>80</v>
      </c>
      <c r="B26" s="20" t="s">
        <v>54</v>
      </c>
      <c r="C26" s="116" t="s">
        <v>197</v>
      </c>
      <c r="D26" s="20" t="s">
        <v>37</v>
      </c>
      <c r="E26" s="20" t="s">
        <v>36</v>
      </c>
      <c r="F26" s="24">
        <v>0</v>
      </c>
      <c r="G26" s="24">
        <f t="shared" si="1"/>
        <v>0</v>
      </c>
      <c r="H26" s="25" t="s">
        <v>81</v>
      </c>
    </row>
    <row r="27" spans="1:8" x14ac:dyDescent="0.25">
      <c r="A27" s="100" t="s">
        <v>82</v>
      </c>
      <c r="B27" s="20" t="s">
        <v>52</v>
      </c>
      <c r="C27" s="121" t="s">
        <v>199</v>
      </c>
      <c r="D27" s="20" t="s">
        <v>37</v>
      </c>
      <c r="E27" s="20" t="s">
        <v>36</v>
      </c>
      <c r="F27" s="24">
        <v>0</v>
      </c>
      <c r="G27" s="24">
        <f t="shared" si="1"/>
        <v>0</v>
      </c>
      <c r="H27" s="25" t="s">
        <v>83</v>
      </c>
    </row>
    <row r="28" spans="1:8" x14ac:dyDescent="0.25">
      <c r="A28" s="30" t="s">
        <v>51</v>
      </c>
      <c r="B28" s="23" t="s">
        <v>52</v>
      </c>
      <c r="C28" s="122" t="s">
        <v>196</v>
      </c>
      <c r="D28" s="69" t="s">
        <v>37</v>
      </c>
      <c r="E28" s="69" t="s">
        <v>36</v>
      </c>
      <c r="F28" s="26">
        <v>0</v>
      </c>
      <c r="G28" s="26">
        <f t="shared" si="1"/>
        <v>0</v>
      </c>
      <c r="H28" s="27" t="s">
        <v>116</v>
      </c>
    </row>
    <row r="29" spans="1:8" x14ac:dyDescent="0.25">
      <c r="A29" s="29" t="s">
        <v>53</v>
      </c>
      <c r="B29" s="21" t="s">
        <v>54</v>
      </c>
      <c r="C29" s="122"/>
      <c r="D29" s="69" t="s">
        <v>37</v>
      </c>
      <c r="E29" s="69" t="s">
        <v>36</v>
      </c>
      <c r="F29" s="26">
        <v>0</v>
      </c>
      <c r="G29" s="26">
        <f t="shared" si="1"/>
        <v>0</v>
      </c>
      <c r="H29" s="27" t="s">
        <v>84</v>
      </c>
    </row>
    <row r="30" spans="1:8" x14ac:dyDescent="0.25">
      <c r="A30" s="29" t="s">
        <v>85</v>
      </c>
      <c r="B30" s="21" t="s">
        <v>54</v>
      </c>
      <c r="C30" s="122"/>
      <c r="D30" s="69" t="s">
        <v>37</v>
      </c>
      <c r="E30" s="69" t="s">
        <v>36</v>
      </c>
      <c r="F30" s="26">
        <v>0</v>
      </c>
      <c r="G30" s="26">
        <f t="shared" si="1"/>
        <v>0</v>
      </c>
      <c r="H30" s="27" t="s">
        <v>86</v>
      </c>
    </row>
    <row r="31" spans="1:8" x14ac:dyDescent="0.25">
      <c r="A31" s="79" t="s">
        <v>138</v>
      </c>
      <c r="B31" s="80" t="s">
        <v>139</v>
      </c>
      <c r="C31" s="123"/>
      <c r="D31" s="45" t="s">
        <v>37</v>
      </c>
      <c r="E31" s="45" t="s">
        <v>36</v>
      </c>
      <c r="F31" s="81">
        <v>0</v>
      </c>
      <c r="G31" s="81">
        <f t="shared" si="1"/>
        <v>0</v>
      </c>
      <c r="H31" s="82" t="s">
        <v>140</v>
      </c>
    </row>
    <row r="32" spans="1:8" x14ac:dyDescent="0.25">
      <c r="A32" s="83" t="s">
        <v>141</v>
      </c>
      <c r="B32" s="80" t="s">
        <v>142</v>
      </c>
      <c r="C32" s="123"/>
      <c r="D32" s="45" t="s">
        <v>37</v>
      </c>
      <c r="E32" s="45" t="s">
        <v>36</v>
      </c>
      <c r="F32" s="81">
        <v>0</v>
      </c>
      <c r="G32" s="81">
        <f t="shared" si="1"/>
        <v>0</v>
      </c>
      <c r="H32" s="82" t="s">
        <v>84</v>
      </c>
    </row>
    <row r="33" spans="1:8" x14ac:dyDescent="0.25">
      <c r="A33" s="83" t="s">
        <v>143</v>
      </c>
      <c r="B33" s="80" t="s">
        <v>144</v>
      </c>
      <c r="C33" s="123"/>
      <c r="D33" s="45" t="s">
        <v>37</v>
      </c>
      <c r="E33" s="45" t="s">
        <v>36</v>
      </c>
      <c r="F33" s="81">
        <v>0</v>
      </c>
      <c r="G33" s="81">
        <f t="shared" si="1"/>
        <v>0</v>
      </c>
      <c r="H33" s="82" t="s">
        <v>145</v>
      </c>
    </row>
    <row r="34" spans="1:8" x14ac:dyDescent="0.25">
      <c r="A34" s="84" t="s">
        <v>146</v>
      </c>
      <c r="B34" s="85" t="s">
        <v>147</v>
      </c>
      <c r="C34" s="123"/>
      <c r="D34" s="45" t="s">
        <v>37</v>
      </c>
      <c r="E34" s="45" t="s">
        <v>36</v>
      </c>
      <c r="F34" s="81">
        <v>0</v>
      </c>
      <c r="G34" s="81">
        <f t="shared" si="1"/>
        <v>0</v>
      </c>
      <c r="H34" s="82" t="s">
        <v>148</v>
      </c>
    </row>
    <row r="35" spans="1:8" x14ac:dyDescent="0.25">
      <c r="A35" s="84" t="s">
        <v>80</v>
      </c>
      <c r="B35" s="16" t="s">
        <v>149</v>
      </c>
      <c r="C35" s="123"/>
      <c r="D35" s="45" t="s">
        <v>37</v>
      </c>
      <c r="E35" s="45" t="s">
        <v>36</v>
      </c>
      <c r="F35" s="81">
        <v>0</v>
      </c>
      <c r="G35" s="81">
        <f t="shared" si="1"/>
        <v>0</v>
      </c>
      <c r="H35" s="82" t="s">
        <v>84</v>
      </c>
    </row>
    <row r="36" spans="1:8" ht="26.25" x14ac:dyDescent="0.25">
      <c r="A36" s="84" t="s">
        <v>118</v>
      </c>
      <c r="B36" s="16" t="s">
        <v>119</v>
      </c>
      <c r="C36" s="123"/>
      <c r="D36" s="45" t="s">
        <v>37</v>
      </c>
      <c r="E36" s="45" t="s">
        <v>36</v>
      </c>
      <c r="F36" s="81">
        <v>0</v>
      </c>
      <c r="G36" s="81">
        <f t="shared" si="1"/>
        <v>0</v>
      </c>
      <c r="H36" s="82" t="s">
        <v>150</v>
      </c>
    </row>
    <row r="37" spans="1:8" x14ac:dyDescent="0.25">
      <c r="A37" s="86" t="s">
        <v>77</v>
      </c>
      <c r="B37" s="16" t="s">
        <v>117</v>
      </c>
      <c r="C37" s="123"/>
      <c r="D37" s="45" t="s">
        <v>37</v>
      </c>
      <c r="E37" s="45" t="s">
        <v>36</v>
      </c>
      <c r="F37" s="81">
        <v>0</v>
      </c>
      <c r="G37" s="81">
        <f t="shared" si="1"/>
        <v>0</v>
      </c>
      <c r="H37" s="82" t="s">
        <v>151</v>
      </c>
    </row>
    <row r="38" spans="1:8" x14ac:dyDescent="0.25">
      <c r="A38" s="86" t="s">
        <v>152</v>
      </c>
      <c r="B38" s="16" t="s">
        <v>153</v>
      </c>
      <c r="C38" s="16" t="s">
        <v>154</v>
      </c>
      <c r="D38" s="16" t="s">
        <v>37</v>
      </c>
      <c r="E38" s="16" t="s">
        <v>36</v>
      </c>
      <c r="F38" s="16">
        <v>0</v>
      </c>
      <c r="G38" s="81">
        <f t="shared" si="1"/>
        <v>0</v>
      </c>
      <c r="H38" s="82" t="s">
        <v>155</v>
      </c>
    </row>
    <row r="39" spans="1:8" x14ac:dyDescent="0.25">
      <c r="A39" s="86" t="s">
        <v>152</v>
      </c>
      <c r="B39" s="16" t="s">
        <v>156</v>
      </c>
      <c r="C39" s="16" t="s">
        <v>157</v>
      </c>
      <c r="D39" s="16" t="s">
        <v>37</v>
      </c>
      <c r="E39" s="16" t="s">
        <v>36</v>
      </c>
      <c r="F39" s="16">
        <v>0</v>
      </c>
      <c r="G39" s="81">
        <f t="shared" si="1"/>
        <v>0</v>
      </c>
      <c r="H39" s="82" t="s">
        <v>158</v>
      </c>
    </row>
    <row r="40" spans="1:8" x14ac:dyDescent="0.25">
      <c r="A40" s="65" t="s">
        <v>48</v>
      </c>
      <c r="B40" s="69" t="s">
        <v>49</v>
      </c>
      <c r="C40" s="69" t="s">
        <v>159</v>
      </c>
      <c r="D40" s="16" t="s">
        <v>37</v>
      </c>
      <c r="E40" s="16" t="s">
        <v>36</v>
      </c>
      <c r="F40" s="16">
        <v>0</v>
      </c>
      <c r="G40" s="81">
        <f t="shared" si="1"/>
        <v>0</v>
      </c>
      <c r="H40" s="82" t="s">
        <v>158</v>
      </c>
    </row>
    <row r="41" spans="1:8" x14ac:dyDescent="0.25">
      <c r="A41" s="99" t="s">
        <v>77</v>
      </c>
      <c r="B41" s="22" t="s">
        <v>173</v>
      </c>
      <c r="C41" s="120"/>
      <c r="D41" s="20" t="s">
        <v>37</v>
      </c>
      <c r="E41" s="20" t="s">
        <v>36</v>
      </c>
      <c r="F41" s="24">
        <v>0</v>
      </c>
      <c r="G41" s="24">
        <f>REPLACE(H41,FIND(" ",H41,1),100,"")*F41</f>
        <v>0</v>
      </c>
      <c r="H41" s="25" t="s">
        <v>174</v>
      </c>
    </row>
    <row r="42" spans="1:8" x14ac:dyDescent="0.25">
      <c r="A42" s="99" t="s">
        <v>77</v>
      </c>
      <c r="B42" s="22" t="s">
        <v>175</v>
      </c>
      <c r="C42" s="120" t="s">
        <v>177</v>
      </c>
      <c r="D42" s="20" t="s">
        <v>37</v>
      </c>
      <c r="E42" s="20" t="s">
        <v>36</v>
      </c>
      <c r="F42" s="24">
        <v>0</v>
      </c>
      <c r="G42" s="24">
        <f>REPLACE(H42,FIND(" ",H42,1),100,"")*F42</f>
        <v>0</v>
      </c>
      <c r="H42" s="25" t="s">
        <v>176</v>
      </c>
    </row>
    <row r="43" spans="1:8" x14ac:dyDescent="0.25">
      <c r="H43" s="15"/>
    </row>
    <row r="44" spans="1:8" x14ac:dyDescent="0.25">
      <c r="A44" s="47" t="s">
        <v>102</v>
      </c>
      <c r="B44" s="48" t="s">
        <v>103</v>
      </c>
      <c r="C44" s="49"/>
      <c r="D44" s="50" t="s">
        <v>37</v>
      </c>
      <c r="E44" s="50" t="s">
        <v>104</v>
      </c>
      <c r="F44" s="51">
        <v>200</v>
      </c>
      <c r="G44" s="51">
        <f>REPLACE(H44,FIND(" ",H44,1),100,"")*F44</f>
        <v>1</v>
      </c>
      <c r="H44" s="52" t="s">
        <v>163</v>
      </c>
    </row>
    <row r="45" spans="1:8" x14ac:dyDescent="0.25">
      <c r="A45" s="47" t="s">
        <v>105</v>
      </c>
      <c r="B45" s="50"/>
      <c r="C45" s="49"/>
      <c r="D45" s="50" t="s">
        <v>37</v>
      </c>
      <c r="E45" s="50" t="s">
        <v>104</v>
      </c>
      <c r="F45" s="51">
        <v>200</v>
      </c>
      <c r="G45" s="51">
        <f>REPLACE(H45,FIND(" ",H45,1),100,"")*F45</f>
        <v>2</v>
      </c>
      <c r="H45" s="52" t="s">
        <v>164</v>
      </c>
    </row>
    <row r="46" spans="1:8" x14ac:dyDescent="0.25">
      <c r="A46" s="47" t="s">
        <v>106</v>
      </c>
      <c r="B46" s="50"/>
      <c r="C46" s="49"/>
      <c r="D46" s="50" t="s">
        <v>37</v>
      </c>
      <c r="E46" s="50" t="s">
        <v>104</v>
      </c>
      <c r="F46" s="51">
        <v>200</v>
      </c>
      <c r="G46" s="51">
        <f>REPLACE(H46,FIND(" ",H46,1),100,"")*F46</f>
        <v>3</v>
      </c>
      <c r="H46" s="52" t="s">
        <v>107</v>
      </c>
    </row>
    <row r="47" spans="1:8" x14ac:dyDescent="0.25">
      <c r="H47" s="15"/>
    </row>
    <row r="48" spans="1:8" ht="15" customHeight="1" x14ac:dyDescent="0.25">
      <c r="A48" s="65" t="s">
        <v>166</v>
      </c>
      <c r="B48" s="69" t="s">
        <v>167</v>
      </c>
      <c r="C48" s="69"/>
      <c r="D48" s="69" t="s">
        <v>37</v>
      </c>
      <c r="E48" s="69" t="s">
        <v>36</v>
      </c>
      <c r="F48" s="69">
        <v>0</v>
      </c>
      <c r="G48" s="81">
        <f t="shared" ref="G48" si="2">REPLACE(H48,FIND(" ",H48,1),100,"")*F48</f>
        <v>0</v>
      </c>
      <c r="H48" s="82" t="s">
        <v>235</v>
      </c>
    </row>
    <row r="49" spans="1:8" x14ac:dyDescent="0.25">
      <c r="A49" s="93" t="s">
        <v>51</v>
      </c>
      <c r="B49" s="94" t="s">
        <v>168</v>
      </c>
      <c r="C49" s="44"/>
      <c r="D49" s="45" t="s">
        <v>37</v>
      </c>
      <c r="E49" s="45" t="s">
        <v>36</v>
      </c>
      <c r="F49" s="44">
        <v>0</v>
      </c>
      <c r="G49" s="44">
        <f>REPLACE(H49,FIND(" ",H49,1),100,"")*F49</f>
        <v>0</v>
      </c>
      <c r="H49" s="87" t="s">
        <v>169</v>
      </c>
    </row>
    <row r="50" spans="1:8" x14ac:dyDescent="0.25">
      <c r="A50" s="95" t="s">
        <v>53</v>
      </c>
      <c r="B50" s="45" t="s">
        <v>170</v>
      </c>
      <c r="C50" s="44"/>
      <c r="D50" s="45" t="s">
        <v>37</v>
      </c>
      <c r="E50" s="45" t="s">
        <v>36</v>
      </c>
      <c r="F50" s="44">
        <v>0</v>
      </c>
      <c r="G50" s="44">
        <f>REPLACE(H50,FIND(" ",H50,1),100,"")*F50</f>
        <v>0</v>
      </c>
      <c r="H50" s="87" t="s">
        <v>86</v>
      </c>
    </row>
    <row r="51" spans="1:8" x14ac:dyDescent="0.25">
      <c r="A51" s="75" t="s">
        <v>180</v>
      </c>
      <c r="B51" s="113" t="s">
        <v>179</v>
      </c>
      <c r="C51" s="114"/>
      <c r="D51" s="76" t="s">
        <v>37</v>
      </c>
      <c r="E51" s="76" t="s">
        <v>36</v>
      </c>
      <c r="F51" s="77">
        <v>0</v>
      </c>
      <c r="G51" s="77">
        <f>REPLACE(H51,FIND(" ",H51,1),100,"")*F51</f>
        <v>0</v>
      </c>
      <c r="H51" s="78" t="s">
        <v>181</v>
      </c>
    </row>
    <row r="52" spans="1:8" x14ac:dyDescent="0.25">
      <c r="A52" s="115" t="s">
        <v>182</v>
      </c>
      <c r="B52" s="96" t="s">
        <v>183</v>
      </c>
      <c r="C52" s="96" t="s">
        <v>184</v>
      </c>
      <c r="D52" s="96" t="s">
        <v>37</v>
      </c>
      <c r="E52" s="96" t="s">
        <v>36</v>
      </c>
      <c r="F52" s="96">
        <v>0</v>
      </c>
      <c r="G52" s="385" t="s">
        <v>50</v>
      </c>
      <c r="H52" s="385"/>
    </row>
    <row r="53" spans="1:8" x14ac:dyDescent="0.25">
      <c r="A53" s="111" t="s">
        <v>188</v>
      </c>
      <c r="B53" s="16" t="s">
        <v>186</v>
      </c>
      <c r="C53" s="16" t="s">
        <v>189</v>
      </c>
      <c r="D53" s="16" t="s">
        <v>37</v>
      </c>
      <c r="E53" s="16" t="s">
        <v>36</v>
      </c>
      <c r="F53" s="71">
        <v>0</v>
      </c>
      <c r="G53" s="71">
        <f t="shared" ref="G53:G59" si="3">REPLACE(H53,FIND(" ",H53,1),100,"")*F53</f>
        <v>0</v>
      </c>
      <c r="H53" s="73" t="s">
        <v>190</v>
      </c>
    </row>
    <row r="54" spans="1:8" x14ac:dyDescent="0.25">
      <c r="A54" s="111" t="s">
        <v>185</v>
      </c>
      <c r="B54" s="16" t="s">
        <v>186</v>
      </c>
      <c r="C54" s="16" t="s">
        <v>187</v>
      </c>
      <c r="D54" s="16" t="s">
        <v>37</v>
      </c>
      <c r="E54" s="16" t="s">
        <v>36</v>
      </c>
      <c r="F54" s="71">
        <v>0</v>
      </c>
      <c r="G54" s="71">
        <f t="shared" si="3"/>
        <v>0</v>
      </c>
      <c r="H54" s="73" t="s">
        <v>191</v>
      </c>
    </row>
    <row r="55" spans="1:8" x14ac:dyDescent="0.25">
      <c r="A55" s="74" t="s">
        <v>194</v>
      </c>
      <c r="B55" s="72" t="s">
        <v>192</v>
      </c>
      <c r="C55" s="112" t="s">
        <v>193</v>
      </c>
      <c r="D55" s="97" t="s">
        <v>37</v>
      </c>
      <c r="E55" s="97" t="s">
        <v>36</v>
      </c>
      <c r="F55" s="106">
        <v>0</v>
      </c>
      <c r="G55" s="106">
        <f t="shared" si="3"/>
        <v>0</v>
      </c>
      <c r="H55" s="110" t="s">
        <v>195</v>
      </c>
    </row>
    <row r="56" spans="1:8" x14ac:dyDescent="0.25">
      <c r="A56" s="111" t="s">
        <v>209</v>
      </c>
      <c r="B56" s="16" t="s">
        <v>186</v>
      </c>
      <c r="C56" s="16" t="s">
        <v>210</v>
      </c>
      <c r="D56" s="16" t="s">
        <v>37</v>
      </c>
      <c r="E56" s="16" t="s">
        <v>36</v>
      </c>
      <c r="F56" s="71">
        <v>0</v>
      </c>
      <c r="G56" s="71">
        <f t="shared" si="3"/>
        <v>0</v>
      </c>
      <c r="H56" s="73" t="s">
        <v>211</v>
      </c>
    </row>
    <row r="57" spans="1:8" x14ac:dyDescent="0.25">
      <c r="A57" s="125" t="s">
        <v>212</v>
      </c>
      <c r="B57" s="127" t="s">
        <v>52</v>
      </c>
      <c r="C57" s="128" t="s">
        <v>213</v>
      </c>
      <c r="D57" s="126" t="s">
        <v>37</v>
      </c>
      <c r="E57" s="126" t="s">
        <v>36</v>
      </c>
      <c r="F57" s="129">
        <v>0</v>
      </c>
      <c r="G57" s="129">
        <f t="shared" si="3"/>
        <v>0</v>
      </c>
      <c r="H57" s="130" t="s">
        <v>214</v>
      </c>
    </row>
    <row r="58" spans="1:8" x14ac:dyDescent="0.25">
      <c r="A58" s="117" t="s">
        <v>207</v>
      </c>
      <c r="B58" s="69" t="s">
        <v>208</v>
      </c>
      <c r="C58" s="116">
        <v>801201</v>
      </c>
      <c r="D58" s="116" t="s">
        <v>37</v>
      </c>
      <c r="E58" s="116" t="s">
        <v>36</v>
      </c>
      <c r="F58" s="118">
        <v>0</v>
      </c>
      <c r="G58" s="118">
        <f t="shared" si="3"/>
        <v>0</v>
      </c>
      <c r="H58" s="119" t="s">
        <v>217</v>
      </c>
    </row>
    <row r="59" spans="1:8" x14ac:dyDescent="0.25">
      <c r="A59" s="117" t="s">
        <v>207</v>
      </c>
      <c r="B59" s="69" t="s">
        <v>218</v>
      </c>
      <c r="C59" s="116">
        <v>801202</v>
      </c>
      <c r="D59" s="116" t="s">
        <v>37</v>
      </c>
      <c r="E59" s="116" t="s">
        <v>36</v>
      </c>
      <c r="F59" s="118">
        <v>0</v>
      </c>
      <c r="G59" s="118">
        <f t="shared" si="3"/>
        <v>0</v>
      </c>
      <c r="H59" s="119" t="s">
        <v>219</v>
      </c>
    </row>
    <row r="60" spans="1:8" x14ac:dyDescent="0.25">
      <c r="H60" s="15"/>
    </row>
    <row r="61" spans="1:8" x14ac:dyDescent="0.25">
      <c r="A61" s="65" t="s">
        <v>216</v>
      </c>
      <c r="B61" s="69" t="s">
        <v>220</v>
      </c>
      <c r="C61" s="69"/>
      <c r="D61" s="69" t="s">
        <v>37</v>
      </c>
      <c r="E61" s="69" t="s">
        <v>69</v>
      </c>
      <c r="F61" s="70">
        <v>0</v>
      </c>
      <c r="G61" s="67">
        <f>REPLACE(H61,FIND(" ",H61,1),100,"")*F61</f>
        <v>0</v>
      </c>
      <c r="H61" s="124" t="s">
        <v>221</v>
      </c>
    </row>
    <row r="62" spans="1:8" x14ac:dyDescent="0.25">
      <c r="A62" s="65" t="s">
        <v>216</v>
      </c>
      <c r="B62" s="69" t="s">
        <v>222</v>
      </c>
      <c r="C62" s="69"/>
      <c r="D62" s="69" t="s">
        <v>37</v>
      </c>
      <c r="E62" s="69" t="s">
        <v>69</v>
      </c>
      <c r="F62" s="70">
        <v>0</v>
      </c>
      <c r="G62" s="70">
        <f>REPLACE(H62,FIND(" ",H62,1),100,"")*F62</f>
        <v>0</v>
      </c>
      <c r="H62" s="124" t="s">
        <v>223</v>
      </c>
    </row>
    <row r="63" spans="1:8" x14ac:dyDescent="0.25">
      <c r="A63" s="65" t="s">
        <v>216</v>
      </c>
      <c r="B63" s="69" t="s">
        <v>215</v>
      </c>
      <c r="C63" s="69"/>
      <c r="D63" s="69" t="s">
        <v>37</v>
      </c>
      <c r="E63" s="69" t="s">
        <v>69</v>
      </c>
      <c r="F63" s="70">
        <v>0</v>
      </c>
      <c r="G63" s="70">
        <f>REPLACE(H63,FIND(" ",H63,1),100,"")*F63</f>
        <v>0</v>
      </c>
      <c r="H63" s="124" t="s">
        <v>127</v>
      </c>
    </row>
    <row r="64" spans="1:8" x14ac:dyDescent="0.25">
      <c r="A64" s="386" t="s">
        <v>582</v>
      </c>
      <c r="B64" s="387" t="s">
        <v>583</v>
      </c>
      <c r="C64" t="s">
        <v>584</v>
      </c>
      <c r="D64" s="150" t="s">
        <v>37</v>
      </c>
      <c r="E64" s="387" t="s">
        <v>585</v>
      </c>
      <c r="F64" s="388">
        <v>9</v>
      </c>
      <c r="G64">
        <v>3990</v>
      </c>
      <c r="H64" s="15" t="s">
        <v>586</v>
      </c>
    </row>
    <row r="65" spans="8:8" x14ac:dyDescent="0.25">
      <c r="H65" s="15"/>
    </row>
    <row r="66" spans="8:8" x14ac:dyDescent="0.25">
      <c r="H66" s="15"/>
    </row>
    <row r="67" spans="8:8" x14ac:dyDescent="0.25">
      <c r="H67" s="15"/>
    </row>
    <row r="68" spans="8:8" x14ac:dyDescent="0.25">
      <c r="H68" s="15"/>
    </row>
    <row r="69" spans="8:8" x14ac:dyDescent="0.25">
      <c r="H69" s="15"/>
    </row>
    <row r="70" spans="8:8" x14ac:dyDescent="0.25">
      <c r="H70" s="15"/>
    </row>
    <row r="71" spans="8:8" x14ac:dyDescent="0.25">
      <c r="H71" s="15"/>
    </row>
    <row r="72" spans="8:8" x14ac:dyDescent="0.25">
      <c r="H72" s="15"/>
    </row>
    <row r="73" spans="8:8" x14ac:dyDescent="0.25">
      <c r="H73" s="15"/>
    </row>
    <row r="74" spans="8:8" x14ac:dyDescent="0.25">
      <c r="H74" s="15"/>
    </row>
    <row r="75" spans="8:8" x14ac:dyDescent="0.25">
      <c r="H75" s="15"/>
    </row>
    <row r="76" spans="8:8" x14ac:dyDescent="0.25">
      <c r="H76" s="15"/>
    </row>
    <row r="77" spans="8:8" x14ac:dyDescent="0.25">
      <c r="H77" s="15"/>
    </row>
    <row r="78" spans="8:8" x14ac:dyDescent="0.25">
      <c r="H78" s="15"/>
    </row>
    <row r="79" spans="8:8" x14ac:dyDescent="0.25">
      <c r="H79" s="15"/>
    </row>
    <row r="80" spans="8:8" x14ac:dyDescent="0.25">
      <c r="H80" s="15"/>
    </row>
    <row r="81" spans="8:8" x14ac:dyDescent="0.25">
      <c r="H81" s="15"/>
    </row>
    <row r="82" spans="8:8" x14ac:dyDescent="0.25">
      <c r="H82" s="15"/>
    </row>
    <row r="83" spans="8:8" x14ac:dyDescent="0.25">
      <c r="H83" s="15"/>
    </row>
    <row r="84" spans="8:8" x14ac:dyDescent="0.25">
      <c r="H84" s="15"/>
    </row>
    <row r="85" spans="8:8" x14ac:dyDescent="0.25">
      <c r="H85" s="15"/>
    </row>
    <row r="86" spans="8:8" x14ac:dyDescent="0.25">
      <c r="H86" s="15"/>
    </row>
    <row r="87" spans="8:8" x14ac:dyDescent="0.25">
      <c r="H87" s="15"/>
    </row>
    <row r="88" spans="8:8" x14ac:dyDescent="0.25">
      <c r="H88" s="15"/>
    </row>
  </sheetData>
  <mergeCells count="1">
    <mergeCell ref="G52:H5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 1</vt:lpstr>
      <vt:lpstr>Листы 2,3,... с рамкой</vt:lpstr>
      <vt:lpstr>Набор</vt:lpstr>
      <vt:lpstr>Мат. копир.</vt:lpstr>
      <vt:lpstr>База </vt:lpstr>
      <vt:lpstr>'Лист 1'!Область_печати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2024-04-01T11:05:53Z</dcterms:modified>
</cp:coreProperties>
</file>