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084963\Desktop\"/>
    </mc:Choice>
  </mc:AlternateContent>
  <bookViews>
    <workbookView xWindow="0" yWindow="0" windowWidth="17745" windowHeight="10005"/>
  </bookViews>
  <sheets>
    <sheet name="BRCA GeneRead VEP update v97" sheetId="2" r:id="rId1"/>
  </sheets>
  <calcPr calcId="152511"/>
</workbook>
</file>

<file path=xl/calcChain.xml><?xml version="1.0" encoding="utf-8"?>
<calcChain xmlns="http://schemas.openxmlformats.org/spreadsheetml/2006/main">
  <c r="G25" i="2" l="1"/>
  <c r="G26" i="2"/>
  <c r="G5" i="2"/>
  <c r="G6" i="2"/>
  <c r="G7" i="2"/>
  <c r="G8" i="2"/>
  <c r="G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</calcChain>
</file>

<file path=xl/sharedStrings.xml><?xml version="1.0" encoding="utf-8"?>
<sst xmlns="http://schemas.openxmlformats.org/spreadsheetml/2006/main" count="115" uniqueCount="51">
  <si>
    <t>LY9</t>
  </si>
  <si>
    <t>NM_001261456.1</t>
  </si>
  <si>
    <t>NM_001261457.1</t>
  </si>
  <si>
    <t>NM_002348.3</t>
  </si>
  <si>
    <t>SETD2</t>
  </si>
  <si>
    <t>NM_014159.6</t>
  </si>
  <si>
    <t>FLT4</t>
  </si>
  <si>
    <t>NM_002020.4</t>
  </si>
  <si>
    <t>NM_182925.4</t>
  </si>
  <si>
    <t>HIVEP1</t>
  </si>
  <si>
    <t>NM_002114.2</t>
  </si>
  <si>
    <t>NM_002114.3</t>
  </si>
  <si>
    <t>SYNE1</t>
  </si>
  <si>
    <t>NM_033071.3</t>
  </si>
  <si>
    <t>NM_182961.3</t>
  </si>
  <si>
    <t>CADM1</t>
  </si>
  <si>
    <t>NM_001098517.1</t>
  </si>
  <si>
    <t>NM_001301043.1</t>
  </si>
  <si>
    <t>NM_001301044.1</t>
  </si>
  <si>
    <t>NM_001301045.1</t>
  </si>
  <si>
    <t>NM_014333.3</t>
  </si>
  <si>
    <t>GNB3</t>
  </si>
  <si>
    <t>NM_001297571.1</t>
  </si>
  <si>
    <t>NM_002075.2</t>
  </si>
  <si>
    <t>NM_002075.3</t>
  </si>
  <si>
    <t>P3H3</t>
  </si>
  <si>
    <t>NM_014262.3</t>
  </si>
  <si>
    <t>NM_014262.4</t>
  </si>
  <si>
    <t>BRCA2</t>
  </si>
  <si>
    <t>NM_000059.3</t>
  </si>
  <si>
    <t>BRCA1</t>
  </si>
  <si>
    <t>NM_007294.3</t>
  </si>
  <si>
    <t>NM_007297.3</t>
  </si>
  <si>
    <t>NM_007298.3</t>
  </si>
  <si>
    <t>NM_007299.3</t>
  </si>
  <si>
    <t>NM_007300.3</t>
  </si>
  <si>
    <t>ZAR1L</t>
  </si>
  <si>
    <t>NM_001136571.1</t>
  </si>
  <si>
    <t>GABRA2</t>
  </si>
  <si>
    <t>NM_000807.2</t>
  </si>
  <si>
    <t>NM_000807.3</t>
  </si>
  <si>
    <t>NM_001114175.1</t>
  </si>
  <si>
    <t>NM_001114175.2</t>
  </si>
  <si>
    <t>NM_001286827.2</t>
  </si>
  <si>
    <t>NM_001330690.1</t>
  </si>
  <si>
    <t>LEPREL2</t>
  </si>
  <si>
    <t>Old VEP version (v86)</t>
  </si>
  <si>
    <t>New VEP version (v97)</t>
  </si>
  <si>
    <t>Genes on panel</t>
  </si>
  <si>
    <t>Off target genes</t>
  </si>
  <si>
    <t>Identical?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</si>
</sst>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85725</xdr:rowOff>
    </xdr:from>
    <xdr:to>
      <xdr:col>10</xdr:col>
      <xdr:colOff>590550</xdr:colOff>
      <xdr:row>8</xdr:row>
      <xdr:rowOff>38100</xdr:rowOff>
    </xdr:to>
    <xdr:sp macro="" textlink="">
      <xdr:nvSpPr>
        <xdr:cNvPr id="2" name="TextBox 1"/>
        <xdr:cNvSpPr txBox="1"/>
      </xdr:nvSpPr>
      <xdr:spPr>
        <a:xfrm>
          <a:off x="4962525" y="657225"/>
          <a:ext cx="1981200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All transcripts in BRCA1 and BRCA2 are identical between VEP versions 86 and 97</a:t>
          </a:r>
        </a:p>
      </xdr:txBody>
    </xdr:sp>
    <xdr:clientData/>
  </xdr:twoCellAnchor>
  <xdr:twoCellAnchor>
    <xdr:from>
      <xdr:col>7</xdr:col>
      <xdr:colOff>409575</xdr:colOff>
      <xdr:row>12</xdr:row>
      <xdr:rowOff>114300</xdr:rowOff>
    </xdr:from>
    <xdr:to>
      <xdr:col>11</xdr:col>
      <xdr:colOff>180975</xdr:colOff>
      <xdr:row>32</xdr:row>
      <xdr:rowOff>180975</xdr:rowOff>
    </xdr:to>
    <xdr:sp macro="" textlink="">
      <xdr:nvSpPr>
        <xdr:cNvPr id="3" name="TextBox 2"/>
        <xdr:cNvSpPr txBox="1"/>
      </xdr:nvSpPr>
      <xdr:spPr>
        <a:xfrm>
          <a:off x="4933950" y="2400300"/>
          <a:ext cx="2209800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There are many transcripts</a:t>
          </a:r>
          <a:r>
            <a:rPr lang="en-GB" sz="1100" baseline="0"/>
            <a:t> pulled through from off target genes (e.g. the gene may be at the same genomic location but on the opposite DNA strand)</a:t>
          </a:r>
        </a:p>
        <a:p>
          <a:endParaRPr lang="en-GB" sz="1100" baseline="0"/>
        </a:p>
        <a:p>
          <a:r>
            <a:rPr lang="en-GB" sz="1100" baseline="0"/>
            <a:t>All of these are filtered out in the analysis steps, so they do not affect the results.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N20" sqref="N20"/>
    </sheetView>
  </sheetViews>
  <sheetFormatPr defaultRowHeight="15" x14ac:dyDescent="0.25"/>
  <cols>
    <col min="2" max="2" width="15.85546875" bestFit="1" customWidth="1"/>
    <col min="3" max="3" width="4" customWidth="1"/>
    <col min="5" max="5" width="15.85546875" bestFit="1" customWidth="1"/>
    <col min="6" max="6" width="4.140625" customWidth="1"/>
    <col min="7" max="7" width="9.7109375" bestFit="1" customWidth="1"/>
  </cols>
  <sheetData>
    <row r="1" spans="1:7" s="1" customFormat="1" x14ac:dyDescent="0.25">
      <c r="A1" s="2" t="s">
        <v>46</v>
      </c>
      <c r="B1" s="2"/>
      <c r="D1" s="2" t="s">
        <v>47</v>
      </c>
      <c r="E1" s="2"/>
      <c r="G1" s="1" t="s">
        <v>50</v>
      </c>
    </row>
    <row r="3" spans="1:7" s="1" customFormat="1" x14ac:dyDescent="0.25">
      <c r="A3" s="1" t="s">
        <v>48</v>
      </c>
    </row>
    <row r="4" spans="1:7" x14ac:dyDescent="0.25">
      <c r="A4" t="s">
        <v>30</v>
      </c>
      <c r="B4" t="s">
        <v>31</v>
      </c>
      <c r="D4" t="s">
        <v>30</v>
      </c>
      <c r="E4" t="s">
        <v>31</v>
      </c>
      <c r="G4" t="str">
        <f>IF((B4=E4),"Yes","No")</f>
        <v>Yes</v>
      </c>
    </row>
    <row r="5" spans="1:7" x14ac:dyDescent="0.25">
      <c r="A5" t="s">
        <v>30</v>
      </c>
      <c r="B5" t="s">
        <v>32</v>
      </c>
      <c r="D5" t="s">
        <v>30</v>
      </c>
      <c r="E5" t="s">
        <v>32</v>
      </c>
      <c r="G5" t="str">
        <f t="shared" ref="G5:G39" si="0">IF((B5=E5),"Yes","No")</f>
        <v>Yes</v>
      </c>
    </row>
    <row r="6" spans="1:7" x14ac:dyDescent="0.25">
      <c r="A6" t="s">
        <v>30</v>
      </c>
      <c r="B6" t="s">
        <v>33</v>
      </c>
      <c r="D6" t="s">
        <v>30</v>
      </c>
      <c r="E6" t="s">
        <v>33</v>
      </c>
      <c r="G6" t="str">
        <f t="shared" si="0"/>
        <v>Yes</v>
      </c>
    </row>
    <row r="7" spans="1:7" x14ac:dyDescent="0.25">
      <c r="A7" t="s">
        <v>30</v>
      </c>
      <c r="B7" t="s">
        <v>34</v>
      </c>
      <c r="D7" t="s">
        <v>30</v>
      </c>
      <c r="E7" t="s">
        <v>34</v>
      </c>
      <c r="G7" t="str">
        <f t="shared" si="0"/>
        <v>Yes</v>
      </c>
    </row>
    <row r="8" spans="1:7" x14ac:dyDescent="0.25">
      <c r="A8" t="s">
        <v>30</v>
      </c>
      <c r="B8" t="s">
        <v>35</v>
      </c>
      <c r="D8" t="s">
        <v>30</v>
      </c>
      <c r="E8" t="s">
        <v>35</v>
      </c>
      <c r="G8" t="str">
        <f t="shared" si="0"/>
        <v>Yes</v>
      </c>
    </row>
    <row r="9" spans="1:7" x14ac:dyDescent="0.25">
      <c r="A9" t="s">
        <v>28</v>
      </c>
      <c r="B9" t="s">
        <v>29</v>
      </c>
      <c r="D9" t="s">
        <v>28</v>
      </c>
      <c r="E9" t="s">
        <v>29</v>
      </c>
      <c r="G9" t="str">
        <f t="shared" si="0"/>
        <v>Yes</v>
      </c>
    </row>
    <row r="11" spans="1:7" s="1" customFormat="1" x14ac:dyDescent="0.25">
      <c r="A11" s="1" t="s">
        <v>49</v>
      </c>
    </row>
    <row r="12" spans="1:7" x14ac:dyDescent="0.25">
      <c r="A12" t="s">
        <v>15</v>
      </c>
      <c r="B12" t="s">
        <v>16</v>
      </c>
      <c r="D12" t="s">
        <v>15</v>
      </c>
      <c r="E12" t="s">
        <v>16</v>
      </c>
      <c r="G12" t="str">
        <f t="shared" si="0"/>
        <v>Yes</v>
      </c>
    </row>
    <row r="13" spans="1:7" x14ac:dyDescent="0.25">
      <c r="D13" t="s">
        <v>15</v>
      </c>
      <c r="E13" t="s">
        <v>17</v>
      </c>
      <c r="G13" t="str">
        <f t="shared" si="0"/>
        <v>No</v>
      </c>
    </row>
    <row r="14" spans="1:7" x14ac:dyDescent="0.25">
      <c r="D14" t="s">
        <v>15</v>
      </c>
      <c r="E14" t="s">
        <v>18</v>
      </c>
      <c r="G14" t="str">
        <f t="shared" si="0"/>
        <v>No</v>
      </c>
    </row>
    <row r="15" spans="1:7" x14ac:dyDescent="0.25">
      <c r="D15" t="s">
        <v>15</v>
      </c>
      <c r="E15" t="s">
        <v>19</v>
      </c>
      <c r="G15" t="str">
        <f t="shared" si="0"/>
        <v>No</v>
      </c>
    </row>
    <row r="16" spans="1:7" x14ac:dyDescent="0.25">
      <c r="A16" t="s">
        <v>15</v>
      </c>
      <c r="B16" t="s">
        <v>20</v>
      </c>
      <c r="D16" t="s">
        <v>15</v>
      </c>
      <c r="E16" t="s">
        <v>20</v>
      </c>
      <c r="G16" t="str">
        <f t="shared" si="0"/>
        <v>Yes</v>
      </c>
    </row>
    <row r="17" spans="1:7" x14ac:dyDescent="0.25">
      <c r="A17" t="s">
        <v>6</v>
      </c>
      <c r="B17" t="s">
        <v>7</v>
      </c>
      <c r="D17" t="s">
        <v>6</v>
      </c>
      <c r="E17" t="s">
        <v>7</v>
      </c>
      <c r="G17" t="str">
        <f t="shared" si="0"/>
        <v>Yes</v>
      </c>
    </row>
    <row r="18" spans="1:7" x14ac:dyDescent="0.25">
      <c r="A18" t="s">
        <v>6</v>
      </c>
      <c r="B18" t="s">
        <v>8</v>
      </c>
      <c r="D18" t="s">
        <v>6</v>
      </c>
      <c r="E18" t="s">
        <v>8</v>
      </c>
      <c r="G18" t="str">
        <f t="shared" si="0"/>
        <v>Yes</v>
      </c>
    </row>
    <row r="19" spans="1:7" x14ac:dyDescent="0.25">
      <c r="A19" t="s">
        <v>38</v>
      </c>
      <c r="B19" t="s">
        <v>39</v>
      </c>
      <c r="D19" t="s">
        <v>38</v>
      </c>
      <c r="E19" t="s">
        <v>39</v>
      </c>
      <c r="G19" t="str">
        <f t="shared" si="0"/>
        <v>Yes</v>
      </c>
    </row>
    <row r="20" spans="1:7" x14ac:dyDescent="0.25">
      <c r="D20" t="s">
        <v>38</v>
      </c>
      <c r="E20" t="s">
        <v>40</v>
      </c>
      <c r="G20" t="str">
        <f t="shared" si="0"/>
        <v>No</v>
      </c>
    </row>
    <row r="21" spans="1:7" x14ac:dyDescent="0.25">
      <c r="A21" t="s">
        <v>38</v>
      </c>
      <c r="B21" t="s">
        <v>41</v>
      </c>
      <c r="D21" t="s">
        <v>38</v>
      </c>
      <c r="E21" t="s">
        <v>41</v>
      </c>
      <c r="G21" t="str">
        <f t="shared" si="0"/>
        <v>Yes</v>
      </c>
    </row>
    <row r="22" spans="1:7" x14ac:dyDescent="0.25">
      <c r="D22" t="s">
        <v>38</v>
      </c>
      <c r="E22" t="s">
        <v>42</v>
      </c>
      <c r="G22" t="str">
        <f t="shared" si="0"/>
        <v>No</v>
      </c>
    </row>
    <row r="23" spans="1:7" x14ac:dyDescent="0.25">
      <c r="D23" t="s">
        <v>38</v>
      </c>
      <c r="E23" t="s">
        <v>43</v>
      </c>
      <c r="G23" t="str">
        <f t="shared" si="0"/>
        <v>No</v>
      </c>
    </row>
    <row r="24" spans="1:7" x14ac:dyDescent="0.25">
      <c r="D24" t="s">
        <v>38</v>
      </c>
      <c r="E24" t="s">
        <v>44</v>
      </c>
      <c r="G24" t="str">
        <f t="shared" si="0"/>
        <v>No</v>
      </c>
    </row>
    <row r="25" spans="1:7" x14ac:dyDescent="0.25">
      <c r="D25" t="s">
        <v>21</v>
      </c>
      <c r="E25" t="s">
        <v>22</v>
      </c>
      <c r="G25" t="str">
        <f t="shared" si="0"/>
        <v>No</v>
      </c>
    </row>
    <row r="26" spans="1:7" x14ac:dyDescent="0.25">
      <c r="A26" t="s">
        <v>21</v>
      </c>
      <c r="B26" t="s">
        <v>23</v>
      </c>
      <c r="D26" t="s">
        <v>21</v>
      </c>
      <c r="E26" t="s">
        <v>23</v>
      </c>
      <c r="G26" t="str">
        <f t="shared" si="0"/>
        <v>Yes</v>
      </c>
    </row>
    <row r="27" spans="1:7" x14ac:dyDescent="0.25">
      <c r="D27" t="s">
        <v>21</v>
      </c>
      <c r="E27" t="s">
        <v>24</v>
      </c>
      <c r="G27" t="str">
        <f t="shared" si="0"/>
        <v>No</v>
      </c>
    </row>
    <row r="28" spans="1:7" x14ac:dyDescent="0.25">
      <c r="A28" t="s">
        <v>9</v>
      </c>
      <c r="B28" t="s">
        <v>10</v>
      </c>
      <c r="D28" t="s">
        <v>9</v>
      </c>
      <c r="E28" t="s">
        <v>10</v>
      </c>
      <c r="G28" t="str">
        <f t="shared" si="0"/>
        <v>Yes</v>
      </c>
    </row>
    <row r="29" spans="1:7" x14ac:dyDescent="0.25">
      <c r="D29" t="s">
        <v>9</v>
      </c>
      <c r="E29" t="s">
        <v>11</v>
      </c>
      <c r="G29" t="str">
        <f t="shared" si="0"/>
        <v>No</v>
      </c>
    </row>
    <row r="30" spans="1:7" x14ac:dyDescent="0.25">
      <c r="A30" t="s">
        <v>45</v>
      </c>
      <c r="B30" t="s">
        <v>26</v>
      </c>
      <c r="G30" t="str">
        <f t="shared" si="0"/>
        <v>No</v>
      </c>
    </row>
    <row r="31" spans="1:7" x14ac:dyDescent="0.25">
      <c r="A31" t="s">
        <v>0</v>
      </c>
      <c r="B31" t="s">
        <v>1</v>
      </c>
      <c r="D31" t="s">
        <v>0</v>
      </c>
      <c r="E31" t="s">
        <v>1</v>
      </c>
      <c r="G31" t="str">
        <f t="shared" si="0"/>
        <v>Yes</v>
      </c>
    </row>
    <row r="32" spans="1:7" x14ac:dyDescent="0.25">
      <c r="A32" t="s">
        <v>0</v>
      </c>
      <c r="B32" t="s">
        <v>2</v>
      </c>
      <c r="D32" t="s">
        <v>0</v>
      </c>
      <c r="E32" t="s">
        <v>2</v>
      </c>
      <c r="G32" t="str">
        <f t="shared" si="0"/>
        <v>Yes</v>
      </c>
    </row>
    <row r="33" spans="1:7" x14ac:dyDescent="0.25">
      <c r="A33" t="s">
        <v>0</v>
      </c>
      <c r="B33" t="s">
        <v>3</v>
      </c>
      <c r="D33" t="s">
        <v>0</v>
      </c>
      <c r="E33" t="s">
        <v>3</v>
      </c>
      <c r="G33" t="str">
        <f t="shared" si="0"/>
        <v>Yes</v>
      </c>
    </row>
    <row r="34" spans="1:7" x14ac:dyDescent="0.25">
      <c r="D34" t="s">
        <v>25</v>
      </c>
      <c r="E34" t="s">
        <v>26</v>
      </c>
      <c r="G34" t="str">
        <f t="shared" si="0"/>
        <v>No</v>
      </c>
    </row>
    <row r="35" spans="1:7" x14ac:dyDescent="0.25">
      <c r="D35" t="s">
        <v>25</v>
      </c>
      <c r="E35" t="s">
        <v>27</v>
      </c>
      <c r="G35" t="str">
        <f t="shared" si="0"/>
        <v>No</v>
      </c>
    </row>
    <row r="36" spans="1:7" x14ac:dyDescent="0.25">
      <c r="A36" t="s">
        <v>4</v>
      </c>
      <c r="B36" t="s">
        <v>5</v>
      </c>
      <c r="D36" t="s">
        <v>4</v>
      </c>
      <c r="E36" t="s">
        <v>5</v>
      </c>
      <c r="G36" t="str">
        <f t="shared" si="0"/>
        <v>Yes</v>
      </c>
    </row>
    <row r="37" spans="1:7" x14ac:dyDescent="0.25">
      <c r="A37" t="s">
        <v>12</v>
      </c>
      <c r="B37" t="s">
        <v>13</v>
      </c>
      <c r="D37" t="s">
        <v>12</v>
      </c>
      <c r="E37" t="s">
        <v>13</v>
      </c>
      <c r="G37" t="str">
        <f t="shared" si="0"/>
        <v>Yes</v>
      </c>
    </row>
    <row r="38" spans="1:7" x14ac:dyDescent="0.25">
      <c r="A38" t="s">
        <v>12</v>
      </c>
      <c r="B38" t="s">
        <v>14</v>
      </c>
      <c r="D38" t="s">
        <v>12</v>
      </c>
      <c r="E38" t="s">
        <v>14</v>
      </c>
      <c r="G38" t="str">
        <f t="shared" si="0"/>
        <v>Yes</v>
      </c>
    </row>
    <row r="39" spans="1:7" x14ac:dyDescent="0.25">
      <c r="A39" t="s">
        <v>36</v>
      </c>
      <c r="B39" t="s">
        <v>37</v>
      </c>
      <c r="D39" t="s">
        <v>36</v>
      </c>
      <c r="E39" t="s">
        <v>37</v>
      </c>
      <c r="G39" t="str">
        <f t="shared" si="0"/>
        <v>Yes</v>
      </c>
    </row>
  </sheetData>
  <sortState ref="A1:B1213">
    <sortCondition ref="A1"/>
  </sortState>
  <mergeCells count="2">
    <mergeCell ref="A1:B1"/>
    <mergeCell ref="D1:E1"/>
  </mergeCells>
  <conditionalFormatting sqref="G4:G39">
    <cfRule type="containsText" dxfId="1" priority="1" operator="containsText" text="No">
      <formula>NOT(ISERROR(SEARCH("No",G4)))</formula>
    </cfRule>
    <cfRule type="containsText" dxfId="0" priority="2" operator="containsText" text="yes">
      <formula>NOT(ISERROR(SEARCH("yes",G4)))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BRCA GeneRead VEP update v97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Waskiewicz (Cardiff and Vale UHB - Medical Genetics)</dc:creator>
  <cp:lastModifiedBy>CVUHB</cp:lastModifiedBy>
  <dcterms:created xsi:type="dcterms:W3CDTF">2020-03-10T14:26:31Z</dcterms:created>
  <dcterms:modified xsi:type="dcterms:W3CDTF">2020-03-10T14:30:13Z</dcterms:modified>
</cp:coreProperties>
</file>