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d\Documents\GitHub\FINANCES\FINANCES_Script_Base_v0001\Scripts_0200_Purchase_Order\"/>
    </mc:Choice>
  </mc:AlternateContent>
  <xr:revisionPtr revIDLastSave="0" documentId="13_ncr:1_{BCCABFBE-59B0-4D43-95F4-88432083F294}" xr6:coauthVersionLast="45" xr6:coauthVersionMax="45" xr10:uidLastSave="{00000000-0000-0000-0000-000000000000}"/>
  <bookViews>
    <workbookView minimized="1" xWindow="12" yWindow="12" windowWidth="23016" windowHeight="12336" xr2:uid="{DF0E6F48-7A26-485A-AE34-F742CDA46395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D13" i="1"/>
  <c r="D12" i="1"/>
  <c r="D14" i="1" s="1"/>
  <c r="D10" i="1"/>
  <c r="D15" i="1"/>
  <c r="B13" i="1"/>
  <c r="B3" i="1"/>
  <c r="F3" i="1"/>
  <c r="B7" i="1"/>
  <c r="B13" i="2"/>
  <c r="D10" i="2"/>
  <c r="D7" i="2"/>
  <c r="B7" i="2"/>
  <c r="F7" i="2" s="1"/>
  <c r="B3" i="2"/>
  <c r="F3" i="2" s="1"/>
  <c r="F7" i="1"/>
</calcChain>
</file>

<file path=xl/sharedStrings.xml><?xml version="1.0" encoding="utf-8"?>
<sst xmlns="http://schemas.openxmlformats.org/spreadsheetml/2006/main" count="20" uniqueCount="10">
  <si>
    <t>-</t>
  </si>
  <si>
    <t>TB_PAGO_IMPORTE_TIPO_CAMBIO</t>
  </si>
  <si>
    <t>TB_PAGO_IMPORTE</t>
  </si>
  <si>
    <t>TB_PAGO_REALIZADO</t>
  </si>
  <si>
    <t>TB_PAGO_RESTANTE</t>
  </si>
  <si>
    <t>TB_PAGO_REALIZADO_TIPO_CAMBIO</t>
  </si>
  <si>
    <t>TB_PAGO_RESTANTE_TIPO_CAMBIO</t>
  </si>
  <si>
    <t>TB_PAGO_IMPORTE_DECIMALES</t>
  </si>
  <si>
    <t>TB_PAGO_REALIZADO_DECIMALES</t>
  </si>
  <si>
    <t>TB_PAGO_IMPORTE_TIPO_CAMBIO_DECIMALES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</si>
</sst>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16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/>
    <xf numFmtId="0" fontId="0" fillId="4" borderId="0" xfId="0" applyFill="1"/>
    <xf numFmtId="164" fontId="0" fillId="2" borderId="0" xfId="0" applyNumberFormat="1" applyFill="1"/>
    <xf numFmtId="2" fontId="1" fillId="0" borderId="0" xfId="0" applyNumberFormat="1" applyFont="1"/>
    <xf numFmtId="2" fontId="1" fillId="4" borderId="0" xfId="0" applyNumberFormat="1" applyFont="1" applyFill="1"/>
    <xf numFmtId="2" fontId="1" fillId="5" borderId="0" xfId="0" applyNumberFormat="1" applyFont="1" applyFill="1"/>
    <xf numFmtId="2" fontId="1" fillId="2" borderId="0" xfId="0" applyNumberFormat="1" applyFont="1" applyFill="1"/>
    <xf numFmtId="164" fontId="1" fillId="5" borderId="0" xfId="0" applyNumberFormat="1" applyFont="1" applyFill="1"/>
    <xf numFmtId="165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8F56-309F-4553-8BB3-841A08539644}">
  <dimension ref="B1:H17"/>
  <sheetViews>
    <sheetView tabSelected="1" zoomScale="145" zoomScaleNormal="145" workbookViewId="0">
      <selection activeCell="F12" sqref="F12"/>
    </sheetView>
  </sheetViews>
  <sheetFormatPr baseColWidth="10" defaultRowHeight="15" x14ac:dyDescent="0.25"/>
  <cols>
    <col min="1" max="1" width="2.42578125" customWidth="1"/>
    <col min="2" max="2" width="43.42578125" bestFit="1" customWidth="1"/>
    <col min="3" max="3" width="3.42578125" style="5" customWidth="1"/>
    <col min="4" max="4" width="34.140625" bestFit="1" customWidth="1"/>
    <col min="5" max="5" width="4.28515625" style="5" customWidth="1"/>
    <col min="6" max="6" width="33.140625" bestFit="1" customWidth="1"/>
    <col min="8" max="8" width="23.28515625" bestFit="1" customWidth="1"/>
  </cols>
  <sheetData>
    <row r="1" spans="2:8" x14ac:dyDescent="0.25">
      <c r="B1" s="16">
        <v>4.2000000000000003E-2</v>
      </c>
    </row>
    <row r="2" spans="2:8" x14ac:dyDescent="0.25">
      <c r="B2" t="s">
        <v>1</v>
      </c>
      <c r="D2" t="s">
        <v>5</v>
      </c>
      <c r="F2" t="s">
        <v>6</v>
      </c>
    </row>
    <row r="3" spans="2:8" x14ac:dyDescent="0.25">
      <c r="B3" s="11">
        <f>B13</f>
        <v>381.63817440000003</v>
      </c>
      <c r="D3" s="12">
        <v>181.64</v>
      </c>
      <c r="F3" s="11">
        <f>+B3-D3</f>
        <v>199.99817440000004</v>
      </c>
    </row>
    <row r="6" spans="2:8" x14ac:dyDescent="0.25">
      <c r="B6" t="s">
        <v>2</v>
      </c>
      <c r="C6" s="6" t="s">
        <v>0</v>
      </c>
      <c r="D6" t="s">
        <v>3</v>
      </c>
      <c r="E6" s="6"/>
      <c r="F6" t="s">
        <v>4</v>
      </c>
      <c r="G6" s="1"/>
    </row>
    <row r="7" spans="2:8" x14ac:dyDescent="0.25">
      <c r="B7" s="13">
        <f>B10</f>
        <v>9086.6232</v>
      </c>
      <c r="D7" s="14"/>
      <c r="F7" s="11">
        <f>B7-D7</f>
        <v>9086.6232</v>
      </c>
    </row>
    <row r="9" spans="2:8" x14ac:dyDescent="0.25">
      <c r="B9" t="s">
        <v>7</v>
      </c>
      <c r="D9" t="s">
        <v>8</v>
      </c>
      <c r="E9" s="6"/>
      <c r="G9" s="1"/>
    </row>
    <row r="10" spans="2:8" x14ac:dyDescent="0.25">
      <c r="B10" s="15">
        <v>9086.6232</v>
      </c>
      <c r="D10" s="14">
        <f>+D3/B1</f>
        <v>4324.7619047619046</v>
      </c>
      <c r="H10" s="3"/>
    </row>
    <row r="12" spans="2:8" x14ac:dyDescent="0.25">
      <c r="B12" t="s">
        <v>9</v>
      </c>
      <c r="D12" s="3">
        <f>181.64/0.042</f>
        <v>4324.7619047619046</v>
      </c>
      <c r="F12">
        <f>381.619/0.042</f>
        <v>9086.1666666666661</v>
      </c>
    </row>
    <row r="13" spans="2:8" x14ac:dyDescent="0.25">
      <c r="B13" s="15">
        <f>B1*B10</f>
        <v>381.63817440000003</v>
      </c>
      <c r="D13" s="3">
        <f>200/0.042</f>
        <v>4761.9047619047615</v>
      </c>
    </row>
    <row r="14" spans="2:8" x14ac:dyDescent="0.25">
      <c r="D14" s="3">
        <f>+D12-B10</f>
        <v>-4761.8612952380954</v>
      </c>
    </row>
    <row r="15" spans="2:8" x14ac:dyDescent="0.25">
      <c r="D15">
        <f>+D16+D17</f>
        <v>9086.630000000001</v>
      </c>
    </row>
    <row r="16" spans="2:8" x14ac:dyDescent="0.25">
      <c r="D16">
        <v>6705.71</v>
      </c>
    </row>
    <row r="17" spans="4:4" x14ac:dyDescent="0.25">
      <c r="D17">
        <v>2380.92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4622-0FF6-4782-B597-CF1A1492C4EE}">
  <dimension ref="B1:H13"/>
  <sheetViews>
    <sheetView zoomScale="145" zoomScaleNormal="145" workbookViewId="0">
      <selection activeCell="B3" sqref="B3"/>
    </sheetView>
  </sheetViews>
  <sheetFormatPr baseColWidth="10" defaultRowHeight="15" x14ac:dyDescent="0.25"/>
  <cols>
    <col min="1" max="1" width="2.42578125" customWidth="1"/>
    <col min="2" max="2" width="43.42578125" bestFit="1" customWidth="1"/>
    <col min="3" max="3" width="3.42578125" style="5" customWidth="1"/>
    <col min="4" max="4" width="34.140625" bestFit="1" customWidth="1"/>
    <col min="5" max="5" width="4.28515625" style="5" customWidth="1"/>
    <col min="6" max="6" width="33.140625" bestFit="1" customWidth="1"/>
    <col min="8" max="8" width="23.28515625" bestFit="1" customWidth="1"/>
  </cols>
  <sheetData>
    <row r="1" spans="2:8" x14ac:dyDescent="0.25">
      <c r="B1" s="9">
        <v>4.2000000000000003E-2</v>
      </c>
    </row>
    <row r="2" spans="2:8" x14ac:dyDescent="0.25">
      <c r="B2" t="s">
        <v>1</v>
      </c>
      <c r="D2" t="s">
        <v>5</v>
      </c>
      <c r="F2" t="s">
        <v>6</v>
      </c>
    </row>
    <row r="3" spans="2:8" x14ac:dyDescent="0.25">
      <c r="B3" s="3">
        <f>B13</f>
        <v>381.63817440000003</v>
      </c>
      <c r="D3" s="8">
        <v>381.63819999999998</v>
      </c>
      <c r="F3" s="3">
        <f>+B3-D3</f>
        <v>-2.5599999958103581E-5</v>
      </c>
    </row>
    <row r="6" spans="2:8" x14ac:dyDescent="0.25">
      <c r="B6" t="s">
        <v>2</v>
      </c>
      <c r="C6" s="6" t="s">
        <v>0</v>
      </c>
      <c r="D6" t="s">
        <v>3</v>
      </c>
      <c r="E6" s="6"/>
      <c r="F6" t="s">
        <v>4</v>
      </c>
      <c r="G6" s="1"/>
    </row>
    <row r="7" spans="2:8" x14ac:dyDescent="0.25">
      <c r="B7" s="4">
        <f>B10</f>
        <v>9086.6232</v>
      </c>
      <c r="D7" s="7">
        <f>D10</f>
        <v>9086.6238095238077</v>
      </c>
      <c r="F7" s="3">
        <f>B7-D7</f>
        <v>-6.0952380772505421E-4</v>
      </c>
    </row>
    <row r="9" spans="2:8" x14ac:dyDescent="0.25">
      <c r="B9" t="s">
        <v>7</v>
      </c>
      <c r="D9" t="s">
        <v>8</v>
      </c>
      <c r="E9" s="6"/>
      <c r="G9" s="1"/>
    </row>
    <row r="10" spans="2:8" x14ac:dyDescent="0.25">
      <c r="B10" s="2">
        <v>9086.6232</v>
      </c>
      <c r="D10" s="10">
        <f>+D3/B1</f>
        <v>9086.6238095238077</v>
      </c>
      <c r="H10" s="3"/>
    </row>
    <row r="12" spans="2:8" x14ac:dyDescent="0.25">
      <c r="B12" t="s">
        <v>9</v>
      </c>
    </row>
    <row r="13" spans="2:8" x14ac:dyDescent="0.25">
      <c r="B13" s="2">
        <f>B1*B10</f>
        <v>381.63817440000003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la Rosa</dc:creator>
  <cp:lastModifiedBy>Alejandro de la Rosa</cp:lastModifiedBy>
  <dcterms:created xsi:type="dcterms:W3CDTF">2020-12-09T22:54:08Z</dcterms:created>
  <dcterms:modified xsi:type="dcterms:W3CDTF">2020-12-11T03:17:32Z</dcterms:modified>
</cp:coreProperties>
</file>