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2018.PROYECTOS\2018.PYF18_Finanzas\PYF18_SQL\PYF18_Liberacion_R0.00_Base_V0022\Scripts_R201\"/>
    </mc:Choice>
  </mc:AlternateContent>
  <bookViews>
    <workbookView xWindow="0" yWindow="0" windowWidth="28800" windowHeight="12435"/>
  </bookViews>
  <sheets>
    <sheet name="CI_CLASIFICACION_GAS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H3" i="1"/>
  <c r="H2" i="1"/>
  <c r="D6" i="1" l="1"/>
  <c r="H5" i="1"/>
  <c r="H4" i="1"/>
  <c r="D7" i="1" l="1"/>
  <c r="H6" i="1"/>
  <c r="D8" i="1" l="1"/>
  <c r="H7" i="1"/>
  <c r="H8" i="1" l="1"/>
  <c r="D9" i="1"/>
  <c r="D10" i="1" l="1"/>
  <c r="H9" i="1"/>
  <c r="D11" i="1" l="1"/>
  <c r="H10" i="1"/>
  <c r="D12" i="1" l="1"/>
  <c r="H11" i="1"/>
  <c r="D13" i="1" l="1"/>
  <c r="H12" i="1"/>
  <c r="D14" i="1" l="1"/>
  <c r="H13" i="1"/>
  <c r="D15" i="1" l="1"/>
  <c r="H14" i="1"/>
  <c r="H15" i="1" l="1"/>
  <c r="D16" i="1"/>
  <c r="H16" i="1" l="1"/>
  <c r="D17" i="1"/>
  <c r="D18" i="1" l="1"/>
  <c r="H17" i="1"/>
  <c r="D19" i="1" l="1"/>
  <c r="H18" i="1"/>
  <c r="D20" i="1" l="1"/>
  <c r="H19" i="1"/>
  <c r="D21" i="1" l="1"/>
  <c r="H20" i="1"/>
  <c r="D22" i="1" l="1"/>
  <c r="H21" i="1"/>
  <c r="D23" i="1" l="1"/>
  <c r="H22" i="1"/>
  <c r="D24" i="1" l="1"/>
  <c r="H23" i="1"/>
  <c r="H24" i="1" l="1"/>
  <c r="D25" i="1"/>
  <c r="D26" i="1" l="1"/>
  <c r="H25" i="1"/>
  <c r="D27" i="1" l="1"/>
  <c r="H26" i="1"/>
  <c r="H27" i="1" l="1"/>
  <c r="D28" i="1"/>
  <c r="D29" i="1" l="1"/>
  <c r="H28" i="1"/>
  <c r="D30" i="1" l="1"/>
  <c r="H29" i="1"/>
  <c r="D31" i="1" l="1"/>
  <c r="H30" i="1"/>
  <c r="D32" i="1" l="1"/>
  <c r="H31" i="1"/>
  <c r="H32" i="1" l="1"/>
  <c r="D33" i="1"/>
  <c r="D34" i="1" l="1"/>
  <c r="H33" i="1"/>
  <c r="D35" i="1" l="1"/>
  <c r="H34" i="1"/>
  <c r="D36" i="1" l="1"/>
  <c r="H35" i="1"/>
  <c r="D37" i="1" l="1"/>
  <c r="H36" i="1"/>
  <c r="D38" i="1" l="1"/>
  <c r="H37" i="1"/>
  <c r="D39" i="1" l="1"/>
  <c r="H38" i="1"/>
  <c r="D40" i="1" l="1"/>
  <c r="H39" i="1"/>
  <c r="H40" i="1" l="1"/>
  <c r="D41" i="1"/>
  <c r="D42" i="1" l="1"/>
  <c r="H41" i="1"/>
  <c r="D43" i="1" l="1"/>
  <c r="H42" i="1"/>
  <c r="H43" i="1" l="1"/>
  <c r="D44" i="1"/>
  <c r="D45" i="1" l="1"/>
  <c r="H44" i="1"/>
  <c r="D46" i="1" l="1"/>
  <c r="H45" i="1"/>
  <c r="D47" i="1" l="1"/>
  <c r="H46" i="1"/>
  <c r="D48" i="1" l="1"/>
  <c r="H48" i="1" s="1"/>
  <c r="H47" i="1"/>
</calcChain>
</file>

<file path=xl/sharedStrings.xml><?xml version="1.0" encoding="utf-8"?>
<sst xmlns="http://schemas.openxmlformats.org/spreadsheetml/2006/main" count="145" uniqueCount="53">
  <si>
    <t>K_CLASIFICACION_GASTO</t>
  </si>
  <si>
    <t>D_CLASIFICACION_GASTO</t>
  </si>
  <si>
    <t>S_CLASIFICACION_GASTO</t>
  </si>
  <si>
    <t>O_CLASIFICACION_GASTO</t>
  </si>
  <si>
    <t>C_CLASIFICACION_GASTO</t>
  </si>
  <si>
    <t>L_CLASIFICACION_GASTO</t>
  </si>
  <si>
    <t>K_RUBRO_GASTO</t>
  </si>
  <si>
    <t>BOLETOS DE AVION</t>
  </si>
  <si>
    <t>SS</t>
  </si>
  <si>
    <t>SC</t>
  </si>
  <si>
    <t>BONOS Y GRATIFICACIONES</t>
  </si>
  <si>
    <t>CELULARES</t>
  </si>
  <si>
    <t>EQUIPO DE COMPUTO, RADIO Y SOPORTE</t>
  </si>
  <si>
    <t>GASTOS DIVERSOS EVENTUALES</t>
  </si>
  <si>
    <t>GASTOS DIVERSOS PROGRAMADOS</t>
  </si>
  <si>
    <t>HONORARIOS Y ARRENDAMIENTOS</t>
  </si>
  <si>
    <t>HONORARIOS PROFESIONALES</t>
  </si>
  <si>
    <t>IMPUESTOS</t>
  </si>
  <si>
    <t>MOBILIARIO</t>
  </si>
  <si>
    <t>NOMINA</t>
  </si>
  <si>
    <t>PAPELERIA Y CONSUMOS</t>
  </si>
  <si>
    <t>RECUPERACION DE GASTOS</t>
  </si>
  <si>
    <t>VIATICOS</t>
  </si>
  <si>
    <t>AGUINALDO</t>
  </si>
  <si>
    <t xml:space="preserve">NOMINA </t>
  </si>
  <si>
    <t>GASTOS</t>
  </si>
  <si>
    <t>AEROSILZA</t>
  </si>
  <si>
    <t>AEROTOMZA</t>
  </si>
  <si>
    <t>CASAS</t>
  </si>
  <si>
    <t>COOPERACIONES DIVERSAS EVENTUALES</t>
  </si>
  <si>
    <t>COOPERACIONES DIVERSAS PROGRAMADAS</t>
  </si>
  <si>
    <t>DONATIVOS</t>
  </si>
  <si>
    <t>ENTREGAS AUTORIZADAS</t>
  </si>
  <si>
    <t>TARJETAS DE CREDITO</t>
  </si>
  <si>
    <t>RECUPERACION DE GASTOS SRES. ZARAGOZA</t>
  </si>
  <si>
    <t>INTERESES AL VENCIMIENTO</t>
  </si>
  <si>
    <t>PAGO CREDITO TERCEROS</t>
  </si>
  <si>
    <t>COOPERACION CREDITO TERCEROS</t>
  </si>
  <si>
    <t>FINANCIAMIENTO</t>
  </si>
  <si>
    <t>PETROGAS / INGRESOS / TRASPASOS</t>
  </si>
  <si>
    <t>PRESUPUESTO</t>
  </si>
  <si>
    <t>EXTRAORDINARIOS DISCRECIONALES</t>
  </si>
  <si>
    <t>INVERSION EQUIPO TRANSPORTE</t>
  </si>
  <si>
    <t>APORTACION FOINVER GAS / UTILIDAD</t>
  </si>
  <si>
    <t>EXTRAORDINARIOS NO DISCRECIONALES</t>
  </si>
  <si>
    <t>GASTOS FINANCIEROS</t>
  </si>
  <si>
    <t>FLETES</t>
  </si>
  <si>
    <t>APORTACION CENTAVOS 0.38 Y 0.27 Y 0.16 Y SMRU</t>
  </si>
  <si>
    <t>INZA PAGO DE CILINDROS</t>
  </si>
  <si>
    <t>INTERESES PEMEX</t>
  </si>
  <si>
    <t>INVERSION PLANTA</t>
  </si>
  <si>
    <t>PRESTAMOS FONDO EMERGENTE</t>
  </si>
  <si>
    <t>PRESTAMOS INTERCOMPANIAS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</si>
</sst>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 applyFill="1"/>
    <xf numFmtId="0" fontId="0" fillId="0" borderId="0" xfId="0" applyAlignment="1">
      <alignment horizontal="center"/>
    </xf>
    <xf numFmtId="0" fontId="2" fillId="0" borderId="0" xfId="0" applyFon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tabSelected="1" workbookViewId="0">
      <selection activeCell="G13" sqref="G13"/>
    </sheetView>
  </sheetViews>
  <sheetFormatPr baseColWidth="10" defaultRowHeight="15" x14ac:dyDescent="0.25"/>
  <cols>
    <col min="1" max="1" width="8.7109375" customWidth="1"/>
    <col min="2" max="2" width="38.28515625" bestFit="1" customWidth="1"/>
    <col min="3" max="4" width="9.7109375" style="3" customWidth="1"/>
    <col min="5" max="5" width="8.5703125" style="3" customWidth="1"/>
    <col min="6" max="6" width="8.28515625" style="3" customWidth="1"/>
    <col min="7" max="7" width="8.85546875" style="3" customWidth="1"/>
  </cols>
  <sheetData>
    <row r="2" spans="1:8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t="str">
        <f xml:space="preserve"> CONCATENATE("EXECUTE [dbo].[PG_CI_CLASIFICACION_GASTO]"," 0, 0, 0, ", A2, ", '", B2, "', '", C2, "', ", D2, ", '", E2, "', ", F2, ", ", G2)</f>
        <v>EXECUTE [dbo].[PG_CI_CLASIFICACION_GASTO] 0, 0, 0, K_CLASIFICACION_GASTO, 'D_CLASIFICACION_GASTO', 'S_CLASIFICACION_GASTO', O_CLASIFICACION_GASTO, 'C_CLASIFICACION_GASTO', L_CLASIFICACION_GASTO, K_RUBRO_GASTO</v>
      </c>
    </row>
    <row r="3" spans="1:8" x14ac:dyDescent="0.25">
      <c r="A3">
        <v>1</v>
      </c>
      <c r="B3" s="2" t="s">
        <v>7</v>
      </c>
      <c r="C3" s="3" t="s">
        <v>8</v>
      </c>
      <c r="D3" s="3">
        <v>10</v>
      </c>
      <c r="E3" s="3" t="s">
        <v>9</v>
      </c>
      <c r="F3" s="3">
        <v>1</v>
      </c>
      <c r="G3" s="3">
        <v>7</v>
      </c>
      <c r="H3" t="str">
        <f t="shared" ref="H3:H48" si="0" xml:space="preserve"> CONCATENATE("EXECUTE [dbo].[PG_CI_CLASIFICACION_GASTO]"," 0, 0, 0, ", A3, ", '", B3, "', '", C3, "', ", D3, ", '", E3, "', ", F3, ", ", G3)</f>
        <v>EXECUTE [dbo].[PG_CI_CLASIFICACION_GASTO] 0, 0, 0, 1, 'BOLETOS DE AVION', 'SS', 10, 'SC', 1, 7</v>
      </c>
    </row>
    <row r="4" spans="1:8" x14ac:dyDescent="0.25">
      <c r="A4">
        <v>2</v>
      </c>
      <c r="B4" s="2" t="s">
        <v>10</v>
      </c>
      <c r="C4" s="3" t="s">
        <v>8</v>
      </c>
      <c r="D4" s="3">
        <f>D3+10</f>
        <v>20</v>
      </c>
      <c r="E4" s="3" t="s">
        <v>9</v>
      </c>
      <c r="F4" s="3">
        <v>1</v>
      </c>
      <c r="G4" s="3">
        <v>7</v>
      </c>
      <c r="H4" t="str">
        <f t="shared" si="0"/>
        <v>EXECUTE [dbo].[PG_CI_CLASIFICACION_GASTO] 0, 0, 0, 2, 'BONOS Y GRATIFICACIONES', 'SS', 20, 'SC', 1, 7</v>
      </c>
    </row>
    <row r="5" spans="1:8" x14ac:dyDescent="0.25">
      <c r="A5">
        <v>3</v>
      </c>
      <c r="B5" s="2" t="s">
        <v>11</v>
      </c>
      <c r="C5" s="3" t="s">
        <v>8</v>
      </c>
      <c r="D5" s="3">
        <f t="shared" ref="D5:D48" si="1">D4+10</f>
        <v>30</v>
      </c>
      <c r="E5" s="3" t="s">
        <v>9</v>
      </c>
      <c r="F5" s="3">
        <v>1</v>
      </c>
      <c r="G5" s="3">
        <v>7</v>
      </c>
      <c r="H5" t="str">
        <f t="shared" si="0"/>
        <v>EXECUTE [dbo].[PG_CI_CLASIFICACION_GASTO] 0, 0, 0, 3, 'CELULARES', 'SS', 30, 'SC', 1, 7</v>
      </c>
    </row>
    <row r="6" spans="1:8" x14ac:dyDescent="0.25">
      <c r="A6">
        <v>4</v>
      </c>
      <c r="B6" s="2" t="s">
        <v>12</v>
      </c>
      <c r="C6" s="3" t="s">
        <v>8</v>
      </c>
      <c r="D6" s="3">
        <f t="shared" si="1"/>
        <v>40</v>
      </c>
      <c r="E6" s="3" t="s">
        <v>9</v>
      </c>
      <c r="F6" s="3">
        <v>1</v>
      </c>
      <c r="G6" s="3">
        <v>7</v>
      </c>
      <c r="H6" t="str">
        <f t="shared" si="0"/>
        <v>EXECUTE [dbo].[PG_CI_CLASIFICACION_GASTO] 0, 0, 0, 4, 'EQUIPO DE COMPUTO, RADIO Y SOPORTE', 'SS', 40, 'SC', 1, 7</v>
      </c>
    </row>
    <row r="7" spans="1:8" x14ac:dyDescent="0.25">
      <c r="A7">
        <v>5</v>
      </c>
      <c r="B7" s="2" t="s">
        <v>13</v>
      </c>
      <c r="C7" s="3" t="s">
        <v>8</v>
      </c>
      <c r="D7" s="3">
        <f t="shared" si="1"/>
        <v>50</v>
      </c>
      <c r="E7" s="3" t="s">
        <v>9</v>
      </c>
      <c r="F7" s="3">
        <v>1</v>
      </c>
      <c r="G7" s="3">
        <v>7</v>
      </c>
      <c r="H7" t="str">
        <f t="shared" si="0"/>
        <v>EXECUTE [dbo].[PG_CI_CLASIFICACION_GASTO] 0, 0, 0, 5, 'GASTOS DIVERSOS EVENTUALES', 'SS', 50, 'SC', 1, 7</v>
      </c>
    </row>
    <row r="8" spans="1:8" x14ac:dyDescent="0.25">
      <c r="A8">
        <v>6</v>
      </c>
      <c r="B8" s="2" t="s">
        <v>14</v>
      </c>
      <c r="C8" s="3" t="s">
        <v>8</v>
      </c>
      <c r="D8" s="3">
        <f t="shared" si="1"/>
        <v>60</v>
      </c>
      <c r="E8" s="3" t="s">
        <v>9</v>
      </c>
      <c r="F8" s="3">
        <v>1</v>
      </c>
      <c r="G8" s="3">
        <v>7</v>
      </c>
      <c r="H8" t="str">
        <f t="shared" si="0"/>
        <v>EXECUTE [dbo].[PG_CI_CLASIFICACION_GASTO] 0, 0, 0, 6, 'GASTOS DIVERSOS PROGRAMADOS', 'SS', 60, 'SC', 1, 7</v>
      </c>
    </row>
    <row r="9" spans="1:8" x14ac:dyDescent="0.25">
      <c r="A9">
        <v>7</v>
      </c>
      <c r="B9" s="2" t="s">
        <v>15</v>
      </c>
      <c r="C9" s="3" t="s">
        <v>8</v>
      </c>
      <c r="D9" s="3">
        <f t="shared" si="1"/>
        <v>70</v>
      </c>
      <c r="E9" s="3" t="s">
        <v>9</v>
      </c>
      <c r="F9" s="3">
        <v>1</v>
      </c>
      <c r="G9" s="3">
        <v>7</v>
      </c>
      <c r="H9" t="str">
        <f t="shared" si="0"/>
        <v>EXECUTE [dbo].[PG_CI_CLASIFICACION_GASTO] 0, 0, 0, 7, 'HONORARIOS Y ARRENDAMIENTOS', 'SS', 70, 'SC', 1, 7</v>
      </c>
    </row>
    <row r="10" spans="1:8" x14ac:dyDescent="0.25">
      <c r="A10">
        <v>8</v>
      </c>
      <c r="B10" s="2" t="s">
        <v>16</v>
      </c>
      <c r="C10" s="3" t="s">
        <v>8</v>
      </c>
      <c r="D10" s="3">
        <f t="shared" si="1"/>
        <v>80</v>
      </c>
      <c r="E10" s="3" t="s">
        <v>9</v>
      </c>
      <c r="F10" s="3">
        <v>1</v>
      </c>
      <c r="G10" s="3">
        <v>7</v>
      </c>
      <c r="H10" t="str">
        <f t="shared" si="0"/>
        <v>EXECUTE [dbo].[PG_CI_CLASIFICACION_GASTO] 0, 0, 0, 8, 'HONORARIOS PROFESIONALES', 'SS', 80, 'SC', 1, 7</v>
      </c>
    </row>
    <row r="11" spans="1:8" x14ac:dyDescent="0.25">
      <c r="A11">
        <v>9</v>
      </c>
      <c r="B11" s="2" t="s">
        <v>17</v>
      </c>
      <c r="C11" s="3" t="s">
        <v>8</v>
      </c>
      <c r="D11" s="3">
        <f t="shared" si="1"/>
        <v>90</v>
      </c>
      <c r="E11" s="3" t="s">
        <v>9</v>
      </c>
      <c r="F11" s="3">
        <v>1</v>
      </c>
      <c r="G11" s="3">
        <v>7</v>
      </c>
      <c r="H11" t="str">
        <f t="shared" si="0"/>
        <v>EXECUTE [dbo].[PG_CI_CLASIFICACION_GASTO] 0, 0, 0, 9, 'IMPUESTOS', 'SS', 90, 'SC', 1, 7</v>
      </c>
    </row>
    <row r="12" spans="1:8" x14ac:dyDescent="0.25">
      <c r="A12">
        <v>10</v>
      </c>
      <c r="B12" s="2" t="s">
        <v>18</v>
      </c>
      <c r="C12" s="3" t="s">
        <v>8</v>
      </c>
      <c r="D12" s="3">
        <f t="shared" si="1"/>
        <v>100</v>
      </c>
      <c r="E12" s="3" t="s">
        <v>9</v>
      </c>
      <c r="F12" s="3">
        <v>1</v>
      </c>
      <c r="G12" s="3">
        <v>7</v>
      </c>
      <c r="H12" t="str">
        <f t="shared" si="0"/>
        <v>EXECUTE [dbo].[PG_CI_CLASIFICACION_GASTO] 0, 0, 0, 10, 'MOBILIARIO', 'SS', 100, 'SC', 1, 7</v>
      </c>
    </row>
    <row r="13" spans="1:8" x14ac:dyDescent="0.25">
      <c r="A13">
        <v>11</v>
      </c>
      <c r="B13" s="2" t="s">
        <v>19</v>
      </c>
      <c r="C13" s="3" t="s">
        <v>8</v>
      </c>
      <c r="D13" s="3">
        <f t="shared" si="1"/>
        <v>110</v>
      </c>
      <c r="E13" s="3" t="s">
        <v>9</v>
      </c>
      <c r="F13" s="3">
        <v>1</v>
      </c>
      <c r="G13" s="3">
        <v>7</v>
      </c>
      <c r="H13" t="str">
        <f t="shared" si="0"/>
        <v>EXECUTE [dbo].[PG_CI_CLASIFICACION_GASTO] 0, 0, 0, 11, 'NOMINA', 'SS', 110, 'SC', 1, 7</v>
      </c>
    </row>
    <row r="14" spans="1:8" x14ac:dyDescent="0.25">
      <c r="A14">
        <v>12</v>
      </c>
      <c r="B14" s="2" t="s">
        <v>20</v>
      </c>
      <c r="C14" s="3" t="s">
        <v>8</v>
      </c>
      <c r="D14" s="3">
        <f t="shared" si="1"/>
        <v>120</v>
      </c>
      <c r="E14" s="3" t="s">
        <v>9</v>
      </c>
      <c r="F14" s="3">
        <v>1</v>
      </c>
      <c r="G14" s="3">
        <v>7</v>
      </c>
      <c r="H14" t="str">
        <f t="shared" si="0"/>
        <v>EXECUTE [dbo].[PG_CI_CLASIFICACION_GASTO] 0, 0, 0, 12, 'PAPELERIA Y CONSUMOS', 'SS', 120, 'SC', 1, 7</v>
      </c>
    </row>
    <row r="15" spans="1:8" x14ac:dyDescent="0.25">
      <c r="A15">
        <v>13</v>
      </c>
      <c r="B15" s="2" t="s">
        <v>21</v>
      </c>
      <c r="C15" s="3" t="s">
        <v>8</v>
      </c>
      <c r="D15" s="3">
        <f t="shared" si="1"/>
        <v>130</v>
      </c>
      <c r="E15" s="3" t="s">
        <v>9</v>
      </c>
      <c r="F15" s="3">
        <v>1</v>
      </c>
      <c r="G15" s="3">
        <v>7</v>
      </c>
      <c r="H15" t="str">
        <f t="shared" si="0"/>
        <v>EXECUTE [dbo].[PG_CI_CLASIFICACION_GASTO] 0, 0, 0, 13, 'RECUPERACION DE GASTOS', 'SS', 130, 'SC', 1, 7</v>
      </c>
    </row>
    <row r="16" spans="1:8" x14ac:dyDescent="0.25">
      <c r="A16">
        <v>14</v>
      </c>
      <c r="B16" s="2" t="s">
        <v>22</v>
      </c>
      <c r="C16" s="3" t="s">
        <v>8</v>
      </c>
      <c r="D16" s="3">
        <f t="shared" si="1"/>
        <v>140</v>
      </c>
      <c r="E16" s="3" t="s">
        <v>9</v>
      </c>
      <c r="F16" s="3">
        <v>1</v>
      </c>
      <c r="G16" s="3">
        <v>7</v>
      </c>
      <c r="H16" t="str">
        <f t="shared" si="0"/>
        <v>EXECUTE [dbo].[PG_CI_CLASIFICACION_GASTO] 0, 0, 0, 14, 'VIATICOS', 'SS', 140, 'SC', 1, 7</v>
      </c>
    </row>
    <row r="17" spans="1:8" x14ac:dyDescent="0.25">
      <c r="A17">
        <v>15</v>
      </c>
      <c r="B17" s="4" t="s">
        <v>23</v>
      </c>
      <c r="C17" s="3" t="s">
        <v>8</v>
      </c>
      <c r="D17" s="3">
        <f t="shared" si="1"/>
        <v>150</v>
      </c>
      <c r="E17" s="3" t="s">
        <v>9</v>
      </c>
      <c r="F17" s="3">
        <v>1</v>
      </c>
      <c r="G17" s="3">
        <v>7</v>
      </c>
      <c r="H17" t="str">
        <f t="shared" si="0"/>
        <v>EXECUTE [dbo].[PG_CI_CLASIFICACION_GASTO] 0, 0, 0, 15, 'AGUINALDO', 'SS', 150, 'SC', 1, 7</v>
      </c>
    </row>
    <row r="18" spans="1:8" x14ac:dyDescent="0.25">
      <c r="A18">
        <v>16</v>
      </c>
      <c r="B18" s="2" t="s">
        <v>24</v>
      </c>
      <c r="C18" s="3" t="s">
        <v>8</v>
      </c>
      <c r="D18" s="3">
        <f t="shared" si="1"/>
        <v>160</v>
      </c>
      <c r="E18" s="3" t="s">
        <v>9</v>
      </c>
      <c r="F18" s="3">
        <v>1</v>
      </c>
      <c r="G18" s="3">
        <v>8</v>
      </c>
      <c r="H18" t="str">
        <f t="shared" si="0"/>
        <v>EXECUTE [dbo].[PG_CI_CLASIFICACION_GASTO] 0, 0, 0, 16, 'NOMINA ', 'SS', 160, 'SC', 1, 8</v>
      </c>
    </row>
    <row r="19" spans="1:8" x14ac:dyDescent="0.25">
      <c r="A19">
        <v>17</v>
      </c>
      <c r="B19" s="2" t="s">
        <v>17</v>
      </c>
      <c r="C19" s="3" t="s">
        <v>8</v>
      </c>
      <c r="D19" s="3">
        <f t="shared" si="1"/>
        <v>170</v>
      </c>
      <c r="E19" s="3" t="s">
        <v>9</v>
      </c>
      <c r="F19" s="3">
        <v>1</v>
      </c>
      <c r="G19" s="3">
        <v>8</v>
      </c>
      <c r="H19" t="str">
        <f t="shared" si="0"/>
        <v>EXECUTE [dbo].[PG_CI_CLASIFICACION_GASTO] 0, 0, 0, 17, 'IMPUESTOS', 'SS', 170, 'SC', 1, 8</v>
      </c>
    </row>
    <row r="20" spans="1:8" x14ac:dyDescent="0.25">
      <c r="A20">
        <v>18</v>
      </c>
      <c r="B20" s="2" t="s">
        <v>25</v>
      </c>
      <c r="C20" s="3" t="s">
        <v>8</v>
      </c>
      <c r="D20" s="3">
        <f t="shared" si="1"/>
        <v>180</v>
      </c>
      <c r="E20" s="3" t="s">
        <v>9</v>
      </c>
      <c r="F20" s="3">
        <v>1</v>
      </c>
      <c r="G20" s="3">
        <v>8</v>
      </c>
      <c r="H20" t="str">
        <f t="shared" si="0"/>
        <v>EXECUTE [dbo].[PG_CI_CLASIFICACION_GASTO] 0, 0, 0, 18, 'GASTOS', 'SS', 180, 'SC', 1, 8</v>
      </c>
    </row>
    <row r="21" spans="1:8" x14ac:dyDescent="0.25">
      <c r="A21">
        <v>19</v>
      </c>
      <c r="B21" s="2" t="s">
        <v>26</v>
      </c>
      <c r="C21" s="3" t="s">
        <v>8</v>
      </c>
      <c r="D21" s="3">
        <f t="shared" si="1"/>
        <v>190</v>
      </c>
      <c r="E21" s="3" t="s">
        <v>9</v>
      </c>
      <c r="F21" s="3">
        <v>1</v>
      </c>
      <c r="G21" s="3">
        <v>10</v>
      </c>
      <c r="H21" t="str">
        <f t="shared" si="0"/>
        <v>EXECUTE [dbo].[PG_CI_CLASIFICACION_GASTO] 0, 0, 0, 19, 'AEROSILZA', 'SS', 190, 'SC', 1, 10</v>
      </c>
    </row>
    <row r="22" spans="1:8" x14ac:dyDescent="0.25">
      <c r="A22">
        <v>20</v>
      </c>
      <c r="B22" s="2" t="s">
        <v>27</v>
      </c>
      <c r="C22" s="3" t="s">
        <v>8</v>
      </c>
      <c r="D22" s="3">
        <f t="shared" si="1"/>
        <v>200</v>
      </c>
      <c r="E22" s="3" t="s">
        <v>9</v>
      </c>
      <c r="F22" s="3">
        <v>1</v>
      </c>
      <c r="G22" s="3">
        <v>10</v>
      </c>
      <c r="H22" t="str">
        <f t="shared" si="0"/>
        <v>EXECUTE [dbo].[PG_CI_CLASIFICACION_GASTO] 0, 0, 0, 20, 'AEROTOMZA', 'SS', 200, 'SC', 1, 10</v>
      </c>
    </row>
    <row r="23" spans="1:8" x14ac:dyDescent="0.25">
      <c r="A23">
        <v>21</v>
      </c>
      <c r="B23" s="2" t="s">
        <v>28</v>
      </c>
      <c r="C23" s="3" t="s">
        <v>8</v>
      </c>
      <c r="D23" s="3">
        <f t="shared" si="1"/>
        <v>210</v>
      </c>
      <c r="E23" s="3" t="s">
        <v>9</v>
      </c>
      <c r="F23" s="3">
        <v>1</v>
      </c>
      <c r="G23" s="3">
        <v>10</v>
      </c>
      <c r="H23" t="str">
        <f t="shared" si="0"/>
        <v>EXECUTE [dbo].[PG_CI_CLASIFICACION_GASTO] 0, 0, 0, 21, 'CASAS', 'SS', 210, 'SC', 1, 10</v>
      </c>
    </row>
    <row r="24" spans="1:8" x14ac:dyDescent="0.25">
      <c r="A24">
        <v>22</v>
      </c>
      <c r="B24" s="2" t="s">
        <v>29</v>
      </c>
      <c r="C24" s="3" t="s">
        <v>8</v>
      </c>
      <c r="D24" s="3">
        <f t="shared" si="1"/>
        <v>220</v>
      </c>
      <c r="E24" s="3" t="s">
        <v>9</v>
      </c>
      <c r="F24" s="3">
        <v>1</v>
      </c>
      <c r="G24" s="3">
        <v>10</v>
      </c>
      <c r="H24" t="str">
        <f t="shared" si="0"/>
        <v>EXECUTE [dbo].[PG_CI_CLASIFICACION_GASTO] 0, 0, 0, 22, 'COOPERACIONES DIVERSAS EVENTUALES', 'SS', 220, 'SC', 1, 10</v>
      </c>
    </row>
    <row r="25" spans="1:8" x14ac:dyDescent="0.25">
      <c r="A25">
        <v>23</v>
      </c>
      <c r="B25" s="2" t="s">
        <v>30</v>
      </c>
      <c r="C25" s="3" t="s">
        <v>8</v>
      </c>
      <c r="D25" s="3">
        <f t="shared" si="1"/>
        <v>230</v>
      </c>
      <c r="E25" s="3" t="s">
        <v>9</v>
      </c>
      <c r="F25" s="3">
        <v>1</v>
      </c>
      <c r="G25" s="3">
        <v>10</v>
      </c>
      <c r="H25" t="str">
        <f t="shared" si="0"/>
        <v>EXECUTE [dbo].[PG_CI_CLASIFICACION_GASTO] 0, 0, 0, 23, 'COOPERACIONES DIVERSAS PROGRAMADAS', 'SS', 230, 'SC', 1, 10</v>
      </c>
    </row>
    <row r="26" spans="1:8" x14ac:dyDescent="0.25">
      <c r="A26">
        <v>24</v>
      </c>
      <c r="B26" s="2" t="s">
        <v>31</v>
      </c>
      <c r="C26" s="3" t="s">
        <v>8</v>
      </c>
      <c r="D26" s="3">
        <f t="shared" si="1"/>
        <v>240</v>
      </c>
      <c r="E26" s="3" t="s">
        <v>9</v>
      </c>
      <c r="F26" s="3">
        <v>1</v>
      </c>
      <c r="G26" s="3">
        <v>10</v>
      </c>
      <c r="H26" t="str">
        <f t="shared" si="0"/>
        <v>EXECUTE [dbo].[PG_CI_CLASIFICACION_GASTO] 0, 0, 0, 24, 'DONATIVOS', 'SS', 240, 'SC', 1, 10</v>
      </c>
    </row>
    <row r="27" spans="1:8" x14ac:dyDescent="0.25">
      <c r="A27">
        <v>25</v>
      </c>
      <c r="B27" s="2" t="s">
        <v>32</v>
      </c>
      <c r="C27" s="3" t="s">
        <v>8</v>
      </c>
      <c r="D27" s="3">
        <f t="shared" si="1"/>
        <v>250</v>
      </c>
      <c r="E27" s="3" t="s">
        <v>9</v>
      </c>
      <c r="F27" s="3">
        <v>1</v>
      </c>
      <c r="G27" s="3">
        <v>10</v>
      </c>
      <c r="H27" t="str">
        <f t="shared" si="0"/>
        <v>EXECUTE [dbo].[PG_CI_CLASIFICACION_GASTO] 0, 0, 0, 25, 'ENTREGAS AUTORIZADAS', 'SS', 250, 'SC', 1, 10</v>
      </c>
    </row>
    <row r="28" spans="1:8" x14ac:dyDescent="0.25">
      <c r="A28">
        <v>26</v>
      </c>
      <c r="B28" s="2" t="s">
        <v>33</v>
      </c>
      <c r="C28" s="3" t="s">
        <v>8</v>
      </c>
      <c r="D28" s="3">
        <f t="shared" si="1"/>
        <v>260</v>
      </c>
      <c r="E28" s="3" t="s">
        <v>9</v>
      </c>
      <c r="F28" s="3">
        <v>1</v>
      </c>
      <c r="G28" s="3">
        <v>10</v>
      </c>
      <c r="H28" t="str">
        <f t="shared" si="0"/>
        <v>EXECUTE [dbo].[PG_CI_CLASIFICACION_GASTO] 0, 0, 0, 26, 'TARJETAS DE CREDITO', 'SS', 260, 'SC', 1, 10</v>
      </c>
    </row>
    <row r="29" spans="1:8" x14ac:dyDescent="0.25">
      <c r="A29">
        <v>27</v>
      </c>
      <c r="B29" s="2" t="s">
        <v>34</v>
      </c>
      <c r="C29" s="3" t="s">
        <v>8</v>
      </c>
      <c r="D29" s="3">
        <f t="shared" si="1"/>
        <v>270</v>
      </c>
      <c r="E29" s="3" t="s">
        <v>9</v>
      </c>
      <c r="F29" s="3">
        <v>1</v>
      </c>
      <c r="G29" s="3">
        <v>10</v>
      </c>
      <c r="H29" t="str">
        <f t="shared" si="0"/>
        <v>EXECUTE [dbo].[PG_CI_CLASIFICACION_GASTO] 0, 0, 0, 27, 'RECUPERACION DE GASTOS SRES. ZARAGOZA', 'SS', 270, 'SC', 1, 10</v>
      </c>
    </row>
    <row r="30" spans="1:8" x14ac:dyDescent="0.25">
      <c r="A30">
        <v>28</v>
      </c>
      <c r="B30" s="2" t="s">
        <v>35</v>
      </c>
      <c r="C30" s="3" t="s">
        <v>8</v>
      </c>
      <c r="D30" s="3">
        <f t="shared" si="1"/>
        <v>280</v>
      </c>
      <c r="E30" s="3" t="s">
        <v>9</v>
      </c>
      <c r="F30" s="3">
        <v>1</v>
      </c>
      <c r="G30" s="3">
        <v>18</v>
      </c>
      <c r="H30" t="str">
        <f t="shared" si="0"/>
        <v>EXECUTE [dbo].[PG_CI_CLASIFICACION_GASTO] 0, 0, 0, 28, 'INTERESES AL VENCIMIENTO', 'SS', 280, 'SC', 1, 18</v>
      </c>
    </row>
    <row r="31" spans="1:8" x14ac:dyDescent="0.25">
      <c r="A31">
        <v>29</v>
      </c>
      <c r="B31" s="2" t="s">
        <v>36</v>
      </c>
      <c r="C31" s="3" t="s">
        <v>8</v>
      </c>
      <c r="D31" s="3">
        <f t="shared" si="1"/>
        <v>290</v>
      </c>
      <c r="E31" s="3" t="s">
        <v>9</v>
      </c>
      <c r="F31" s="3">
        <v>1</v>
      </c>
      <c r="G31" s="3">
        <v>18</v>
      </c>
      <c r="H31" t="str">
        <f t="shared" si="0"/>
        <v>EXECUTE [dbo].[PG_CI_CLASIFICACION_GASTO] 0, 0, 0, 29, 'PAGO CREDITO TERCEROS', 'SS', 290, 'SC', 1, 18</v>
      </c>
    </row>
    <row r="32" spans="1:8" x14ac:dyDescent="0.25">
      <c r="A32">
        <v>30</v>
      </c>
      <c r="B32" s="2" t="s">
        <v>37</v>
      </c>
      <c r="C32" s="3" t="s">
        <v>8</v>
      </c>
      <c r="D32" s="3">
        <f t="shared" si="1"/>
        <v>300</v>
      </c>
      <c r="E32" s="3" t="s">
        <v>9</v>
      </c>
      <c r="F32" s="3">
        <v>1</v>
      </c>
      <c r="G32" s="3">
        <v>18</v>
      </c>
      <c r="H32" t="str">
        <f t="shared" si="0"/>
        <v>EXECUTE [dbo].[PG_CI_CLASIFICACION_GASTO] 0, 0, 0, 30, 'COOPERACION CREDITO TERCEROS', 'SS', 300, 'SC', 1, 18</v>
      </c>
    </row>
    <row r="33" spans="1:8" x14ac:dyDescent="0.25">
      <c r="A33">
        <v>31</v>
      </c>
      <c r="B33" s="2" t="s">
        <v>38</v>
      </c>
      <c r="C33" s="3" t="s">
        <v>8</v>
      </c>
      <c r="D33" s="3">
        <f t="shared" si="1"/>
        <v>310</v>
      </c>
      <c r="E33" s="3" t="s">
        <v>9</v>
      </c>
      <c r="F33" s="3">
        <v>1</v>
      </c>
      <c r="G33" s="3">
        <v>18</v>
      </c>
      <c r="H33" t="str">
        <f t="shared" si="0"/>
        <v>EXECUTE [dbo].[PG_CI_CLASIFICACION_GASTO] 0, 0, 0, 31, 'FINANCIAMIENTO', 'SS', 310, 'SC', 1, 18</v>
      </c>
    </row>
    <row r="34" spans="1:8" x14ac:dyDescent="0.25">
      <c r="A34">
        <v>32</v>
      </c>
      <c r="B34" s="2" t="s">
        <v>39</v>
      </c>
      <c r="C34" s="3" t="s">
        <v>8</v>
      </c>
      <c r="D34" s="3">
        <f t="shared" si="1"/>
        <v>320</v>
      </c>
      <c r="E34" s="3" t="s">
        <v>9</v>
      </c>
      <c r="F34" s="3">
        <v>1</v>
      </c>
      <c r="G34" s="5">
        <v>1</v>
      </c>
      <c r="H34" t="str">
        <f t="shared" si="0"/>
        <v>EXECUTE [dbo].[PG_CI_CLASIFICACION_GASTO] 0, 0, 0, 32, 'PETROGAS / INGRESOS / TRASPASOS', 'SS', 320, 'SC', 1, 1</v>
      </c>
    </row>
    <row r="35" spans="1:8" x14ac:dyDescent="0.25">
      <c r="A35">
        <v>33</v>
      </c>
      <c r="B35" s="2" t="s">
        <v>40</v>
      </c>
      <c r="C35" s="3" t="s">
        <v>8</v>
      </c>
      <c r="D35" s="3">
        <f t="shared" si="1"/>
        <v>330</v>
      </c>
      <c r="E35" s="3" t="s">
        <v>9</v>
      </c>
      <c r="F35" s="3">
        <v>1</v>
      </c>
      <c r="G35" s="5">
        <v>2</v>
      </c>
      <c r="H35" t="str">
        <f t="shared" si="0"/>
        <v>EXECUTE [dbo].[PG_CI_CLASIFICACION_GASTO] 0, 0, 0, 33, 'PRESUPUESTO', 'SS', 330, 'SC', 1, 2</v>
      </c>
    </row>
    <row r="36" spans="1:8" x14ac:dyDescent="0.25">
      <c r="A36">
        <v>34</v>
      </c>
      <c r="B36" s="2" t="s">
        <v>17</v>
      </c>
      <c r="C36" s="3" t="s">
        <v>8</v>
      </c>
      <c r="D36" s="3">
        <f t="shared" si="1"/>
        <v>340</v>
      </c>
      <c r="E36" s="3" t="s">
        <v>9</v>
      </c>
      <c r="F36" s="3">
        <v>1</v>
      </c>
      <c r="G36" s="5">
        <v>3</v>
      </c>
      <c r="H36" t="str">
        <f t="shared" si="0"/>
        <v>EXECUTE [dbo].[PG_CI_CLASIFICACION_GASTO] 0, 0, 0, 34, 'IMPUESTOS', 'SS', 340, 'SC', 1, 3</v>
      </c>
    </row>
    <row r="37" spans="1:8" x14ac:dyDescent="0.25">
      <c r="A37">
        <v>35</v>
      </c>
      <c r="B37" s="2" t="s">
        <v>41</v>
      </c>
      <c r="C37" s="3" t="s">
        <v>8</v>
      </c>
      <c r="D37" s="3">
        <f t="shared" si="1"/>
        <v>350</v>
      </c>
      <c r="E37" s="3" t="s">
        <v>9</v>
      </c>
      <c r="F37" s="3">
        <v>1</v>
      </c>
      <c r="G37" s="5">
        <v>4</v>
      </c>
      <c r="H37" t="str">
        <f t="shared" si="0"/>
        <v>EXECUTE [dbo].[PG_CI_CLASIFICACION_GASTO] 0, 0, 0, 35, 'EXTRAORDINARIOS DISCRECIONALES', 'SS', 350, 'SC', 1, 4</v>
      </c>
    </row>
    <row r="38" spans="1:8" x14ac:dyDescent="0.25">
      <c r="A38">
        <v>36</v>
      </c>
      <c r="B38" s="2" t="s">
        <v>42</v>
      </c>
      <c r="C38" s="3" t="s">
        <v>8</v>
      </c>
      <c r="D38" s="3">
        <f t="shared" si="1"/>
        <v>360</v>
      </c>
      <c r="E38" s="3" t="s">
        <v>9</v>
      </c>
      <c r="F38" s="3">
        <v>1</v>
      </c>
      <c r="G38" s="5">
        <v>5</v>
      </c>
      <c r="H38" t="str">
        <f t="shared" si="0"/>
        <v>EXECUTE [dbo].[PG_CI_CLASIFICACION_GASTO] 0, 0, 0, 36, 'INVERSION EQUIPO TRANSPORTE', 'SS', 360, 'SC', 1, 5</v>
      </c>
    </row>
    <row r="39" spans="1:8" x14ac:dyDescent="0.25">
      <c r="A39">
        <v>37</v>
      </c>
      <c r="B39" s="2" t="s">
        <v>43</v>
      </c>
      <c r="C39" s="3" t="s">
        <v>8</v>
      </c>
      <c r="D39" s="3">
        <f t="shared" si="1"/>
        <v>370</v>
      </c>
      <c r="E39" s="3" t="s">
        <v>9</v>
      </c>
      <c r="F39" s="3">
        <v>1</v>
      </c>
      <c r="G39" s="5">
        <v>6</v>
      </c>
      <c r="H39" t="str">
        <f t="shared" si="0"/>
        <v>EXECUTE [dbo].[PG_CI_CLASIFICACION_GASTO] 0, 0, 0, 37, 'APORTACION FOINVER GAS / UTILIDAD', 'SS', 370, 'SC', 1, 6</v>
      </c>
    </row>
    <row r="40" spans="1:8" x14ac:dyDescent="0.25">
      <c r="A40">
        <v>38</v>
      </c>
      <c r="B40" s="2" t="s">
        <v>44</v>
      </c>
      <c r="C40" s="3" t="s">
        <v>8</v>
      </c>
      <c r="D40" s="3">
        <f t="shared" si="1"/>
        <v>380</v>
      </c>
      <c r="E40" s="3" t="s">
        <v>9</v>
      </c>
      <c r="F40" s="3">
        <v>1</v>
      </c>
      <c r="G40" s="5">
        <v>9</v>
      </c>
      <c r="H40" t="str">
        <f t="shared" si="0"/>
        <v>EXECUTE [dbo].[PG_CI_CLASIFICACION_GASTO] 0, 0, 0, 38, 'EXTRAORDINARIOS NO DISCRECIONALES', 'SS', 380, 'SC', 1, 9</v>
      </c>
    </row>
    <row r="41" spans="1:8" x14ac:dyDescent="0.25">
      <c r="A41">
        <v>39</v>
      </c>
      <c r="B41" s="2" t="s">
        <v>45</v>
      </c>
      <c r="C41" s="3" t="s">
        <v>8</v>
      </c>
      <c r="D41" s="3">
        <f t="shared" si="1"/>
        <v>390</v>
      </c>
      <c r="E41" s="3" t="s">
        <v>9</v>
      </c>
      <c r="F41" s="3">
        <v>1</v>
      </c>
      <c r="G41" s="5">
        <v>11</v>
      </c>
      <c r="H41" t="str">
        <f t="shared" si="0"/>
        <v>EXECUTE [dbo].[PG_CI_CLASIFICACION_GASTO] 0, 0, 0, 39, 'GASTOS FINANCIEROS', 'SS', 390, 'SC', 1, 11</v>
      </c>
    </row>
    <row r="42" spans="1:8" x14ac:dyDescent="0.25">
      <c r="A42">
        <v>40</v>
      </c>
      <c r="B42" s="2" t="s">
        <v>46</v>
      </c>
      <c r="C42" s="3" t="s">
        <v>8</v>
      </c>
      <c r="D42" s="3">
        <f t="shared" si="1"/>
        <v>400</v>
      </c>
      <c r="E42" s="3" t="s">
        <v>9</v>
      </c>
      <c r="F42" s="3">
        <v>1</v>
      </c>
      <c r="G42" s="5">
        <v>12</v>
      </c>
      <c r="H42" t="str">
        <f t="shared" si="0"/>
        <v>EXECUTE [dbo].[PG_CI_CLASIFICACION_GASTO] 0, 0, 0, 40, 'FLETES', 'SS', 400, 'SC', 1, 12</v>
      </c>
    </row>
    <row r="43" spans="1:8" x14ac:dyDescent="0.25">
      <c r="A43">
        <v>41</v>
      </c>
      <c r="B43" s="2" t="s">
        <v>47</v>
      </c>
      <c r="C43" s="3" t="s">
        <v>8</v>
      </c>
      <c r="D43" s="3">
        <f t="shared" si="1"/>
        <v>410</v>
      </c>
      <c r="E43" s="3" t="s">
        <v>9</v>
      </c>
      <c r="F43" s="3">
        <v>1</v>
      </c>
      <c r="G43" s="5">
        <v>13</v>
      </c>
      <c r="H43" t="str">
        <f t="shared" si="0"/>
        <v>EXECUTE [dbo].[PG_CI_CLASIFICACION_GASTO] 0, 0, 0, 41, 'APORTACION CENTAVOS 0.38 Y 0.27 Y 0.16 Y SMRU', 'SS', 410, 'SC', 1, 13</v>
      </c>
    </row>
    <row r="44" spans="1:8" x14ac:dyDescent="0.25">
      <c r="A44">
        <v>42</v>
      </c>
      <c r="B44" s="2" t="s">
        <v>48</v>
      </c>
      <c r="C44" s="3" t="s">
        <v>8</v>
      </c>
      <c r="D44" s="3">
        <f t="shared" si="1"/>
        <v>420</v>
      </c>
      <c r="E44" s="3" t="s">
        <v>9</v>
      </c>
      <c r="F44" s="3">
        <v>1</v>
      </c>
      <c r="G44" s="5">
        <v>14</v>
      </c>
      <c r="H44" t="str">
        <f t="shared" si="0"/>
        <v>EXECUTE [dbo].[PG_CI_CLASIFICACION_GASTO] 0, 0, 0, 42, 'INZA PAGO DE CILINDROS', 'SS', 420, 'SC', 1, 14</v>
      </c>
    </row>
    <row r="45" spans="1:8" x14ac:dyDescent="0.25">
      <c r="A45">
        <v>43</v>
      </c>
      <c r="B45" s="2" t="s">
        <v>49</v>
      </c>
      <c r="C45" s="3" t="s">
        <v>8</v>
      </c>
      <c r="D45" s="3">
        <f t="shared" si="1"/>
        <v>430</v>
      </c>
      <c r="E45" s="3" t="s">
        <v>9</v>
      </c>
      <c r="F45" s="3">
        <v>1</v>
      </c>
      <c r="G45" s="5">
        <v>15</v>
      </c>
      <c r="H45" t="str">
        <f t="shared" si="0"/>
        <v>EXECUTE [dbo].[PG_CI_CLASIFICACION_GASTO] 0, 0, 0, 43, 'INTERESES PEMEX', 'SS', 430, 'SC', 1, 15</v>
      </c>
    </row>
    <row r="46" spans="1:8" x14ac:dyDescent="0.25">
      <c r="A46">
        <v>44</v>
      </c>
      <c r="B46" s="2" t="s">
        <v>50</v>
      </c>
      <c r="C46" s="3" t="s">
        <v>8</v>
      </c>
      <c r="D46" s="3">
        <f t="shared" si="1"/>
        <v>440</v>
      </c>
      <c r="E46" s="3" t="s">
        <v>9</v>
      </c>
      <c r="F46" s="3">
        <v>1</v>
      </c>
      <c r="G46" s="5">
        <v>16</v>
      </c>
      <c r="H46" t="str">
        <f t="shared" si="0"/>
        <v>EXECUTE [dbo].[PG_CI_CLASIFICACION_GASTO] 0, 0, 0, 44, 'INVERSION PLANTA', 'SS', 440, 'SC', 1, 16</v>
      </c>
    </row>
    <row r="47" spans="1:8" x14ac:dyDescent="0.25">
      <c r="A47">
        <v>45</v>
      </c>
      <c r="B47" s="2" t="s">
        <v>51</v>
      </c>
      <c r="C47" s="3" t="s">
        <v>8</v>
      </c>
      <c r="D47" s="3">
        <f t="shared" si="1"/>
        <v>450</v>
      </c>
      <c r="E47" s="3" t="s">
        <v>9</v>
      </c>
      <c r="F47" s="3">
        <v>1</v>
      </c>
      <c r="G47" s="5">
        <v>17</v>
      </c>
      <c r="H47" t="str">
        <f t="shared" si="0"/>
        <v>EXECUTE [dbo].[PG_CI_CLASIFICACION_GASTO] 0, 0, 0, 45, 'PRESTAMOS FONDO EMERGENTE', 'SS', 450, 'SC', 1, 17</v>
      </c>
    </row>
    <row r="48" spans="1:8" x14ac:dyDescent="0.25">
      <c r="A48">
        <v>46</v>
      </c>
      <c r="B48" s="2" t="s">
        <v>52</v>
      </c>
      <c r="C48" s="3" t="s">
        <v>8</v>
      </c>
      <c r="D48" s="3">
        <f t="shared" si="1"/>
        <v>460</v>
      </c>
      <c r="E48" s="3" t="s">
        <v>9</v>
      </c>
      <c r="F48" s="3">
        <v>1</v>
      </c>
      <c r="G48" s="5">
        <v>19</v>
      </c>
      <c r="H48" t="str">
        <f t="shared" si="0"/>
        <v>EXECUTE [dbo].[PG_CI_CLASIFICACION_GASTO] 0, 0, 0, 46, 'PRESTAMOS INTERCOMPANIAS', 'SS', 460, 'SC', 1, 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CI_CLASIFICACION_GASTO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2018-09-11T16:54:59Z</dcterms:created>
  <dcterms:modified xsi:type="dcterms:W3CDTF">2018-09-11T16:58:49Z</dcterms:modified>
</cp:coreProperties>
</file>