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SQL_Server\PYF18_Liberacion_R0.00_Base_V0030\Scripts_R500\"/>
    </mc:Choice>
  </mc:AlternateContent>
  <bookViews>
    <workbookView xWindow="0" yWindow="0" windowWidth="20496" windowHeight="7620"/>
  </bookViews>
  <sheets>
    <sheet name="CI_" sheetId="1" r:id="rId1"/>
  </sheets>
  <definedNames>
    <definedName name="_xlnm._FilterDatabase" localSheetId="0" hidden="1">CI_!$A$1:$Q$111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  <c r="N110" i="1" l="1"/>
  <c r="N7" i="1"/>
  <c r="N37" i="1"/>
  <c r="N23" i="1"/>
  <c r="N31" i="1"/>
  <c r="N39" i="1"/>
  <c r="N47" i="1"/>
  <c r="N56" i="1"/>
  <c r="N63" i="1"/>
  <c r="N71" i="1"/>
  <c r="N79" i="1"/>
  <c r="N94" i="1"/>
  <c r="N96" i="1"/>
  <c r="N103" i="1"/>
  <c r="N111" i="1"/>
  <c r="N22" i="1"/>
  <c r="N48" i="1"/>
  <c r="N80" i="1"/>
  <c r="N3" i="1"/>
  <c r="N11" i="1"/>
  <c r="N17" i="1"/>
  <c r="N25" i="1"/>
  <c r="N33" i="1"/>
  <c r="N41" i="1"/>
  <c r="N49" i="1"/>
  <c r="N98" i="1"/>
  <c r="N72" i="1"/>
  <c r="N73" i="1"/>
  <c r="N81" i="1"/>
  <c r="N89" i="1"/>
  <c r="N99" i="1"/>
  <c r="N105" i="1"/>
  <c r="N10" i="1"/>
  <c r="N15" i="1"/>
  <c r="N18" i="1"/>
  <c r="N26" i="1"/>
  <c r="N34" i="1"/>
  <c r="N50" i="1"/>
  <c r="N55" i="1"/>
  <c r="N65" i="1"/>
  <c r="N66" i="1"/>
  <c r="N74" i="1"/>
  <c r="N87" i="1"/>
  <c r="N90" i="1"/>
  <c r="N109" i="1"/>
  <c r="N106" i="1"/>
  <c r="N108" i="1"/>
  <c r="N54" i="1"/>
  <c r="N86" i="1"/>
  <c r="N24" i="1"/>
  <c r="N64" i="1"/>
  <c r="N107" i="1"/>
  <c r="N6" i="1"/>
  <c r="N12" i="1"/>
  <c r="N19" i="1"/>
  <c r="N27" i="1"/>
  <c r="N35" i="1"/>
  <c r="N43" i="1"/>
  <c r="N51" i="1"/>
  <c r="N59" i="1"/>
  <c r="N67" i="1"/>
  <c r="N75" i="1"/>
  <c r="N83" i="1"/>
  <c r="N91" i="1"/>
  <c r="N104" i="1"/>
  <c r="N78" i="1"/>
  <c r="N8" i="1"/>
  <c r="N58" i="1"/>
  <c r="N97" i="1"/>
  <c r="N4" i="1"/>
  <c r="N13" i="1"/>
  <c r="N20" i="1"/>
  <c r="N28" i="1"/>
  <c r="N38" i="1"/>
  <c r="N44" i="1"/>
  <c r="N52" i="1"/>
  <c r="N60" i="1"/>
  <c r="N68" i="1"/>
  <c r="N76" i="1"/>
  <c r="N84" i="1"/>
  <c r="N92" i="1"/>
  <c r="N100" i="1"/>
  <c r="N2" i="1"/>
  <c r="N16" i="1"/>
  <c r="N42" i="1"/>
  <c r="N62" i="1"/>
  <c r="N95" i="1"/>
  <c r="N40" i="1"/>
  <c r="N88" i="1"/>
  <c r="N5" i="1"/>
  <c r="N14" i="1"/>
  <c r="N21" i="1"/>
  <c r="N36" i="1"/>
  <c r="N57" i="1"/>
  <c r="N45" i="1"/>
  <c r="N53" i="1"/>
  <c r="N61" i="1"/>
  <c r="N69" i="1"/>
  <c r="N77" i="1"/>
  <c r="N85" i="1"/>
  <c r="N93" i="1"/>
  <c r="N101" i="1"/>
  <c r="N9" i="1"/>
  <c r="N29" i="1"/>
  <c r="N30" i="1"/>
  <c r="N46" i="1"/>
  <c r="N70" i="1"/>
  <c r="N102" i="1"/>
  <c r="N32" i="1"/>
  <c r="N82" i="1"/>
</calcChain>
</file>

<file path=xl/sharedStrings.xml><?xml version="1.0" encoding="utf-8"?>
<sst xmlns="http://schemas.openxmlformats.org/spreadsheetml/2006/main" count="348" uniqueCount="127">
  <si>
    <t>L_DEBUG</t>
  </si>
  <si>
    <t>K_SISTEMA_EXE</t>
  </si>
  <si>
    <t>K_USUARIO_ACCION</t>
  </si>
  <si>
    <t xml:space="preserve">] </t>
  </si>
  <si>
    <t>-</t>
  </si>
  <si>
    <t>???</t>
  </si>
  <si>
    <t>EXECUTE [dbo].[PG_CI_</t>
  </si>
  <si>
    <t>RUBRO_PRESUPUESTO</t>
  </si>
  <si>
    <t>Presupuesto Planta</t>
  </si>
  <si>
    <t>Gastos Totales</t>
  </si>
  <si>
    <t>Total GTO</t>
  </si>
  <si>
    <t>Sueldos y Salarios</t>
  </si>
  <si>
    <t>Total SYS</t>
  </si>
  <si>
    <t>Nómina Operativa</t>
  </si>
  <si>
    <t>Nómina Operativa / Fiscal</t>
  </si>
  <si>
    <t>Nómina Operativa / No Fiscal</t>
  </si>
  <si>
    <t>Nómina Administrativa</t>
  </si>
  <si>
    <t>Nómina Administrativa / Fiscal</t>
  </si>
  <si>
    <t>Nómina Administrativa / No Fiscal</t>
  </si>
  <si>
    <t>Renta</t>
  </si>
  <si>
    <t>Rentas</t>
  </si>
  <si>
    <t>Renta Oficinas</t>
  </si>
  <si>
    <t>Renta Terrenos</t>
  </si>
  <si>
    <t>Renta Casas/Deptos</t>
  </si>
  <si>
    <t>Servicios Prioritarios</t>
  </si>
  <si>
    <t>Total SER</t>
  </si>
  <si>
    <t xml:space="preserve">Servicios Primarios </t>
  </si>
  <si>
    <t>Energía Eléctrica</t>
  </si>
  <si>
    <t>Servicio de Agua</t>
  </si>
  <si>
    <t>Agua Cisterna</t>
  </si>
  <si>
    <t>Drenaje</t>
  </si>
  <si>
    <t>Recoleccion de Basura</t>
  </si>
  <si>
    <t>Servicios Comunicación</t>
  </si>
  <si>
    <t>Teléfono</t>
  </si>
  <si>
    <t>Seccion Amarilla</t>
  </si>
  <si>
    <t>Celulares</t>
  </si>
  <si>
    <t>Radios</t>
  </si>
  <si>
    <t>Internet</t>
  </si>
  <si>
    <t>Monitoreo GPS</t>
  </si>
  <si>
    <t>Servicios Varios</t>
  </si>
  <si>
    <t>Traslado de Valores</t>
  </si>
  <si>
    <t>Publicidad (Espacio/Pauta)</t>
  </si>
  <si>
    <t>Seguro de Unidades</t>
  </si>
  <si>
    <t>Servicio Seguridad</t>
  </si>
  <si>
    <t>Honorarios</t>
  </si>
  <si>
    <t>Otros servicios</t>
  </si>
  <si>
    <t>Mantenimiento</t>
  </si>
  <si>
    <t>Total MTO</t>
  </si>
  <si>
    <t>Mantenimiento Unidades</t>
  </si>
  <si>
    <t>Refacciones y Reparaciones</t>
  </si>
  <si>
    <t>Combustibles y Lubricantes</t>
  </si>
  <si>
    <t>Carroceria y pintura</t>
  </si>
  <si>
    <t>Mantenimiento Infraestructura</t>
  </si>
  <si>
    <t>Mantenimiento Oficina</t>
  </si>
  <si>
    <t>Mantenimiento Planta</t>
  </si>
  <si>
    <t>Mantenimiento Taller</t>
  </si>
  <si>
    <t>Mantenimiento Islas</t>
  </si>
  <si>
    <t>Mtto Estaciones de Carburación</t>
  </si>
  <si>
    <t>Mantenimineto Mayor</t>
  </si>
  <si>
    <t>Mantenimiento Diversos</t>
  </si>
  <si>
    <t>Instalacion de Tanques e Isletas</t>
  </si>
  <si>
    <t>Pintura y Reparacion de Cilindros</t>
  </si>
  <si>
    <t>Guantes y Herramientas</t>
  </si>
  <si>
    <t>Otros</t>
  </si>
  <si>
    <t>Gastos Generales</t>
  </si>
  <si>
    <t>Total GGE</t>
  </si>
  <si>
    <t>Consumibles y Equipo</t>
  </si>
  <si>
    <t>Papeleria y Articulos de Oficina</t>
  </si>
  <si>
    <t>Papelería Planta, Estaciones y Módulos</t>
  </si>
  <si>
    <t>Articulos de Limpieza</t>
  </si>
  <si>
    <t>Equipo de oficina</t>
  </si>
  <si>
    <t>Renta de copiadora</t>
  </si>
  <si>
    <t>Consumo de oficinas</t>
  </si>
  <si>
    <t>Servicios Profesionales</t>
  </si>
  <si>
    <t>Pago de Arbitrajes</t>
  </si>
  <si>
    <t>Publicidad  (Servicio)</t>
  </si>
  <si>
    <t>Asesoria Legal</t>
  </si>
  <si>
    <t>Servicio Medico</t>
  </si>
  <si>
    <t>Imprenta</t>
  </si>
  <si>
    <t>Gastos Contractuales (varios)</t>
  </si>
  <si>
    <t>Gastos Operativos</t>
  </si>
  <si>
    <t>Herramientas</t>
  </si>
  <si>
    <t>Guantes y Uniformes</t>
  </si>
  <si>
    <t>Sellos de Garantia</t>
  </si>
  <si>
    <t>Sellos de Seguridad</t>
  </si>
  <si>
    <t>Equipo contra Incendio</t>
  </si>
  <si>
    <t>Renta de sanitarios</t>
  </si>
  <si>
    <t>Gruas y maniobras</t>
  </si>
  <si>
    <t>Recolección de Contaminantes</t>
  </si>
  <si>
    <t>Rotulacion de precios</t>
  </si>
  <si>
    <t>Gastos de Viaje y Representación</t>
  </si>
  <si>
    <t>Viaticos y hospedaje</t>
  </si>
  <si>
    <t>Vales de Gasolina</t>
  </si>
  <si>
    <t>Casetas y estacionamientos</t>
  </si>
  <si>
    <t>Atencion a clientes</t>
  </si>
  <si>
    <t>Aportaciones Varias</t>
  </si>
  <si>
    <t>Gratificaciones</t>
  </si>
  <si>
    <t>Apoyos</t>
  </si>
  <si>
    <t>Cuota sindical</t>
  </si>
  <si>
    <t>Multas e infracciones</t>
  </si>
  <si>
    <t>Captacion de clientes</t>
  </si>
  <si>
    <t>Finiquitos</t>
  </si>
  <si>
    <t>Otros Gastos</t>
  </si>
  <si>
    <t>Manto de oficinas</t>
  </si>
  <si>
    <t>Corporativo</t>
  </si>
  <si>
    <t>Impuestos</t>
  </si>
  <si>
    <t>Total IMP</t>
  </si>
  <si>
    <t>Impuestos Federales</t>
  </si>
  <si>
    <t>I.M.S.S.</t>
  </si>
  <si>
    <t>INFONAVIT</t>
  </si>
  <si>
    <t>S.A.R.</t>
  </si>
  <si>
    <t>R.C.V.</t>
  </si>
  <si>
    <t>Impuestos Estatales</t>
  </si>
  <si>
    <t>2% S/Nomina</t>
  </si>
  <si>
    <t>ESTATAL</t>
  </si>
  <si>
    <t>Otro</t>
  </si>
  <si>
    <t>Imagen y presentación 1</t>
  </si>
  <si>
    <t>Imagen y presentación 2</t>
  </si>
  <si>
    <t>K_RUBRO_PRESUPUESTO</t>
  </si>
  <si>
    <t>D_RUBRO_PRESUPUESTO</t>
  </si>
  <si>
    <t>S_RUBRO_PRESUPUESTO</t>
  </si>
  <si>
    <t>O_RUBRO_PRESUPUESTO</t>
  </si>
  <si>
    <t>C_RUBRO_PRESUPUESTO</t>
  </si>
  <si>
    <t>L_RUBRO_PRESUPUESTO</t>
  </si>
  <si>
    <t>K_NIVEL_RUBRO_PRESUPUESTO</t>
  </si>
  <si>
    <t>K_RUBRO_PADRE</t>
  </si>
  <si>
    <t>Total Rentas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</si>
</sst>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00"/>
  </numFmts>
  <fonts count="1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8"/>
      <color theme="1"/>
      <name val="Segoe UI"/>
      <family val="2"/>
    </font>
    <font>
      <b/>
      <sz val="8"/>
      <color theme="1"/>
      <name val="Segoe UI"/>
      <family val="2"/>
    </font>
    <font>
      <b/>
      <i/>
      <sz val="9"/>
      <name val="Calibri"/>
      <family val="2"/>
      <scheme val="minor"/>
    </font>
    <font>
      <sz val="8"/>
      <color theme="1"/>
      <name val="Segoe UI"/>
      <family val="2"/>
    </font>
    <font>
      <i/>
      <sz val="8"/>
      <color theme="1"/>
      <name val="Segoe UI"/>
      <family val="2"/>
    </font>
    <font>
      <b/>
      <sz val="10"/>
      <color rgb="FF0070C0"/>
      <name val="Segoe UI"/>
      <family val="2"/>
    </font>
    <font>
      <b/>
      <sz val="8"/>
      <color theme="0"/>
      <name val="Segoe UI"/>
      <family val="2"/>
    </font>
    <font>
      <b/>
      <i/>
      <sz val="9"/>
      <color rgb="FF7030A0"/>
      <name val="Segoe UI"/>
      <family val="2"/>
    </font>
    <font>
      <sz val="8"/>
      <color rgb="FFC00000"/>
      <name val="Segoe UI"/>
      <family val="2"/>
    </font>
    <font>
      <b/>
      <sz val="8"/>
      <color rgb="FFC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5" fillId="0" borderId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7" fillId="0" borderId="0" xfId="0" applyFont="1" applyAlignment="1">
      <alignment horizontal="center"/>
    </xf>
    <xf numFmtId="3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3" fontId="14" fillId="2" borderId="0" xfId="0" applyNumberFormat="1" applyFont="1" applyFill="1" applyAlignment="1">
      <alignment vertical="center"/>
    </xf>
    <xf numFmtId="3" fontId="15" fillId="3" borderId="0" xfId="0" applyNumberFormat="1" applyFont="1" applyFill="1" applyAlignment="1">
      <alignment vertical="center"/>
    </xf>
    <xf numFmtId="3" fontId="13" fillId="0" borderId="0" xfId="0" applyNumberFormat="1" applyFont="1" applyAlignment="1">
      <alignment horizontal="right" vertical="center"/>
    </xf>
    <xf numFmtId="3" fontId="16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right" vertical="center"/>
    </xf>
  </cellXfs>
  <cellStyles count="8">
    <cellStyle name="Comma 2" xfId="2"/>
    <cellStyle name="Millares 2" xfId="3"/>
    <cellStyle name="Millares 3" xfId="4"/>
    <cellStyle name="Millares 4" xfId="5"/>
    <cellStyle name="Moneda 2" xfId="6"/>
    <cellStyle name="Normal" xfId="0" builtinId="0"/>
    <cellStyle name="Normal 2" xfId="7"/>
    <cellStyle name="Normal 3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zoomScale="115" zoomScaleNormal="115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1" sqref="E1:K10"/>
    </sheetView>
  </sheetViews>
  <sheetFormatPr baseColWidth="10" defaultRowHeight="14.4" x14ac:dyDescent="0.3"/>
  <cols>
    <col min="1" max="1" width="3.33203125" style="10" customWidth="1"/>
    <col min="2" max="4" width="4.109375" customWidth="1"/>
    <col min="5" max="5" width="11.5546875" style="15"/>
    <col min="6" max="6" width="27.88671875" style="15" customWidth="1"/>
    <col min="7" max="10" width="11.5546875" style="15"/>
    <col min="11" max="11" width="11.5546875" style="21"/>
    <col min="12" max="12" width="11.5546875" style="15"/>
    <col min="13" max="13" width="8.44140625" customWidth="1"/>
    <col min="14" max="14" width="25.33203125" customWidth="1"/>
    <col min="15" max="15" width="17.44140625" style="9" customWidth="1"/>
  </cols>
  <sheetData>
    <row r="1" spans="1:17" s="1" customFormat="1" x14ac:dyDescent="0.3">
      <c r="A1" s="7" t="s">
        <v>5</v>
      </c>
      <c r="B1" s="1" t="s">
        <v>0</v>
      </c>
      <c r="C1" s="1" t="s">
        <v>1</v>
      </c>
      <c r="D1" s="1" t="s">
        <v>2</v>
      </c>
      <c r="E1" s="15" t="s">
        <v>118</v>
      </c>
      <c r="F1" s="15" t="s">
        <v>119</v>
      </c>
      <c r="G1" s="15" t="s">
        <v>120</v>
      </c>
      <c r="H1" s="15" t="s">
        <v>121</v>
      </c>
      <c r="I1" s="15" t="s">
        <v>122</v>
      </c>
      <c r="J1" s="15" t="s">
        <v>123</v>
      </c>
      <c r="K1" s="21" t="s">
        <v>124</v>
      </c>
      <c r="L1" s="15" t="s">
        <v>125</v>
      </c>
      <c r="M1"/>
      <c r="N1" s="2" t="s">
        <v>6</v>
      </c>
      <c r="O1" s="8" t="s">
        <v>7</v>
      </c>
      <c r="P1" s="1" t="s">
        <v>3</v>
      </c>
      <c r="Q1" s="1" t="str">
        <f>CONCATENATE($N$1,$O$1,$P$1, " 0,0,0, " )</f>
        <v xml:space="preserve">EXECUTE [dbo].[PG_CI_RUBRO_PRESUPUESTO]  0,0,0, </v>
      </c>
    </row>
    <row r="2" spans="1:17" ht="15" x14ac:dyDescent="0.3">
      <c r="A2" s="4"/>
      <c r="B2" s="6" t="s">
        <v>4</v>
      </c>
      <c r="C2" s="6" t="s">
        <v>4</v>
      </c>
      <c r="D2" s="6" t="s">
        <v>4</v>
      </c>
      <c r="E2" s="12">
        <v>0</v>
      </c>
      <c r="F2" s="17" t="s">
        <v>8</v>
      </c>
      <c r="G2" s="11" t="s">
        <v>8</v>
      </c>
      <c r="H2" s="12">
        <v>0</v>
      </c>
      <c r="I2" s="11" t="s">
        <v>8</v>
      </c>
      <c r="J2" s="13">
        <v>1</v>
      </c>
      <c r="K2" s="22">
        <v>0</v>
      </c>
      <c r="L2" s="16">
        <v>0</v>
      </c>
      <c r="M2" s="1"/>
      <c r="N2" s="14" t="str">
        <f>CONCATENATE($Q$1,E2,", '",F2,"' , '",G2,"' , ",H2," , '",I2,"' , ",J2," , ",K2," , ",L2)</f>
        <v>EXECUTE [dbo].[PG_CI_RUBRO_PRESUPUESTO]  0,0,0, 0, 'Presupuesto Planta' , 'Presupuesto Planta' , 0 , 'Presupuesto Planta' , 1 , 0 , 0</v>
      </c>
      <c r="O2" s="8"/>
      <c r="P2" s="5"/>
      <c r="Q2" s="1"/>
    </row>
    <row r="3" spans="1:17" ht="15" x14ac:dyDescent="0.3">
      <c r="B3" s="3">
        <v>0</v>
      </c>
      <c r="C3" s="3">
        <v>0</v>
      </c>
      <c r="D3" s="3">
        <v>0</v>
      </c>
      <c r="E3" s="12">
        <v>30</v>
      </c>
      <c r="F3" s="17" t="s">
        <v>11</v>
      </c>
      <c r="G3" s="11" t="s">
        <v>11</v>
      </c>
      <c r="H3" s="12">
        <v>10</v>
      </c>
      <c r="I3" s="11" t="s">
        <v>11</v>
      </c>
      <c r="J3" s="13">
        <v>1</v>
      </c>
      <c r="K3" s="22">
        <v>0</v>
      </c>
      <c r="L3" s="16">
        <v>0</v>
      </c>
      <c r="N3" s="14" t="str">
        <f>CONCATENATE($Q$1,E3,", '",F3,"' , '",G3,"' , ",H3," , '",I3,"' , ",J3," , ",K3," , ",L3)</f>
        <v>EXECUTE [dbo].[PG_CI_RUBRO_PRESUPUESTO]  0,0,0, 30, 'Sueldos y Salarios' , 'Sueldos y Salarios' , 10 , 'Sueldos y Salarios' , 1 , 0 , 0</v>
      </c>
    </row>
    <row r="4" spans="1:17" x14ac:dyDescent="0.3">
      <c r="B4" s="3">
        <v>0</v>
      </c>
      <c r="C4" s="3">
        <v>0</v>
      </c>
      <c r="D4" s="3">
        <v>0</v>
      </c>
      <c r="E4" s="12">
        <v>60</v>
      </c>
      <c r="F4" s="19" t="s">
        <v>14</v>
      </c>
      <c r="G4" s="11" t="s">
        <v>14</v>
      </c>
      <c r="H4" s="12">
        <v>20</v>
      </c>
      <c r="I4" s="11" t="s">
        <v>14</v>
      </c>
      <c r="J4" s="13">
        <v>1</v>
      </c>
      <c r="K4" s="22">
        <v>5</v>
      </c>
      <c r="L4" s="16">
        <v>50</v>
      </c>
      <c r="N4" s="14" t="str">
        <f>CONCATENATE($Q$1,E4,", '",F4,"' , '",G4,"' , ",H4," , '",I4,"' , ",J4," , ",K4," , ",L4)</f>
        <v>EXECUTE [dbo].[PG_CI_RUBRO_PRESUPUESTO]  0,0,0, 60, 'Nómina Operativa / Fiscal' , 'Nómina Operativa / Fiscal' , 20 , 'Nómina Operativa / Fiscal' , 1 , 5 , 50</v>
      </c>
    </row>
    <row r="5" spans="1:17" x14ac:dyDescent="0.3">
      <c r="B5" s="3">
        <v>0</v>
      </c>
      <c r="C5" s="3">
        <v>0</v>
      </c>
      <c r="D5" s="3">
        <v>0</v>
      </c>
      <c r="E5" s="12">
        <v>70</v>
      </c>
      <c r="F5" s="19" t="s">
        <v>15</v>
      </c>
      <c r="G5" s="11" t="s">
        <v>15</v>
      </c>
      <c r="H5" s="12">
        <v>30</v>
      </c>
      <c r="I5" s="11" t="s">
        <v>15</v>
      </c>
      <c r="J5" s="13">
        <v>1</v>
      </c>
      <c r="K5" s="22">
        <v>5</v>
      </c>
      <c r="L5" s="16">
        <v>50</v>
      </c>
      <c r="N5" s="14" t="str">
        <f>CONCATENATE($Q$1,E5,", '",F5,"' , '",G5,"' , ",H5," , '",I5,"' , ",J5," , ",K5," , ",L5)</f>
        <v>EXECUTE [dbo].[PG_CI_RUBRO_PRESUPUESTO]  0,0,0, 70, 'Nómina Operativa / No Fiscal' , 'Nómina Operativa / No Fiscal' , 30 , 'Nómina Operativa / No Fiscal' , 1 , 5 , 50</v>
      </c>
    </row>
    <row r="6" spans="1:17" x14ac:dyDescent="0.3">
      <c r="B6" s="3">
        <v>0</v>
      </c>
      <c r="C6" s="3">
        <v>0</v>
      </c>
      <c r="D6" s="3">
        <v>0</v>
      </c>
      <c r="E6" s="12">
        <v>50</v>
      </c>
      <c r="F6" s="23" t="s">
        <v>13</v>
      </c>
      <c r="G6" s="11" t="s">
        <v>13</v>
      </c>
      <c r="H6" s="12">
        <v>40</v>
      </c>
      <c r="I6" s="11" t="s">
        <v>13</v>
      </c>
      <c r="J6" s="13">
        <v>1</v>
      </c>
      <c r="K6" s="22">
        <v>4</v>
      </c>
      <c r="L6" s="16">
        <v>40</v>
      </c>
      <c r="N6" s="14" t="str">
        <f>CONCATENATE($Q$1,E6,", '",F6,"' , '",G6,"' , ",H6," , '",I6,"' , ",J6," , ",K6," , ",L6)</f>
        <v>EXECUTE [dbo].[PG_CI_RUBRO_PRESUPUESTO]  0,0,0, 50, 'Nómina Operativa' , 'Nómina Operativa' , 40 , 'Nómina Operativa' , 1 , 4 , 40</v>
      </c>
    </row>
    <row r="7" spans="1:17" x14ac:dyDescent="0.3">
      <c r="B7" s="3">
        <v>0</v>
      </c>
      <c r="C7" s="3">
        <v>0</v>
      </c>
      <c r="D7" s="3">
        <v>0</v>
      </c>
      <c r="E7" s="12">
        <v>90</v>
      </c>
      <c r="F7" s="19" t="s">
        <v>17</v>
      </c>
      <c r="G7" s="11" t="s">
        <v>17</v>
      </c>
      <c r="H7" s="12">
        <v>50</v>
      </c>
      <c r="I7" s="11" t="s">
        <v>17</v>
      </c>
      <c r="J7" s="13">
        <v>1</v>
      </c>
      <c r="K7" s="22">
        <v>5</v>
      </c>
      <c r="L7" s="16">
        <v>80</v>
      </c>
      <c r="N7" s="14" t="str">
        <f>CONCATENATE($Q$1,E7,", '",F7,"' , '",G7,"' , ",H7," , '",I7,"' , ",J7," , ",K7," , ",L7)</f>
        <v>EXECUTE [dbo].[PG_CI_RUBRO_PRESUPUESTO]  0,0,0, 90, 'Nómina Administrativa / Fiscal' , 'Nómina Administrativa / Fiscal' , 50 , 'Nómina Administrativa / Fiscal' , 1 , 5 , 80</v>
      </c>
    </row>
    <row r="8" spans="1:17" x14ac:dyDescent="0.3">
      <c r="B8" s="3">
        <v>0</v>
      </c>
      <c r="C8" s="3">
        <v>0</v>
      </c>
      <c r="D8" s="3">
        <v>0</v>
      </c>
      <c r="E8" s="12">
        <v>100</v>
      </c>
      <c r="F8" s="19" t="s">
        <v>18</v>
      </c>
      <c r="G8" s="11" t="s">
        <v>18</v>
      </c>
      <c r="H8" s="12">
        <v>60</v>
      </c>
      <c r="I8" s="11" t="s">
        <v>18</v>
      </c>
      <c r="J8" s="13">
        <v>1</v>
      </c>
      <c r="K8" s="22">
        <v>5</v>
      </c>
      <c r="L8" s="16">
        <v>80</v>
      </c>
      <c r="N8" s="14" t="str">
        <f>CONCATENATE($Q$1,E8,", '",F8,"' , '",G8,"' , ",H8," , '",I8,"' , ",J8," , ",K8," , ",L8)</f>
        <v>EXECUTE [dbo].[PG_CI_RUBRO_PRESUPUESTO]  0,0,0, 100, 'Nómina Administrativa / No Fiscal' , 'Nómina Administrativa / No Fiscal' , 60 , 'Nómina Administrativa / No Fiscal' , 1 , 5 , 80</v>
      </c>
    </row>
    <row r="9" spans="1:17" x14ac:dyDescent="0.3">
      <c r="B9" s="3">
        <v>0</v>
      </c>
      <c r="C9" s="3">
        <v>0</v>
      </c>
      <c r="D9" s="3">
        <v>0</v>
      </c>
      <c r="E9" s="12">
        <v>80</v>
      </c>
      <c r="F9" s="23" t="s">
        <v>16</v>
      </c>
      <c r="G9" s="11" t="s">
        <v>16</v>
      </c>
      <c r="H9" s="12">
        <v>70</v>
      </c>
      <c r="I9" s="11" t="s">
        <v>16</v>
      </c>
      <c r="J9" s="13">
        <v>1</v>
      </c>
      <c r="K9" s="22">
        <v>4</v>
      </c>
      <c r="L9" s="16">
        <v>40</v>
      </c>
      <c r="N9" s="14" t="str">
        <f>CONCATENATE($Q$1,E9,", '",F9,"' , '",G9,"' , ",H9," , '",I9,"' , ",J9," , ",K9," , ",L9)</f>
        <v>EXECUTE [dbo].[PG_CI_RUBRO_PRESUPUESTO]  0,0,0, 80, 'Nómina Administrativa' , 'Nómina Administrativa' , 70 , 'Nómina Administrativa' , 1 , 4 , 40</v>
      </c>
    </row>
    <row r="10" spans="1:17" x14ac:dyDescent="0.3">
      <c r="B10" s="3">
        <v>0</v>
      </c>
      <c r="C10" s="3">
        <v>0</v>
      </c>
      <c r="D10" s="3">
        <v>0</v>
      </c>
      <c r="E10" s="12">
        <v>40</v>
      </c>
      <c r="F10" s="20" t="s">
        <v>12</v>
      </c>
      <c r="G10" s="11" t="s">
        <v>12</v>
      </c>
      <c r="H10" s="12">
        <v>80</v>
      </c>
      <c r="I10" s="11" t="s">
        <v>12</v>
      </c>
      <c r="J10" s="13">
        <v>1</v>
      </c>
      <c r="K10" s="22">
        <v>2</v>
      </c>
      <c r="L10" s="16">
        <v>20</v>
      </c>
      <c r="N10" s="14" t="str">
        <f>CONCATENATE($Q$1,E10,", '",F10,"' , '",G10,"' , ",H10," , '",I10,"' , ",J10," , ",K10," , ",L10)</f>
        <v>EXECUTE [dbo].[PG_CI_RUBRO_PRESUPUESTO]  0,0,0, 40, 'Total SYS' , 'Total SYS' , 80 , 'Total SYS' , 1 , 2 , 20</v>
      </c>
    </row>
    <row r="11" spans="1:17" ht="15" x14ac:dyDescent="0.3">
      <c r="B11" s="3">
        <v>0</v>
      </c>
      <c r="C11" s="3">
        <v>0</v>
      </c>
      <c r="D11" s="3">
        <v>0</v>
      </c>
      <c r="E11" s="12">
        <v>110</v>
      </c>
      <c r="F11" s="17" t="s">
        <v>19</v>
      </c>
      <c r="G11" s="11" t="s">
        <v>19</v>
      </c>
      <c r="H11" s="12">
        <v>90</v>
      </c>
      <c r="I11" s="11" t="s">
        <v>19</v>
      </c>
      <c r="J11" s="13">
        <v>1</v>
      </c>
      <c r="K11" s="22">
        <v>0</v>
      </c>
      <c r="L11" s="16">
        <v>0</v>
      </c>
      <c r="N11" s="14" t="str">
        <f>CONCATENATE($Q$1,E11,", '",F11,"' , '",G11,"' , ",H11," , '",I11,"' , ",J11," , ",K11," , ",L11)</f>
        <v>EXECUTE [dbo].[PG_CI_RUBRO_PRESUPUESTO]  0,0,0, 110, 'Renta' , 'Renta' , 90 , 'Renta' , 1 , 0 , 0</v>
      </c>
    </row>
    <row r="12" spans="1:17" x14ac:dyDescent="0.3">
      <c r="B12" s="3">
        <v>0</v>
      </c>
      <c r="C12" s="3">
        <v>0</v>
      </c>
      <c r="D12" s="3">
        <v>0</v>
      </c>
      <c r="E12" s="12">
        <v>130</v>
      </c>
      <c r="F12" s="19" t="s">
        <v>21</v>
      </c>
      <c r="G12" s="11" t="s">
        <v>21</v>
      </c>
      <c r="H12" s="12">
        <v>100</v>
      </c>
      <c r="I12" s="11" t="s">
        <v>21</v>
      </c>
      <c r="J12" s="13">
        <v>1</v>
      </c>
      <c r="K12" s="22">
        <v>5</v>
      </c>
      <c r="L12" s="16">
        <v>120</v>
      </c>
      <c r="N12" s="14" t="str">
        <f>CONCATENATE($Q$1,E12,", '",F12,"' , '",G12,"' , ",H12," , '",I12,"' , ",J12," , ",K12," , ",L12)</f>
        <v>EXECUTE [dbo].[PG_CI_RUBRO_PRESUPUESTO]  0,0,0, 130, 'Renta Oficinas' , 'Renta Oficinas' , 100 , 'Renta Oficinas' , 1 , 5 , 120</v>
      </c>
    </row>
    <row r="13" spans="1:17" x14ac:dyDescent="0.3">
      <c r="B13" s="3">
        <v>0</v>
      </c>
      <c r="C13" s="3">
        <v>0</v>
      </c>
      <c r="D13" s="3">
        <v>0</v>
      </c>
      <c r="E13" s="12">
        <v>140</v>
      </c>
      <c r="F13" s="19" t="s">
        <v>22</v>
      </c>
      <c r="G13" s="11" t="s">
        <v>22</v>
      </c>
      <c r="H13" s="12">
        <v>110</v>
      </c>
      <c r="I13" s="11" t="s">
        <v>22</v>
      </c>
      <c r="J13" s="13">
        <v>1</v>
      </c>
      <c r="K13" s="22">
        <v>5</v>
      </c>
      <c r="L13" s="16">
        <v>120</v>
      </c>
      <c r="N13" s="14" t="str">
        <f>CONCATENATE($Q$1,E13,", '",F13,"' , '",G13,"' , ",H13," , '",I13,"' , ",J13," , ",K13," , ",L13)</f>
        <v>EXECUTE [dbo].[PG_CI_RUBRO_PRESUPUESTO]  0,0,0, 140, 'Renta Terrenos' , 'Renta Terrenos' , 110 , 'Renta Terrenos' , 1 , 5 , 120</v>
      </c>
    </row>
    <row r="14" spans="1:17" x14ac:dyDescent="0.3">
      <c r="B14" s="3">
        <v>0</v>
      </c>
      <c r="C14" s="3">
        <v>0</v>
      </c>
      <c r="D14" s="3">
        <v>0</v>
      </c>
      <c r="E14" s="12">
        <v>150</v>
      </c>
      <c r="F14" s="19" t="s">
        <v>23</v>
      </c>
      <c r="G14" s="11" t="s">
        <v>23</v>
      </c>
      <c r="H14" s="12">
        <v>120</v>
      </c>
      <c r="I14" s="11" t="s">
        <v>23</v>
      </c>
      <c r="J14" s="13">
        <v>1</v>
      </c>
      <c r="K14" s="22">
        <v>5</v>
      </c>
      <c r="L14" s="16">
        <v>120</v>
      </c>
      <c r="N14" s="14" t="str">
        <f>CONCATENATE($Q$1,E14,", '",F14,"' , '",G14,"' , ",H14," , '",I14,"' , ",J14," , ",K14," , ",L14)</f>
        <v>EXECUTE [dbo].[PG_CI_RUBRO_PRESUPUESTO]  0,0,0, 150, 'Renta Casas/Deptos' , 'Renta Casas/Deptos' , 120 , 'Renta Casas/Deptos' , 1 , 5 , 120</v>
      </c>
    </row>
    <row r="15" spans="1:17" x14ac:dyDescent="0.3">
      <c r="B15" s="3">
        <v>0</v>
      </c>
      <c r="C15" s="3">
        <v>0</v>
      </c>
      <c r="D15" s="3">
        <v>0</v>
      </c>
      <c r="E15" s="12">
        <v>120</v>
      </c>
      <c r="F15" s="20" t="s">
        <v>126</v>
      </c>
      <c r="G15" s="11" t="s">
        <v>20</v>
      </c>
      <c r="H15" s="12">
        <v>130</v>
      </c>
      <c r="I15" s="11" t="s">
        <v>20</v>
      </c>
      <c r="J15" s="13">
        <v>1</v>
      </c>
      <c r="K15" s="22">
        <v>2</v>
      </c>
      <c r="L15" s="16">
        <v>20</v>
      </c>
      <c r="N15" s="14" t="str">
        <f>CONCATENATE($Q$1,E15,", '",F15,"' , '",G15,"' , ",H15," , '",I15,"' , ",J15," , ",K15," , ",L15)</f>
        <v>EXECUTE [dbo].[PG_CI_RUBRO_PRESUPUESTO]  0,0,0, 120, 'Total Rentas' , 'Rentas' , 130 , 'Rentas' , 1 , 2 , 20</v>
      </c>
    </row>
    <row r="16" spans="1:17" ht="15" x14ac:dyDescent="0.3">
      <c r="B16" s="3">
        <v>0</v>
      </c>
      <c r="C16" s="3">
        <v>0</v>
      </c>
      <c r="D16" s="3">
        <v>0</v>
      </c>
      <c r="E16" s="12">
        <v>160</v>
      </c>
      <c r="F16" s="17" t="s">
        <v>24</v>
      </c>
      <c r="G16" s="11" t="s">
        <v>24</v>
      </c>
      <c r="H16" s="12">
        <v>140</v>
      </c>
      <c r="I16" s="11" t="s">
        <v>24</v>
      </c>
      <c r="J16" s="13">
        <v>1</v>
      </c>
      <c r="K16" s="22">
        <v>0</v>
      </c>
      <c r="L16" s="16">
        <v>0</v>
      </c>
      <c r="N16" s="14" t="str">
        <f>CONCATENATE($Q$1,E16,", '",F16,"' , '",G16,"' , ",H16," , '",I16,"' , ",J16," , ",K16," , ",L16)</f>
        <v>EXECUTE [dbo].[PG_CI_RUBRO_PRESUPUESTO]  0,0,0, 160, 'Servicios Prioritarios' , 'Servicios Prioritarios' , 140 , 'Servicios Prioritarios' , 1 , 0 , 0</v>
      </c>
    </row>
    <row r="17" spans="2:14" x14ac:dyDescent="0.3">
      <c r="B17" s="3">
        <v>0</v>
      </c>
      <c r="C17" s="3">
        <v>0</v>
      </c>
      <c r="D17" s="3">
        <v>0</v>
      </c>
      <c r="E17" s="12">
        <v>190</v>
      </c>
      <c r="F17" s="19" t="s">
        <v>27</v>
      </c>
      <c r="G17" s="11" t="s">
        <v>27</v>
      </c>
      <c r="H17" s="12">
        <v>150</v>
      </c>
      <c r="I17" s="11" t="s">
        <v>27</v>
      </c>
      <c r="J17" s="13">
        <v>1</v>
      </c>
      <c r="K17" s="22">
        <v>5</v>
      </c>
      <c r="L17" s="16">
        <v>180</v>
      </c>
      <c r="N17" s="14" t="str">
        <f>CONCATENATE($Q$1,E17,", '",F17,"' , '",G17,"' , ",H17," , '",I17,"' , ",J17," , ",K17," , ",L17)</f>
        <v>EXECUTE [dbo].[PG_CI_RUBRO_PRESUPUESTO]  0,0,0, 190, 'Energía Eléctrica' , 'Energía Eléctrica' , 150 , 'Energía Eléctrica' , 1 , 5 , 180</v>
      </c>
    </row>
    <row r="18" spans="2:14" x14ac:dyDescent="0.3">
      <c r="B18" s="3">
        <v>0</v>
      </c>
      <c r="C18" s="3">
        <v>0</v>
      </c>
      <c r="D18" s="3">
        <v>0</v>
      </c>
      <c r="E18" s="12">
        <v>200</v>
      </c>
      <c r="F18" s="19" t="s">
        <v>28</v>
      </c>
      <c r="G18" s="11" t="s">
        <v>28</v>
      </c>
      <c r="H18" s="12">
        <v>160</v>
      </c>
      <c r="I18" s="11" t="s">
        <v>28</v>
      </c>
      <c r="J18" s="13">
        <v>1</v>
      </c>
      <c r="K18" s="22">
        <v>5</v>
      </c>
      <c r="L18" s="16">
        <v>180</v>
      </c>
      <c r="N18" s="14" t="str">
        <f>CONCATENATE($Q$1,E18,", '",F18,"' , '",G18,"' , ",H18," , '",I18,"' , ",J18," , ",K18," , ",L18)</f>
        <v>EXECUTE [dbo].[PG_CI_RUBRO_PRESUPUESTO]  0,0,0, 200, 'Servicio de Agua' , 'Servicio de Agua' , 160 , 'Servicio de Agua' , 1 , 5 , 180</v>
      </c>
    </row>
    <row r="19" spans="2:14" x14ac:dyDescent="0.3">
      <c r="B19" s="3">
        <v>0</v>
      </c>
      <c r="C19" s="3">
        <v>0</v>
      </c>
      <c r="D19" s="3">
        <v>0</v>
      </c>
      <c r="E19" s="12">
        <v>210</v>
      </c>
      <c r="F19" s="19" t="s">
        <v>29</v>
      </c>
      <c r="G19" s="11" t="s">
        <v>29</v>
      </c>
      <c r="H19" s="12">
        <v>170</v>
      </c>
      <c r="I19" s="11" t="s">
        <v>29</v>
      </c>
      <c r="J19" s="13">
        <v>1</v>
      </c>
      <c r="K19" s="22">
        <v>5</v>
      </c>
      <c r="L19" s="16">
        <v>180</v>
      </c>
      <c r="N19" s="14" t="str">
        <f>CONCATENATE($Q$1,E19,", '",F19,"' , '",G19,"' , ",H19," , '",I19,"' , ",J19," , ",K19," , ",L19)</f>
        <v>EXECUTE [dbo].[PG_CI_RUBRO_PRESUPUESTO]  0,0,0, 210, 'Agua Cisterna' , 'Agua Cisterna' , 170 , 'Agua Cisterna' , 1 , 5 , 180</v>
      </c>
    </row>
    <row r="20" spans="2:14" x14ac:dyDescent="0.3">
      <c r="B20" s="3">
        <v>0</v>
      </c>
      <c r="C20" s="3">
        <v>0</v>
      </c>
      <c r="D20" s="3">
        <v>0</v>
      </c>
      <c r="E20" s="12">
        <v>220</v>
      </c>
      <c r="F20" s="19" t="s">
        <v>30</v>
      </c>
      <c r="G20" s="11" t="s">
        <v>30</v>
      </c>
      <c r="H20" s="12">
        <v>180</v>
      </c>
      <c r="I20" s="11" t="s">
        <v>30</v>
      </c>
      <c r="J20" s="13">
        <v>1</v>
      </c>
      <c r="K20" s="22">
        <v>5</v>
      </c>
      <c r="L20" s="16">
        <v>180</v>
      </c>
      <c r="N20" s="14" t="str">
        <f>CONCATENATE($Q$1,E20,", '",F20,"' , '",G20,"' , ",H20," , '",I20,"' , ",J20," , ",K20," , ",L20)</f>
        <v>EXECUTE [dbo].[PG_CI_RUBRO_PRESUPUESTO]  0,0,0, 220, 'Drenaje' , 'Drenaje' , 180 , 'Drenaje' , 1 , 5 , 180</v>
      </c>
    </row>
    <row r="21" spans="2:14" x14ac:dyDescent="0.3">
      <c r="B21" s="3">
        <v>0</v>
      </c>
      <c r="C21" s="3">
        <v>0</v>
      </c>
      <c r="D21" s="3">
        <v>0</v>
      </c>
      <c r="E21" s="12">
        <v>230</v>
      </c>
      <c r="F21" s="19" t="s">
        <v>31</v>
      </c>
      <c r="G21" s="11" t="s">
        <v>31</v>
      </c>
      <c r="H21" s="12">
        <v>190</v>
      </c>
      <c r="I21" s="11" t="s">
        <v>31</v>
      </c>
      <c r="J21" s="13">
        <v>1</v>
      </c>
      <c r="K21" s="22">
        <v>5</v>
      </c>
      <c r="L21" s="16">
        <v>180</v>
      </c>
      <c r="N21" s="14" t="str">
        <f>CONCATENATE($Q$1,E21,", '",F21,"' , '",G21,"' , ",H21," , '",I21,"' , ",J21," , ",K21," , ",L21)</f>
        <v>EXECUTE [dbo].[PG_CI_RUBRO_PRESUPUESTO]  0,0,0, 230, 'Recoleccion de Basura' , 'Recoleccion de Basura' , 190 , 'Recoleccion de Basura' , 1 , 5 , 180</v>
      </c>
    </row>
    <row r="22" spans="2:14" x14ac:dyDescent="0.3">
      <c r="B22" s="3">
        <v>0</v>
      </c>
      <c r="C22" s="3">
        <v>0</v>
      </c>
      <c r="D22" s="3">
        <v>0</v>
      </c>
      <c r="E22" s="12">
        <v>180</v>
      </c>
      <c r="F22" s="23" t="s">
        <v>26</v>
      </c>
      <c r="G22" s="11" t="s">
        <v>26</v>
      </c>
      <c r="H22" s="12">
        <v>200</v>
      </c>
      <c r="I22" s="11" t="s">
        <v>26</v>
      </c>
      <c r="J22" s="13">
        <v>1</v>
      </c>
      <c r="K22" s="22">
        <v>4</v>
      </c>
      <c r="L22" s="16">
        <v>170</v>
      </c>
      <c r="N22" s="14" t="str">
        <f>CONCATENATE($Q$1,E22,", '",F22,"' , '",G22,"' , ",H22," , '",I22,"' , ",J22," , ",K22," , ",L22)</f>
        <v>EXECUTE [dbo].[PG_CI_RUBRO_PRESUPUESTO]  0,0,0, 180, 'Servicios Primarios ' , 'Servicios Primarios ' , 200 , 'Servicios Primarios ' , 1 , 4 , 170</v>
      </c>
    </row>
    <row r="23" spans="2:14" x14ac:dyDescent="0.3">
      <c r="B23" s="3">
        <v>0</v>
      </c>
      <c r="C23" s="3">
        <v>0</v>
      </c>
      <c r="D23" s="3">
        <v>0</v>
      </c>
      <c r="E23" s="12">
        <v>250</v>
      </c>
      <c r="F23" s="19" t="s">
        <v>33</v>
      </c>
      <c r="G23" s="11" t="s">
        <v>33</v>
      </c>
      <c r="H23" s="12">
        <v>210</v>
      </c>
      <c r="I23" s="11" t="s">
        <v>33</v>
      </c>
      <c r="J23" s="13">
        <v>1</v>
      </c>
      <c r="K23" s="22">
        <v>5</v>
      </c>
      <c r="L23" s="16">
        <v>240</v>
      </c>
      <c r="N23" s="14" t="str">
        <f>CONCATENATE($Q$1,E23,", '",F23,"' , '",G23,"' , ",H23," , '",I23,"' , ",J23," , ",K23," , ",L23)</f>
        <v>EXECUTE [dbo].[PG_CI_RUBRO_PRESUPUESTO]  0,0,0, 250, 'Teléfono' , 'Teléfono' , 210 , 'Teléfono' , 1 , 5 , 240</v>
      </c>
    </row>
    <row r="24" spans="2:14" x14ac:dyDescent="0.3">
      <c r="B24" s="3">
        <v>0</v>
      </c>
      <c r="C24" s="3">
        <v>0</v>
      </c>
      <c r="D24" s="3">
        <v>0</v>
      </c>
      <c r="E24" s="12">
        <v>260</v>
      </c>
      <c r="F24" s="19" t="s">
        <v>34</v>
      </c>
      <c r="G24" s="11" t="s">
        <v>34</v>
      </c>
      <c r="H24" s="12">
        <v>220</v>
      </c>
      <c r="I24" s="11" t="s">
        <v>34</v>
      </c>
      <c r="J24" s="13">
        <v>1</v>
      </c>
      <c r="K24" s="22">
        <v>5</v>
      </c>
      <c r="L24" s="16">
        <v>240</v>
      </c>
      <c r="N24" s="14" t="str">
        <f>CONCATENATE($Q$1,E24,", '",F24,"' , '",G24,"' , ",H24," , '",I24,"' , ",J24," , ",K24," , ",L24)</f>
        <v>EXECUTE [dbo].[PG_CI_RUBRO_PRESUPUESTO]  0,0,0, 260, 'Seccion Amarilla' , 'Seccion Amarilla' , 220 , 'Seccion Amarilla' , 1 , 5 , 240</v>
      </c>
    </row>
    <row r="25" spans="2:14" x14ac:dyDescent="0.3">
      <c r="B25" s="3">
        <v>0</v>
      </c>
      <c r="C25" s="3">
        <v>0</v>
      </c>
      <c r="D25" s="3">
        <v>0</v>
      </c>
      <c r="E25" s="12">
        <v>270</v>
      </c>
      <c r="F25" s="19" t="s">
        <v>35</v>
      </c>
      <c r="G25" s="11" t="s">
        <v>35</v>
      </c>
      <c r="H25" s="12">
        <v>230</v>
      </c>
      <c r="I25" s="11" t="s">
        <v>35</v>
      </c>
      <c r="J25" s="13">
        <v>1</v>
      </c>
      <c r="K25" s="22">
        <v>5</v>
      </c>
      <c r="L25" s="16">
        <v>240</v>
      </c>
      <c r="N25" s="14" t="str">
        <f>CONCATENATE($Q$1,E25,", '",F25,"' , '",G25,"' , ",H25," , '",I25,"' , ",J25," , ",K25," , ",L25)</f>
        <v>EXECUTE [dbo].[PG_CI_RUBRO_PRESUPUESTO]  0,0,0, 270, 'Celulares' , 'Celulares' , 230 , 'Celulares' , 1 , 5 , 240</v>
      </c>
    </row>
    <row r="26" spans="2:14" x14ac:dyDescent="0.3">
      <c r="B26" s="3">
        <v>0</v>
      </c>
      <c r="C26" s="3">
        <v>0</v>
      </c>
      <c r="D26" s="3">
        <v>0</v>
      </c>
      <c r="E26" s="12">
        <v>280</v>
      </c>
      <c r="F26" s="19" t="s">
        <v>36</v>
      </c>
      <c r="G26" s="11" t="s">
        <v>36</v>
      </c>
      <c r="H26" s="12">
        <v>240</v>
      </c>
      <c r="I26" s="11" t="s">
        <v>36</v>
      </c>
      <c r="J26" s="13">
        <v>1</v>
      </c>
      <c r="K26" s="22">
        <v>5</v>
      </c>
      <c r="L26" s="16">
        <v>240</v>
      </c>
      <c r="N26" s="14" t="str">
        <f>CONCATENATE($Q$1,E26,", '",F26,"' , '",G26,"' , ",H26," , '",I26,"' , ",J26," , ",K26," , ",L26)</f>
        <v>EXECUTE [dbo].[PG_CI_RUBRO_PRESUPUESTO]  0,0,0, 280, 'Radios' , 'Radios' , 240 , 'Radios' , 1 , 5 , 240</v>
      </c>
    </row>
    <row r="27" spans="2:14" x14ac:dyDescent="0.3">
      <c r="B27" s="3">
        <v>0</v>
      </c>
      <c r="C27" s="3">
        <v>0</v>
      </c>
      <c r="D27" s="3">
        <v>0</v>
      </c>
      <c r="E27" s="12">
        <v>290</v>
      </c>
      <c r="F27" s="19" t="s">
        <v>37</v>
      </c>
      <c r="G27" s="11" t="s">
        <v>37</v>
      </c>
      <c r="H27" s="12">
        <v>250</v>
      </c>
      <c r="I27" s="11" t="s">
        <v>37</v>
      </c>
      <c r="J27" s="13">
        <v>1</v>
      </c>
      <c r="K27" s="22">
        <v>5</v>
      </c>
      <c r="L27" s="16">
        <v>240</v>
      </c>
      <c r="N27" s="14" t="str">
        <f>CONCATENATE($Q$1,E27,", '",F27,"' , '",G27,"' , ",H27," , '",I27,"' , ",J27," , ",K27," , ",L27)</f>
        <v>EXECUTE [dbo].[PG_CI_RUBRO_PRESUPUESTO]  0,0,0, 290, 'Internet' , 'Internet' , 250 , 'Internet' , 1 , 5 , 240</v>
      </c>
    </row>
    <row r="28" spans="2:14" x14ac:dyDescent="0.3">
      <c r="B28" s="3">
        <v>0</v>
      </c>
      <c r="C28" s="3">
        <v>0</v>
      </c>
      <c r="D28" s="3">
        <v>0</v>
      </c>
      <c r="E28" s="12">
        <v>300</v>
      </c>
      <c r="F28" s="19" t="s">
        <v>38</v>
      </c>
      <c r="G28" s="11" t="s">
        <v>38</v>
      </c>
      <c r="H28" s="12">
        <v>260</v>
      </c>
      <c r="I28" s="11" t="s">
        <v>38</v>
      </c>
      <c r="J28" s="13">
        <v>1</v>
      </c>
      <c r="K28" s="22">
        <v>5</v>
      </c>
      <c r="L28" s="16">
        <v>240</v>
      </c>
      <c r="N28" s="14" t="str">
        <f>CONCATENATE($Q$1,E28,", '",F28,"' , '",G28,"' , ",H28," , '",I28,"' , ",J28," , ",K28," , ",L28)</f>
        <v>EXECUTE [dbo].[PG_CI_RUBRO_PRESUPUESTO]  0,0,0, 300, 'Monitoreo GPS' , 'Monitoreo GPS' , 260 , 'Monitoreo GPS' , 1 , 5 , 240</v>
      </c>
    </row>
    <row r="29" spans="2:14" x14ac:dyDescent="0.3">
      <c r="B29" s="3">
        <v>0</v>
      </c>
      <c r="C29" s="3">
        <v>0</v>
      </c>
      <c r="D29" s="3">
        <v>0</v>
      </c>
      <c r="E29" s="12">
        <v>240</v>
      </c>
      <c r="F29" s="23" t="s">
        <v>32</v>
      </c>
      <c r="G29" s="11" t="s">
        <v>32</v>
      </c>
      <c r="H29" s="12">
        <v>270</v>
      </c>
      <c r="I29" s="11" t="s">
        <v>32</v>
      </c>
      <c r="J29" s="13">
        <v>1</v>
      </c>
      <c r="K29" s="22">
        <v>4</v>
      </c>
      <c r="L29" s="16">
        <v>170</v>
      </c>
      <c r="N29" s="14" t="str">
        <f>CONCATENATE($Q$1,E29,", '",F29,"' , '",G29,"' , ",H29," , '",I29,"' , ",J29," , ",K29," , ",L29)</f>
        <v>EXECUTE [dbo].[PG_CI_RUBRO_PRESUPUESTO]  0,0,0, 240, 'Servicios Comunicación' , 'Servicios Comunicación' , 270 , 'Servicios Comunicación' , 1 , 4 , 170</v>
      </c>
    </row>
    <row r="30" spans="2:14" x14ac:dyDescent="0.3">
      <c r="B30" s="3">
        <v>0</v>
      </c>
      <c r="C30" s="3">
        <v>0</v>
      </c>
      <c r="D30" s="3">
        <v>0</v>
      </c>
      <c r="E30" s="12">
        <v>320</v>
      </c>
      <c r="F30" s="19" t="s">
        <v>40</v>
      </c>
      <c r="G30" s="11" t="s">
        <v>40</v>
      </c>
      <c r="H30" s="12">
        <v>280</v>
      </c>
      <c r="I30" s="11" t="s">
        <v>40</v>
      </c>
      <c r="J30" s="13">
        <v>1</v>
      </c>
      <c r="K30" s="22">
        <v>5</v>
      </c>
      <c r="L30" s="16">
        <v>310</v>
      </c>
      <c r="N30" s="14" t="str">
        <f>CONCATENATE($Q$1,E30,", '",F30,"' , '",G30,"' , ",H30," , '",I30,"' , ",J30," , ",K30," , ",L30)</f>
        <v>EXECUTE [dbo].[PG_CI_RUBRO_PRESUPUESTO]  0,0,0, 320, 'Traslado de Valores' , 'Traslado de Valores' , 280 , 'Traslado de Valores' , 1 , 5 , 310</v>
      </c>
    </row>
    <row r="31" spans="2:14" x14ac:dyDescent="0.3">
      <c r="B31" s="3">
        <v>0</v>
      </c>
      <c r="C31" s="3">
        <v>0</v>
      </c>
      <c r="D31" s="3">
        <v>0</v>
      </c>
      <c r="E31" s="12">
        <v>330</v>
      </c>
      <c r="F31" s="19" t="s">
        <v>41</v>
      </c>
      <c r="G31" s="11" t="s">
        <v>41</v>
      </c>
      <c r="H31" s="12">
        <v>290</v>
      </c>
      <c r="I31" s="11" t="s">
        <v>41</v>
      </c>
      <c r="J31" s="13">
        <v>1</v>
      </c>
      <c r="K31" s="22">
        <v>5</v>
      </c>
      <c r="L31" s="16">
        <v>310</v>
      </c>
      <c r="N31" s="14" t="str">
        <f>CONCATENATE($Q$1,E31,", '",F31,"' , '",G31,"' , ",H31," , '",I31,"' , ",J31," , ",K31," , ",L31)</f>
        <v>EXECUTE [dbo].[PG_CI_RUBRO_PRESUPUESTO]  0,0,0, 330, 'Publicidad (Espacio/Pauta)' , 'Publicidad (Espacio/Pauta)' , 290 , 'Publicidad (Espacio/Pauta)' , 1 , 5 , 310</v>
      </c>
    </row>
    <row r="32" spans="2:14" x14ac:dyDescent="0.3">
      <c r="B32" s="3">
        <v>0</v>
      </c>
      <c r="C32" s="3">
        <v>0</v>
      </c>
      <c r="D32" s="3">
        <v>0</v>
      </c>
      <c r="E32" s="12">
        <v>340</v>
      </c>
      <c r="F32" s="19" t="s">
        <v>42</v>
      </c>
      <c r="G32" s="11" t="s">
        <v>42</v>
      </c>
      <c r="H32" s="12">
        <v>300</v>
      </c>
      <c r="I32" s="11" t="s">
        <v>42</v>
      </c>
      <c r="J32" s="13">
        <v>1</v>
      </c>
      <c r="K32" s="22">
        <v>5</v>
      </c>
      <c r="L32" s="16">
        <v>310</v>
      </c>
      <c r="N32" s="14" t="str">
        <f>CONCATENATE($Q$1,E32,", '",F32,"' , '",G32,"' , ",H32," , '",I32,"' , ",J32," , ",K32," , ",L32)</f>
        <v>EXECUTE [dbo].[PG_CI_RUBRO_PRESUPUESTO]  0,0,0, 340, 'Seguro de Unidades' , 'Seguro de Unidades' , 300 , 'Seguro de Unidades' , 1 , 5 , 310</v>
      </c>
    </row>
    <row r="33" spans="2:14" x14ac:dyDescent="0.3">
      <c r="B33" s="3">
        <v>0</v>
      </c>
      <c r="C33" s="3">
        <v>0</v>
      </c>
      <c r="D33" s="3">
        <v>0</v>
      </c>
      <c r="E33" s="12">
        <v>350</v>
      </c>
      <c r="F33" s="19" t="s">
        <v>43</v>
      </c>
      <c r="G33" s="11" t="s">
        <v>43</v>
      </c>
      <c r="H33" s="12">
        <v>310</v>
      </c>
      <c r="I33" s="11" t="s">
        <v>43</v>
      </c>
      <c r="J33" s="13">
        <v>1</v>
      </c>
      <c r="K33" s="22">
        <v>5</v>
      </c>
      <c r="L33" s="16">
        <v>310</v>
      </c>
      <c r="N33" s="14" t="str">
        <f>CONCATENATE($Q$1,E33,", '",F33,"' , '",G33,"' , ",H33," , '",I33,"' , ",J33," , ",K33," , ",L33)</f>
        <v>EXECUTE [dbo].[PG_CI_RUBRO_PRESUPUESTO]  0,0,0, 350, 'Servicio Seguridad' , 'Servicio Seguridad' , 310 , 'Servicio Seguridad' , 1 , 5 , 310</v>
      </c>
    </row>
    <row r="34" spans="2:14" x14ac:dyDescent="0.3">
      <c r="B34" s="3">
        <v>0</v>
      </c>
      <c r="C34" s="3">
        <v>0</v>
      </c>
      <c r="D34" s="3">
        <v>0</v>
      </c>
      <c r="E34" s="12">
        <v>360</v>
      </c>
      <c r="F34" s="19" t="s">
        <v>44</v>
      </c>
      <c r="G34" s="11" t="s">
        <v>44</v>
      </c>
      <c r="H34" s="12">
        <v>320</v>
      </c>
      <c r="I34" s="11" t="s">
        <v>44</v>
      </c>
      <c r="J34" s="13">
        <v>1</v>
      </c>
      <c r="K34" s="22">
        <v>5</v>
      </c>
      <c r="L34" s="16">
        <v>310</v>
      </c>
      <c r="N34" s="14" t="str">
        <f>CONCATENATE($Q$1,E34,", '",F34,"' , '",G34,"' , ",H34," , '",I34,"' , ",J34," , ",K34," , ",L34)</f>
        <v>EXECUTE [dbo].[PG_CI_RUBRO_PRESUPUESTO]  0,0,0, 360, 'Honorarios' , 'Honorarios' , 320 , 'Honorarios' , 1 , 5 , 310</v>
      </c>
    </row>
    <row r="35" spans="2:14" x14ac:dyDescent="0.3">
      <c r="B35" s="3">
        <v>0</v>
      </c>
      <c r="C35" s="3">
        <v>0</v>
      </c>
      <c r="D35" s="3">
        <v>0</v>
      </c>
      <c r="E35" s="12">
        <v>370</v>
      </c>
      <c r="F35" s="19" t="s">
        <v>45</v>
      </c>
      <c r="G35" s="11" t="s">
        <v>45</v>
      </c>
      <c r="H35" s="12">
        <v>330</v>
      </c>
      <c r="I35" s="11" t="s">
        <v>45</v>
      </c>
      <c r="J35" s="13">
        <v>1</v>
      </c>
      <c r="K35" s="22">
        <v>5</v>
      </c>
      <c r="L35" s="16">
        <v>310</v>
      </c>
      <c r="N35" s="14" t="str">
        <f>CONCATENATE($Q$1,E35,", '",F35,"' , '",G35,"' , ",H35," , '",I35,"' , ",J35," , ",K35," , ",L35)</f>
        <v>EXECUTE [dbo].[PG_CI_RUBRO_PRESUPUESTO]  0,0,0, 370, 'Otros servicios' , 'Otros servicios' , 330 , 'Otros servicios' , 1 , 5 , 310</v>
      </c>
    </row>
    <row r="36" spans="2:14" x14ac:dyDescent="0.3">
      <c r="B36" s="3">
        <v>0</v>
      </c>
      <c r="C36" s="3">
        <v>0</v>
      </c>
      <c r="D36" s="3">
        <v>0</v>
      </c>
      <c r="E36" s="12">
        <v>310</v>
      </c>
      <c r="F36" s="23" t="s">
        <v>39</v>
      </c>
      <c r="G36" s="11" t="s">
        <v>39</v>
      </c>
      <c r="H36" s="12">
        <v>340</v>
      </c>
      <c r="I36" s="11" t="s">
        <v>39</v>
      </c>
      <c r="J36" s="13">
        <v>1</v>
      </c>
      <c r="K36" s="22">
        <v>4</v>
      </c>
      <c r="L36" s="16">
        <v>170</v>
      </c>
      <c r="N36" s="14" t="str">
        <f>CONCATENATE($Q$1,E36,", '",F36,"' , '",G36,"' , ",H36," , '",I36,"' , ",J36," , ",K36," , ",L36)</f>
        <v>EXECUTE [dbo].[PG_CI_RUBRO_PRESUPUESTO]  0,0,0, 310, 'Servicios Varios' , 'Servicios Varios' , 340 , 'Servicios Varios' , 1 , 4 , 170</v>
      </c>
    </row>
    <row r="37" spans="2:14" x14ac:dyDescent="0.3">
      <c r="B37" s="3">
        <v>0</v>
      </c>
      <c r="C37" s="3">
        <v>0</v>
      </c>
      <c r="D37" s="3">
        <v>0</v>
      </c>
      <c r="E37" s="12">
        <v>170</v>
      </c>
      <c r="F37" s="20" t="s">
        <v>25</v>
      </c>
      <c r="G37" s="11" t="s">
        <v>25</v>
      </c>
      <c r="H37" s="12">
        <v>350</v>
      </c>
      <c r="I37" s="11" t="s">
        <v>25</v>
      </c>
      <c r="J37" s="13">
        <v>1</v>
      </c>
      <c r="K37" s="22">
        <v>2</v>
      </c>
      <c r="L37" s="16">
        <v>20</v>
      </c>
      <c r="N37" s="14" t="str">
        <f>CONCATENATE($Q$1,E37,", '",F37,"' , '",G37,"' , ",H37," , '",I37,"' , ",J37," , ",K37," , ",L37)</f>
        <v>EXECUTE [dbo].[PG_CI_RUBRO_PRESUPUESTO]  0,0,0, 170, 'Total SER' , 'Total SER' , 350 , 'Total SER' , 1 , 2 , 20</v>
      </c>
    </row>
    <row r="38" spans="2:14" ht="15" x14ac:dyDescent="0.3">
      <c r="B38" s="3">
        <v>0</v>
      </c>
      <c r="C38" s="3">
        <v>0</v>
      </c>
      <c r="D38" s="3">
        <v>0</v>
      </c>
      <c r="E38" s="12">
        <v>380</v>
      </c>
      <c r="F38" s="17" t="s">
        <v>46</v>
      </c>
      <c r="G38" s="11" t="s">
        <v>46</v>
      </c>
      <c r="H38" s="12">
        <v>360</v>
      </c>
      <c r="I38" s="11" t="s">
        <v>46</v>
      </c>
      <c r="J38" s="13">
        <v>1</v>
      </c>
      <c r="K38" s="22">
        <v>0</v>
      </c>
      <c r="L38" s="16">
        <v>0</v>
      </c>
      <c r="N38" s="14" t="str">
        <f>CONCATENATE($Q$1,E38,", '",F38,"' , '",G38,"' , ",H38," , '",I38,"' , ",J38," , ",K38," , ",L38)</f>
        <v>EXECUTE [dbo].[PG_CI_RUBRO_PRESUPUESTO]  0,0,0, 380, 'Mantenimiento' , 'Mantenimiento' , 360 , 'Mantenimiento' , 1 , 0 , 0</v>
      </c>
    </row>
    <row r="39" spans="2:14" x14ac:dyDescent="0.3">
      <c r="B39" s="3">
        <v>0</v>
      </c>
      <c r="C39" s="3">
        <v>0</v>
      </c>
      <c r="D39" s="3">
        <v>0</v>
      </c>
      <c r="E39" s="12">
        <v>410</v>
      </c>
      <c r="F39" s="19" t="s">
        <v>49</v>
      </c>
      <c r="G39" s="11" t="s">
        <v>49</v>
      </c>
      <c r="H39" s="12">
        <v>370</v>
      </c>
      <c r="I39" s="11" t="s">
        <v>49</v>
      </c>
      <c r="J39" s="13">
        <v>1</v>
      </c>
      <c r="K39" s="22">
        <v>5</v>
      </c>
      <c r="L39" s="16">
        <v>400</v>
      </c>
      <c r="N39" s="14" t="str">
        <f>CONCATENATE($Q$1,E39,", '",F39,"' , '",G39,"' , ",H39," , '",I39,"' , ",J39," , ",K39," , ",L39)</f>
        <v>EXECUTE [dbo].[PG_CI_RUBRO_PRESUPUESTO]  0,0,0, 410, 'Refacciones y Reparaciones' , 'Refacciones y Reparaciones' , 370 , 'Refacciones y Reparaciones' , 1 , 5 , 400</v>
      </c>
    </row>
    <row r="40" spans="2:14" x14ac:dyDescent="0.3">
      <c r="B40" s="3">
        <v>0</v>
      </c>
      <c r="C40" s="3">
        <v>0</v>
      </c>
      <c r="D40" s="3">
        <v>0</v>
      </c>
      <c r="E40" s="12">
        <v>420</v>
      </c>
      <c r="F40" s="19" t="s">
        <v>50</v>
      </c>
      <c r="G40" s="11" t="s">
        <v>50</v>
      </c>
      <c r="H40" s="12">
        <v>380</v>
      </c>
      <c r="I40" s="11" t="s">
        <v>50</v>
      </c>
      <c r="J40" s="13">
        <v>1</v>
      </c>
      <c r="K40" s="22">
        <v>5</v>
      </c>
      <c r="L40" s="16">
        <v>400</v>
      </c>
      <c r="N40" s="14" t="str">
        <f>CONCATENATE($Q$1,E40,", '",F40,"' , '",G40,"' , ",H40," , '",I40,"' , ",J40," , ",K40," , ",L40)</f>
        <v>EXECUTE [dbo].[PG_CI_RUBRO_PRESUPUESTO]  0,0,0, 420, 'Combustibles y Lubricantes' , 'Combustibles y Lubricantes' , 380 , 'Combustibles y Lubricantes' , 1 , 5 , 400</v>
      </c>
    </row>
    <row r="41" spans="2:14" x14ac:dyDescent="0.3">
      <c r="B41" s="3">
        <v>0</v>
      </c>
      <c r="C41" s="3">
        <v>0</v>
      </c>
      <c r="D41" s="3">
        <v>0</v>
      </c>
      <c r="E41" s="12">
        <v>430</v>
      </c>
      <c r="F41" s="19" t="s">
        <v>51</v>
      </c>
      <c r="G41" s="11" t="s">
        <v>51</v>
      </c>
      <c r="H41" s="12">
        <v>390</v>
      </c>
      <c r="I41" s="11" t="s">
        <v>51</v>
      </c>
      <c r="J41" s="13">
        <v>1</v>
      </c>
      <c r="K41" s="22">
        <v>5</v>
      </c>
      <c r="L41" s="16">
        <v>400</v>
      </c>
      <c r="N41" s="14" t="str">
        <f>CONCATENATE($Q$1,E41,", '",F41,"' , '",G41,"' , ",H41," , '",I41,"' , ",J41," , ",K41," , ",L41)</f>
        <v>EXECUTE [dbo].[PG_CI_RUBRO_PRESUPUESTO]  0,0,0, 430, 'Carroceria y pintura' , 'Carroceria y pintura' , 390 , 'Carroceria y pintura' , 1 , 5 , 400</v>
      </c>
    </row>
    <row r="42" spans="2:14" x14ac:dyDescent="0.3">
      <c r="B42" s="3">
        <v>0</v>
      </c>
      <c r="C42" s="3">
        <v>0</v>
      </c>
      <c r="D42" s="3">
        <v>0</v>
      </c>
      <c r="E42" s="12">
        <v>400</v>
      </c>
      <c r="F42" s="23" t="s">
        <v>48</v>
      </c>
      <c r="G42" s="11" t="s">
        <v>48</v>
      </c>
      <c r="H42" s="12">
        <v>400</v>
      </c>
      <c r="I42" s="11" t="s">
        <v>48</v>
      </c>
      <c r="J42" s="13">
        <v>1</v>
      </c>
      <c r="K42" s="22">
        <v>4</v>
      </c>
      <c r="L42" s="16">
        <v>390</v>
      </c>
      <c r="N42" s="14" t="str">
        <f>CONCATENATE($Q$1,E42,", '",F42,"' , '",G42,"' , ",H42," , '",I42,"' , ",J42," , ",K42," , ",L42)</f>
        <v>EXECUTE [dbo].[PG_CI_RUBRO_PRESUPUESTO]  0,0,0, 400, 'Mantenimiento Unidades' , 'Mantenimiento Unidades' , 400 , 'Mantenimiento Unidades' , 1 , 4 , 390</v>
      </c>
    </row>
    <row r="43" spans="2:14" x14ac:dyDescent="0.3">
      <c r="B43" s="3">
        <v>0</v>
      </c>
      <c r="C43" s="3">
        <v>0</v>
      </c>
      <c r="D43" s="3">
        <v>0</v>
      </c>
      <c r="E43" s="12">
        <v>450</v>
      </c>
      <c r="F43" s="19" t="s">
        <v>53</v>
      </c>
      <c r="G43" s="11" t="s">
        <v>53</v>
      </c>
      <c r="H43" s="12">
        <v>410</v>
      </c>
      <c r="I43" s="11" t="s">
        <v>53</v>
      </c>
      <c r="J43" s="13">
        <v>1</v>
      </c>
      <c r="K43" s="22">
        <v>5</v>
      </c>
      <c r="L43" s="16">
        <v>440</v>
      </c>
      <c r="N43" s="14" t="str">
        <f>CONCATENATE($Q$1,E43,", '",F43,"' , '",G43,"' , ",H43," , '",I43,"' , ",J43," , ",K43," , ",L43)</f>
        <v>EXECUTE [dbo].[PG_CI_RUBRO_PRESUPUESTO]  0,0,0, 450, 'Mantenimiento Oficina' , 'Mantenimiento Oficina' , 410 , 'Mantenimiento Oficina' , 1 , 5 , 440</v>
      </c>
    </row>
    <row r="44" spans="2:14" x14ac:dyDescent="0.3">
      <c r="B44" s="3">
        <v>0</v>
      </c>
      <c r="C44" s="3">
        <v>0</v>
      </c>
      <c r="D44" s="3">
        <v>0</v>
      </c>
      <c r="E44" s="12">
        <v>460</v>
      </c>
      <c r="F44" s="19" t="s">
        <v>54</v>
      </c>
      <c r="G44" s="11" t="s">
        <v>54</v>
      </c>
      <c r="H44" s="12">
        <v>420</v>
      </c>
      <c r="I44" s="11" t="s">
        <v>54</v>
      </c>
      <c r="J44" s="13">
        <v>1</v>
      </c>
      <c r="K44" s="22">
        <v>5</v>
      </c>
      <c r="L44" s="16">
        <v>440</v>
      </c>
      <c r="N44" s="14" t="str">
        <f>CONCATENATE($Q$1,E44,", '",F44,"' , '",G44,"' , ",H44," , '",I44,"' , ",J44," , ",K44," , ",L44)</f>
        <v>EXECUTE [dbo].[PG_CI_RUBRO_PRESUPUESTO]  0,0,0, 460, 'Mantenimiento Planta' , 'Mantenimiento Planta' , 420 , 'Mantenimiento Planta' , 1 , 5 , 440</v>
      </c>
    </row>
    <row r="45" spans="2:14" x14ac:dyDescent="0.3">
      <c r="B45" s="3">
        <v>0</v>
      </c>
      <c r="C45" s="3">
        <v>0</v>
      </c>
      <c r="D45" s="3">
        <v>0</v>
      </c>
      <c r="E45" s="12">
        <v>470</v>
      </c>
      <c r="F45" s="19" t="s">
        <v>55</v>
      </c>
      <c r="G45" s="11" t="s">
        <v>55</v>
      </c>
      <c r="H45" s="12">
        <v>430</v>
      </c>
      <c r="I45" s="11" t="s">
        <v>55</v>
      </c>
      <c r="J45" s="13">
        <v>1</v>
      </c>
      <c r="K45" s="22">
        <v>5</v>
      </c>
      <c r="L45" s="16">
        <v>440</v>
      </c>
      <c r="N45" s="14" t="str">
        <f>CONCATENATE($Q$1,E45,", '",F45,"' , '",G45,"' , ",H45," , '",I45,"' , ",J45," , ",K45," , ",L45)</f>
        <v>EXECUTE [dbo].[PG_CI_RUBRO_PRESUPUESTO]  0,0,0, 470, 'Mantenimiento Taller' , 'Mantenimiento Taller' , 430 , 'Mantenimiento Taller' , 1 , 5 , 440</v>
      </c>
    </row>
    <row r="46" spans="2:14" x14ac:dyDescent="0.3">
      <c r="B46" s="3">
        <v>0</v>
      </c>
      <c r="C46" s="3">
        <v>0</v>
      </c>
      <c r="D46" s="3">
        <v>0</v>
      </c>
      <c r="E46" s="12">
        <v>480</v>
      </c>
      <c r="F46" s="19" t="s">
        <v>56</v>
      </c>
      <c r="G46" s="11" t="s">
        <v>56</v>
      </c>
      <c r="H46" s="12">
        <v>440</v>
      </c>
      <c r="I46" s="11" t="s">
        <v>56</v>
      </c>
      <c r="J46" s="13">
        <v>1</v>
      </c>
      <c r="K46" s="22">
        <v>5</v>
      </c>
      <c r="L46" s="16">
        <v>440</v>
      </c>
      <c r="N46" s="14" t="str">
        <f>CONCATENATE($Q$1,E46,", '",F46,"' , '",G46,"' , ",H46," , '",I46,"' , ",J46," , ",K46," , ",L46)</f>
        <v>EXECUTE [dbo].[PG_CI_RUBRO_PRESUPUESTO]  0,0,0, 480, 'Mantenimiento Islas' , 'Mantenimiento Islas' , 440 , 'Mantenimiento Islas' , 1 , 5 , 440</v>
      </c>
    </row>
    <row r="47" spans="2:14" x14ac:dyDescent="0.3">
      <c r="B47" s="3">
        <v>0</v>
      </c>
      <c r="C47" s="3">
        <v>0</v>
      </c>
      <c r="D47" s="3">
        <v>0</v>
      </c>
      <c r="E47" s="12">
        <v>490</v>
      </c>
      <c r="F47" s="19" t="s">
        <v>57</v>
      </c>
      <c r="G47" s="11" t="s">
        <v>57</v>
      </c>
      <c r="H47" s="12">
        <v>450</v>
      </c>
      <c r="I47" s="11" t="s">
        <v>57</v>
      </c>
      <c r="J47" s="13">
        <v>1</v>
      </c>
      <c r="K47" s="22">
        <v>5</v>
      </c>
      <c r="L47" s="16">
        <v>440</v>
      </c>
      <c r="N47" s="14" t="str">
        <f>CONCATENATE($Q$1,E47,", '",F47,"' , '",G47,"' , ",H47," , '",I47,"' , ",J47," , ",K47," , ",L47)</f>
        <v>EXECUTE [dbo].[PG_CI_RUBRO_PRESUPUESTO]  0,0,0, 490, 'Mtto Estaciones de Carburación' , 'Mtto Estaciones de Carburación' , 450 , 'Mtto Estaciones de Carburación' , 1 , 5 , 440</v>
      </c>
    </row>
    <row r="48" spans="2:14" x14ac:dyDescent="0.3">
      <c r="B48" s="3">
        <v>0</v>
      </c>
      <c r="C48" s="3">
        <v>0</v>
      </c>
      <c r="D48" s="3">
        <v>0</v>
      </c>
      <c r="E48" s="12">
        <v>500</v>
      </c>
      <c r="F48" s="19" t="s">
        <v>58</v>
      </c>
      <c r="G48" s="11" t="s">
        <v>58</v>
      </c>
      <c r="H48" s="12">
        <v>460</v>
      </c>
      <c r="I48" s="11" t="s">
        <v>58</v>
      </c>
      <c r="J48" s="13">
        <v>1</v>
      </c>
      <c r="K48" s="22">
        <v>5</v>
      </c>
      <c r="L48" s="16">
        <v>440</v>
      </c>
      <c r="N48" s="14" t="str">
        <f>CONCATENATE($Q$1,E48,", '",F48,"' , '",G48,"' , ",H48," , '",I48,"' , ",J48," , ",K48," , ",L48)</f>
        <v>EXECUTE [dbo].[PG_CI_RUBRO_PRESUPUESTO]  0,0,0, 500, 'Mantenimineto Mayor' , 'Mantenimineto Mayor' , 460 , 'Mantenimineto Mayor' , 1 , 5 , 440</v>
      </c>
    </row>
    <row r="49" spans="2:14" x14ac:dyDescent="0.3">
      <c r="B49" s="3">
        <v>0</v>
      </c>
      <c r="C49" s="3">
        <v>0</v>
      </c>
      <c r="D49" s="3">
        <v>0</v>
      </c>
      <c r="E49" s="12">
        <v>510</v>
      </c>
      <c r="F49" s="19" t="s">
        <v>116</v>
      </c>
      <c r="G49" s="11" t="s">
        <v>116</v>
      </c>
      <c r="H49" s="12">
        <v>470</v>
      </c>
      <c r="I49" s="11" t="s">
        <v>116</v>
      </c>
      <c r="J49" s="13">
        <v>1</v>
      </c>
      <c r="K49" s="22">
        <v>5</v>
      </c>
      <c r="L49" s="16">
        <v>440</v>
      </c>
      <c r="N49" s="14" t="str">
        <f>CONCATENATE($Q$1,E49,", '",F49,"' , '",G49,"' , ",H49," , '",I49,"' , ",J49," , ",K49," , ",L49)</f>
        <v>EXECUTE [dbo].[PG_CI_RUBRO_PRESUPUESTO]  0,0,0, 510, 'Imagen y presentación 1' , 'Imagen y presentación 1' , 470 , 'Imagen y presentación 1' , 1 , 5 , 440</v>
      </c>
    </row>
    <row r="50" spans="2:14" x14ac:dyDescent="0.3">
      <c r="B50" s="3">
        <v>0</v>
      </c>
      <c r="C50" s="3">
        <v>0</v>
      </c>
      <c r="D50" s="3">
        <v>0</v>
      </c>
      <c r="E50" s="12">
        <v>440</v>
      </c>
      <c r="F50" s="23" t="s">
        <v>52</v>
      </c>
      <c r="G50" s="11" t="s">
        <v>52</v>
      </c>
      <c r="H50" s="12">
        <v>480</v>
      </c>
      <c r="I50" s="11" t="s">
        <v>52</v>
      </c>
      <c r="J50" s="13">
        <v>1</v>
      </c>
      <c r="K50" s="22">
        <v>4</v>
      </c>
      <c r="L50" s="16">
        <v>390</v>
      </c>
      <c r="N50" s="14" t="str">
        <f>CONCATENATE($Q$1,E50,", '",F50,"' , '",G50,"' , ",H50," , '",I50,"' , ",J50," , ",K50," , ",L50)</f>
        <v>EXECUTE [dbo].[PG_CI_RUBRO_PRESUPUESTO]  0,0,0, 440, 'Mantenimiento Infraestructura' , 'Mantenimiento Infraestructura' , 480 , 'Mantenimiento Infraestructura' , 1 , 4 , 390</v>
      </c>
    </row>
    <row r="51" spans="2:14" x14ac:dyDescent="0.3">
      <c r="B51" s="3">
        <v>0</v>
      </c>
      <c r="C51" s="3">
        <v>0</v>
      </c>
      <c r="D51" s="3">
        <v>0</v>
      </c>
      <c r="E51" s="12">
        <v>530</v>
      </c>
      <c r="F51" s="19" t="s">
        <v>60</v>
      </c>
      <c r="G51" s="11" t="s">
        <v>60</v>
      </c>
      <c r="H51" s="12">
        <v>490</v>
      </c>
      <c r="I51" s="11" t="s">
        <v>60</v>
      </c>
      <c r="J51" s="13">
        <v>1</v>
      </c>
      <c r="K51" s="22">
        <v>5</v>
      </c>
      <c r="L51" s="16">
        <v>520</v>
      </c>
      <c r="N51" s="14" t="str">
        <f>CONCATENATE($Q$1,E51,", '",F51,"' , '",G51,"' , ",H51," , '",I51,"' , ",J51," , ",K51," , ",L51)</f>
        <v>EXECUTE [dbo].[PG_CI_RUBRO_PRESUPUESTO]  0,0,0, 530, 'Instalacion de Tanques e Isletas' , 'Instalacion de Tanques e Isletas' , 490 , 'Instalacion de Tanques e Isletas' , 1 , 5 , 520</v>
      </c>
    </row>
    <row r="52" spans="2:14" x14ac:dyDescent="0.3">
      <c r="B52" s="3">
        <v>0</v>
      </c>
      <c r="C52" s="3">
        <v>0</v>
      </c>
      <c r="D52" s="3">
        <v>0</v>
      </c>
      <c r="E52" s="12">
        <v>540</v>
      </c>
      <c r="F52" s="19" t="s">
        <v>61</v>
      </c>
      <c r="G52" s="11" t="s">
        <v>61</v>
      </c>
      <c r="H52" s="12">
        <v>500</v>
      </c>
      <c r="I52" s="11" t="s">
        <v>61</v>
      </c>
      <c r="J52" s="13">
        <v>1</v>
      </c>
      <c r="K52" s="22">
        <v>5</v>
      </c>
      <c r="L52" s="16">
        <v>520</v>
      </c>
      <c r="N52" s="14" t="str">
        <f>CONCATENATE($Q$1,E52,", '",F52,"' , '",G52,"' , ",H52," , '",I52,"' , ",J52," , ",K52," , ",L52)</f>
        <v>EXECUTE [dbo].[PG_CI_RUBRO_PRESUPUESTO]  0,0,0, 540, 'Pintura y Reparacion de Cilindros' , 'Pintura y Reparacion de Cilindros' , 500 , 'Pintura y Reparacion de Cilindros' , 1 , 5 , 520</v>
      </c>
    </row>
    <row r="53" spans="2:14" x14ac:dyDescent="0.3">
      <c r="B53" s="3">
        <v>0</v>
      </c>
      <c r="C53" s="3">
        <v>0</v>
      </c>
      <c r="D53" s="3">
        <v>0</v>
      </c>
      <c r="E53" s="12">
        <v>550</v>
      </c>
      <c r="F53" s="19" t="s">
        <v>62</v>
      </c>
      <c r="G53" s="11" t="s">
        <v>62</v>
      </c>
      <c r="H53" s="12">
        <v>510</v>
      </c>
      <c r="I53" s="11" t="s">
        <v>62</v>
      </c>
      <c r="J53" s="13">
        <v>1</v>
      </c>
      <c r="K53" s="22">
        <v>5</v>
      </c>
      <c r="L53" s="16">
        <v>520</v>
      </c>
      <c r="N53" s="14" t="str">
        <f>CONCATENATE($Q$1,E53,", '",F53,"' , '",G53,"' , ",H53," , '",I53,"' , ",J53," , ",K53," , ",L53)</f>
        <v>EXECUTE [dbo].[PG_CI_RUBRO_PRESUPUESTO]  0,0,0, 550, 'Guantes y Herramientas' , 'Guantes y Herramientas' , 510 , 'Guantes y Herramientas' , 1 , 5 , 520</v>
      </c>
    </row>
    <row r="54" spans="2:14" x14ac:dyDescent="0.3">
      <c r="B54" s="3">
        <v>0</v>
      </c>
      <c r="C54" s="3">
        <v>0</v>
      </c>
      <c r="D54" s="3">
        <v>0</v>
      </c>
      <c r="E54" s="12">
        <v>560</v>
      </c>
      <c r="F54" s="19" t="s">
        <v>117</v>
      </c>
      <c r="G54" s="11" t="s">
        <v>117</v>
      </c>
      <c r="H54" s="12">
        <v>520</v>
      </c>
      <c r="I54" s="11" t="s">
        <v>117</v>
      </c>
      <c r="J54" s="13">
        <v>1</v>
      </c>
      <c r="K54" s="22">
        <v>5</v>
      </c>
      <c r="L54" s="16">
        <v>520</v>
      </c>
      <c r="N54" s="14" t="str">
        <f>CONCATENATE($Q$1,E54,", '",F54,"' , '",G54,"' , ",H54," , '",I54,"' , ",J54," , ",K54," , ",L54)</f>
        <v>EXECUTE [dbo].[PG_CI_RUBRO_PRESUPUESTO]  0,0,0, 560, 'Imagen y presentación 2' , 'Imagen y presentación 2' , 520 , 'Imagen y presentación 2' , 1 , 5 , 520</v>
      </c>
    </row>
    <row r="55" spans="2:14" x14ac:dyDescent="0.3">
      <c r="B55" s="3">
        <v>0</v>
      </c>
      <c r="C55" s="3">
        <v>0</v>
      </c>
      <c r="D55" s="3">
        <v>0</v>
      </c>
      <c r="E55" s="12">
        <v>520</v>
      </c>
      <c r="F55" s="23" t="s">
        <v>59</v>
      </c>
      <c r="G55" s="11" t="s">
        <v>59</v>
      </c>
      <c r="H55" s="12">
        <v>530</v>
      </c>
      <c r="I55" s="11" t="s">
        <v>59</v>
      </c>
      <c r="J55" s="13">
        <v>1</v>
      </c>
      <c r="K55" s="22">
        <v>4</v>
      </c>
      <c r="L55" s="16">
        <v>390</v>
      </c>
      <c r="N55" s="14" t="str">
        <f>CONCATENATE($Q$1,E55,", '",F55,"' , '",G55,"' , ",H55," , '",I55,"' , ",J55," , ",K55," , ",L55)</f>
        <v>EXECUTE [dbo].[PG_CI_RUBRO_PRESUPUESTO]  0,0,0, 520, 'Mantenimiento Diversos' , 'Mantenimiento Diversos' , 530 , 'Mantenimiento Diversos' , 1 , 4 , 390</v>
      </c>
    </row>
    <row r="56" spans="2:14" x14ac:dyDescent="0.3">
      <c r="B56" s="3">
        <v>0</v>
      </c>
      <c r="C56" s="3">
        <v>0</v>
      </c>
      <c r="D56" s="3">
        <v>0</v>
      </c>
      <c r="E56" s="12">
        <v>570</v>
      </c>
      <c r="F56" s="19" t="s">
        <v>63</v>
      </c>
      <c r="G56" s="11" t="s">
        <v>63</v>
      </c>
      <c r="H56" s="12">
        <v>540</v>
      </c>
      <c r="I56" s="11" t="s">
        <v>63</v>
      </c>
      <c r="J56" s="13">
        <v>1</v>
      </c>
      <c r="K56" s="22">
        <v>5</v>
      </c>
      <c r="L56" s="16">
        <v>520</v>
      </c>
      <c r="N56" s="14" t="str">
        <f>CONCATENATE($Q$1,E56,", '",F56,"' , '",G56,"' , ",H56," , '",I56,"' , ",J56," , ",K56," , ",L56)</f>
        <v>EXECUTE [dbo].[PG_CI_RUBRO_PRESUPUESTO]  0,0,0, 570, 'Otros' , 'Otros' , 540 , 'Otros' , 1 , 5 , 520</v>
      </c>
    </row>
    <row r="57" spans="2:14" x14ac:dyDescent="0.3">
      <c r="B57" s="3">
        <v>0</v>
      </c>
      <c r="C57" s="3">
        <v>0</v>
      </c>
      <c r="D57" s="3">
        <v>0</v>
      </c>
      <c r="E57" s="12">
        <v>390</v>
      </c>
      <c r="F57" s="20" t="s">
        <v>47</v>
      </c>
      <c r="G57" s="11" t="s">
        <v>47</v>
      </c>
      <c r="H57" s="12">
        <v>550</v>
      </c>
      <c r="I57" s="11" t="s">
        <v>47</v>
      </c>
      <c r="J57" s="13">
        <v>1</v>
      </c>
      <c r="K57" s="22">
        <v>2</v>
      </c>
      <c r="L57" s="16">
        <v>20</v>
      </c>
      <c r="N57" s="14" t="str">
        <f>CONCATENATE($Q$1,E57,", '",F57,"' , '",G57,"' , ",H57," , '",I57,"' , ",J57," , ",K57," , ",L57)</f>
        <v>EXECUTE [dbo].[PG_CI_RUBRO_PRESUPUESTO]  0,0,0, 390, 'Total MTO' , 'Total MTO' , 550 , 'Total MTO' , 1 , 2 , 20</v>
      </c>
    </row>
    <row r="58" spans="2:14" ht="15" x14ac:dyDescent="0.3">
      <c r="B58" s="3">
        <v>0</v>
      </c>
      <c r="C58" s="3">
        <v>0</v>
      </c>
      <c r="D58" s="3">
        <v>0</v>
      </c>
      <c r="E58" s="12">
        <v>580</v>
      </c>
      <c r="F58" s="17" t="s">
        <v>64</v>
      </c>
      <c r="G58" s="11" t="s">
        <v>64</v>
      </c>
      <c r="H58" s="12">
        <v>560</v>
      </c>
      <c r="I58" s="11" t="s">
        <v>64</v>
      </c>
      <c r="J58" s="13">
        <v>1</v>
      </c>
      <c r="K58" s="22">
        <v>0</v>
      </c>
      <c r="L58" s="16">
        <v>0</v>
      </c>
      <c r="N58" s="14" t="str">
        <f>CONCATENATE($Q$1,E58,", '",F58,"' , '",G58,"' , ",H58," , '",I58,"' , ",J58," , ",K58," , ",L58)</f>
        <v>EXECUTE [dbo].[PG_CI_RUBRO_PRESUPUESTO]  0,0,0, 580, 'Gastos Generales' , 'Gastos Generales' , 560 , 'Gastos Generales' , 1 , 0 , 0</v>
      </c>
    </row>
    <row r="59" spans="2:14" x14ac:dyDescent="0.3">
      <c r="B59" s="3">
        <v>0</v>
      </c>
      <c r="C59" s="3">
        <v>0</v>
      </c>
      <c r="D59" s="3">
        <v>0</v>
      </c>
      <c r="E59" s="12">
        <v>610</v>
      </c>
      <c r="F59" s="19" t="s">
        <v>67</v>
      </c>
      <c r="G59" s="11" t="s">
        <v>67</v>
      </c>
      <c r="H59" s="12">
        <v>570</v>
      </c>
      <c r="I59" s="11" t="s">
        <v>67</v>
      </c>
      <c r="J59" s="13">
        <v>1</v>
      </c>
      <c r="K59" s="22">
        <v>5</v>
      </c>
      <c r="L59" s="16">
        <v>600</v>
      </c>
      <c r="N59" s="14" t="str">
        <f>CONCATENATE($Q$1,E59,", '",F59,"' , '",G59,"' , ",H59," , '",I59,"' , ",J59," , ",K59," , ",L59)</f>
        <v>EXECUTE [dbo].[PG_CI_RUBRO_PRESUPUESTO]  0,0,0, 610, 'Papeleria y Articulos de Oficina' , 'Papeleria y Articulos de Oficina' , 570 , 'Papeleria y Articulos de Oficina' , 1 , 5 , 600</v>
      </c>
    </row>
    <row r="60" spans="2:14" x14ac:dyDescent="0.3">
      <c r="B60" s="3">
        <v>0</v>
      </c>
      <c r="C60" s="3">
        <v>0</v>
      </c>
      <c r="D60" s="3">
        <v>0</v>
      </c>
      <c r="E60" s="12">
        <v>620</v>
      </c>
      <c r="F60" s="19" t="s">
        <v>68</v>
      </c>
      <c r="G60" s="11" t="s">
        <v>68</v>
      </c>
      <c r="H60" s="12">
        <v>580</v>
      </c>
      <c r="I60" s="11" t="s">
        <v>68</v>
      </c>
      <c r="J60" s="13">
        <v>1</v>
      </c>
      <c r="K60" s="22">
        <v>5</v>
      </c>
      <c r="L60" s="16">
        <v>600</v>
      </c>
      <c r="N60" s="14" t="str">
        <f>CONCATENATE($Q$1,E60,", '",F60,"' , '",G60,"' , ",H60," , '",I60,"' , ",J60," , ",K60," , ",L60)</f>
        <v>EXECUTE [dbo].[PG_CI_RUBRO_PRESUPUESTO]  0,0,0, 620, 'Papelería Planta, Estaciones y Módulos' , 'Papelería Planta, Estaciones y Módulos' , 580 , 'Papelería Planta, Estaciones y Módulos' , 1 , 5 , 600</v>
      </c>
    </row>
    <row r="61" spans="2:14" x14ac:dyDescent="0.3">
      <c r="B61" s="3">
        <v>0</v>
      </c>
      <c r="C61" s="3">
        <v>0</v>
      </c>
      <c r="D61" s="3">
        <v>0</v>
      </c>
      <c r="E61" s="12">
        <v>630</v>
      </c>
      <c r="F61" s="19" t="s">
        <v>69</v>
      </c>
      <c r="G61" s="11" t="s">
        <v>69</v>
      </c>
      <c r="H61" s="12">
        <v>590</v>
      </c>
      <c r="I61" s="11" t="s">
        <v>69</v>
      </c>
      <c r="J61" s="13">
        <v>1</v>
      </c>
      <c r="K61" s="22">
        <v>5</v>
      </c>
      <c r="L61" s="16">
        <v>600</v>
      </c>
      <c r="N61" s="14" t="str">
        <f>CONCATENATE($Q$1,E61,", '",F61,"' , '",G61,"' , ",H61," , '",I61,"' , ",J61," , ",K61," , ",L61)</f>
        <v>EXECUTE [dbo].[PG_CI_RUBRO_PRESUPUESTO]  0,0,0, 630, 'Articulos de Limpieza' , 'Articulos de Limpieza' , 590 , 'Articulos de Limpieza' , 1 , 5 , 600</v>
      </c>
    </row>
    <row r="62" spans="2:14" x14ac:dyDescent="0.3">
      <c r="B62" s="3">
        <v>0</v>
      </c>
      <c r="C62" s="3">
        <v>0</v>
      </c>
      <c r="D62" s="3">
        <v>0</v>
      </c>
      <c r="E62" s="12">
        <v>640</v>
      </c>
      <c r="F62" s="19" t="s">
        <v>70</v>
      </c>
      <c r="G62" s="11" t="s">
        <v>70</v>
      </c>
      <c r="H62" s="12">
        <v>600</v>
      </c>
      <c r="I62" s="11" t="s">
        <v>70</v>
      </c>
      <c r="J62" s="13">
        <v>1</v>
      </c>
      <c r="K62" s="22">
        <v>5</v>
      </c>
      <c r="L62" s="16">
        <v>600</v>
      </c>
      <c r="N62" s="14" t="str">
        <f>CONCATENATE($Q$1,E62,", '",F62,"' , '",G62,"' , ",H62," , '",I62,"' , ",J62," , ",K62," , ",L62)</f>
        <v>EXECUTE [dbo].[PG_CI_RUBRO_PRESUPUESTO]  0,0,0, 640, 'Equipo de oficina' , 'Equipo de oficina' , 600 , 'Equipo de oficina' , 1 , 5 , 600</v>
      </c>
    </row>
    <row r="63" spans="2:14" x14ac:dyDescent="0.3">
      <c r="B63" s="3">
        <v>0</v>
      </c>
      <c r="C63" s="3">
        <v>0</v>
      </c>
      <c r="D63" s="3">
        <v>0</v>
      </c>
      <c r="E63" s="12">
        <v>650</v>
      </c>
      <c r="F63" s="19" t="s">
        <v>71</v>
      </c>
      <c r="G63" s="11" t="s">
        <v>71</v>
      </c>
      <c r="H63" s="12">
        <v>610</v>
      </c>
      <c r="I63" s="11" t="s">
        <v>71</v>
      </c>
      <c r="J63" s="13">
        <v>1</v>
      </c>
      <c r="K63" s="22">
        <v>5</v>
      </c>
      <c r="L63" s="16">
        <v>600</v>
      </c>
      <c r="N63" s="14" t="str">
        <f>CONCATENATE($Q$1,E63,", '",F63,"' , '",G63,"' , ",H63," , '",I63,"' , ",J63," , ",K63," , ",L63)</f>
        <v>EXECUTE [dbo].[PG_CI_RUBRO_PRESUPUESTO]  0,0,0, 650, 'Renta de copiadora' , 'Renta de copiadora' , 610 , 'Renta de copiadora' , 1 , 5 , 600</v>
      </c>
    </row>
    <row r="64" spans="2:14" x14ac:dyDescent="0.3">
      <c r="B64" s="3">
        <v>0</v>
      </c>
      <c r="C64" s="3">
        <v>0</v>
      </c>
      <c r="D64" s="3">
        <v>0</v>
      </c>
      <c r="E64" s="12">
        <v>660</v>
      </c>
      <c r="F64" s="19" t="s">
        <v>72</v>
      </c>
      <c r="G64" s="11" t="s">
        <v>72</v>
      </c>
      <c r="H64" s="12">
        <v>620</v>
      </c>
      <c r="I64" s="11" t="s">
        <v>72</v>
      </c>
      <c r="J64" s="13">
        <v>1</v>
      </c>
      <c r="K64" s="22">
        <v>5</v>
      </c>
      <c r="L64" s="16">
        <v>600</v>
      </c>
      <c r="N64" s="14" t="str">
        <f>CONCATENATE($Q$1,E64,", '",F64,"' , '",G64,"' , ",H64," , '",I64,"' , ",J64," , ",K64," , ",L64)</f>
        <v>EXECUTE [dbo].[PG_CI_RUBRO_PRESUPUESTO]  0,0,0, 660, 'Consumo de oficinas' , 'Consumo de oficinas' , 620 , 'Consumo de oficinas' , 1 , 5 , 600</v>
      </c>
    </row>
    <row r="65" spans="2:14" x14ac:dyDescent="0.3">
      <c r="B65" s="3">
        <v>0</v>
      </c>
      <c r="C65" s="3">
        <v>0</v>
      </c>
      <c r="D65" s="3">
        <v>0</v>
      </c>
      <c r="E65" s="12">
        <v>600</v>
      </c>
      <c r="F65" s="23" t="s">
        <v>66</v>
      </c>
      <c r="G65" s="11" t="s">
        <v>66</v>
      </c>
      <c r="H65" s="12">
        <v>630</v>
      </c>
      <c r="I65" s="11" t="s">
        <v>66</v>
      </c>
      <c r="J65" s="13">
        <v>1</v>
      </c>
      <c r="K65" s="22">
        <v>4</v>
      </c>
      <c r="L65" s="16">
        <v>590</v>
      </c>
      <c r="N65" s="14" t="str">
        <f>CONCATENATE($Q$1,E65,", '",F65,"' , '",G65,"' , ",H65," , '",I65,"' , ",J65," , ",K65," , ",L65)</f>
        <v>EXECUTE [dbo].[PG_CI_RUBRO_PRESUPUESTO]  0,0,0, 600, 'Consumibles y Equipo' , 'Consumibles y Equipo' , 630 , 'Consumibles y Equipo' , 1 , 4 , 590</v>
      </c>
    </row>
    <row r="66" spans="2:14" x14ac:dyDescent="0.3">
      <c r="B66" s="3">
        <v>0</v>
      </c>
      <c r="C66" s="3">
        <v>0</v>
      </c>
      <c r="D66" s="3">
        <v>0</v>
      </c>
      <c r="E66" s="12">
        <v>680</v>
      </c>
      <c r="F66" s="19" t="s">
        <v>74</v>
      </c>
      <c r="G66" s="11" t="s">
        <v>74</v>
      </c>
      <c r="H66" s="12">
        <v>640</v>
      </c>
      <c r="I66" s="11" t="s">
        <v>74</v>
      </c>
      <c r="J66" s="13">
        <v>1</v>
      </c>
      <c r="K66" s="22">
        <v>5</v>
      </c>
      <c r="L66" s="16">
        <v>670</v>
      </c>
      <c r="N66" s="14" t="str">
        <f>CONCATENATE($Q$1,E66,", '",F66,"' , '",G66,"' , ",H66," , '",I66,"' , ",J66," , ",K66," , ",L66)</f>
        <v>EXECUTE [dbo].[PG_CI_RUBRO_PRESUPUESTO]  0,0,0, 680, 'Pago de Arbitrajes' , 'Pago de Arbitrajes' , 640 , 'Pago de Arbitrajes' , 1 , 5 , 670</v>
      </c>
    </row>
    <row r="67" spans="2:14" x14ac:dyDescent="0.3">
      <c r="B67" s="3">
        <v>0</v>
      </c>
      <c r="C67" s="3">
        <v>0</v>
      </c>
      <c r="D67" s="3">
        <v>0</v>
      </c>
      <c r="E67" s="12">
        <v>690</v>
      </c>
      <c r="F67" s="19" t="s">
        <v>75</v>
      </c>
      <c r="G67" s="11" t="s">
        <v>75</v>
      </c>
      <c r="H67" s="12">
        <v>650</v>
      </c>
      <c r="I67" s="11" t="s">
        <v>75</v>
      </c>
      <c r="J67" s="13">
        <v>1</v>
      </c>
      <c r="K67" s="22">
        <v>5</v>
      </c>
      <c r="L67" s="16">
        <v>670</v>
      </c>
      <c r="N67" s="14" t="str">
        <f>CONCATENATE($Q$1,E67,", '",F67,"' , '",G67,"' , ",H67," , '",I67,"' , ",J67," , ",K67," , ",L67)</f>
        <v>EXECUTE [dbo].[PG_CI_RUBRO_PRESUPUESTO]  0,0,0, 690, 'Publicidad  (Servicio)' , 'Publicidad  (Servicio)' , 650 , 'Publicidad  (Servicio)' , 1 , 5 , 670</v>
      </c>
    </row>
    <row r="68" spans="2:14" x14ac:dyDescent="0.3">
      <c r="B68" s="3">
        <v>0</v>
      </c>
      <c r="C68" s="3">
        <v>0</v>
      </c>
      <c r="D68" s="3">
        <v>0</v>
      </c>
      <c r="E68" s="12">
        <v>700</v>
      </c>
      <c r="F68" s="19" t="s">
        <v>76</v>
      </c>
      <c r="G68" s="11" t="s">
        <v>76</v>
      </c>
      <c r="H68" s="12">
        <v>660</v>
      </c>
      <c r="I68" s="11" t="s">
        <v>76</v>
      </c>
      <c r="J68" s="13">
        <v>1</v>
      </c>
      <c r="K68" s="22">
        <v>5</v>
      </c>
      <c r="L68" s="16">
        <v>670</v>
      </c>
      <c r="N68" s="14" t="str">
        <f>CONCATENATE($Q$1,E68,", '",F68,"' , '",G68,"' , ",H68," , '",I68,"' , ",J68," , ",K68," , ",L68)</f>
        <v>EXECUTE [dbo].[PG_CI_RUBRO_PRESUPUESTO]  0,0,0, 700, 'Asesoria Legal' , 'Asesoria Legal' , 660 , 'Asesoria Legal' , 1 , 5 , 670</v>
      </c>
    </row>
    <row r="69" spans="2:14" x14ac:dyDescent="0.3">
      <c r="B69" s="3">
        <v>0</v>
      </c>
      <c r="C69" s="3">
        <v>0</v>
      </c>
      <c r="D69" s="3">
        <v>0</v>
      </c>
      <c r="E69" s="12">
        <v>710</v>
      </c>
      <c r="F69" s="19" t="s">
        <v>77</v>
      </c>
      <c r="G69" s="11" t="s">
        <v>77</v>
      </c>
      <c r="H69" s="12">
        <v>670</v>
      </c>
      <c r="I69" s="11" t="s">
        <v>77</v>
      </c>
      <c r="J69" s="13">
        <v>1</v>
      </c>
      <c r="K69" s="22">
        <v>5</v>
      </c>
      <c r="L69" s="16">
        <v>670</v>
      </c>
      <c r="N69" s="14" t="str">
        <f>CONCATENATE($Q$1,E69,", '",F69,"' , '",G69,"' , ",H69," , '",I69,"' , ",J69," , ",K69," , ",L69)</f>
        <v>EXECUTE [dbo].[PG_CI_RUBRO_PRESUPUESTO]  0,0,0, 710, 'Servicio Medico' , 'Servicio Medico' , 670 , 'Servicio Medico' , 1 , 5 , 670</v>
      </c>
    </row>
    <row r="70" spans="2:14" x14ac:dyDescent="0.3">
      <c r="B70" s="3">
        <v>0</v>
      </c>
      <c r="C70" s="3">
        <v>0</v>
      </c>
      <c r="D70" s="3">
        <v>0</v>
      </c>
      <c r="E70" s="12">
        <v>720</v>
      </c>
      <c r="F70" s="19" t="s">
        <v>78</v>
      </c>
      <c r="G70" s="11" t="s">
        <v>78</v>
      </c>
      <c r="H70" s="12">
        <v>680</v>
      </c>
      <c r="I70" s="11" t="s">
        <v>78</v>
      </c>
      <c r="J70" s="13">
        <v>1</v>
      </c>
      <c r="K70" s="22">
        <v>5</v>
      </c>
      <c r="L70" s="16">
        <v>670</v>
      </c>
      <c r="N70" s="14" t="str">
        <f>CONCATENATE($Q$1,E70,", '",F70,"' , '",G70,"' , ",H70," , '",I70,"' , ",J70," , ",K70," , ",L70)</f>
        <v>EXECUTE [dbo].[PG_CI_RUBRO_PRESUPUESTO]  0,0,0, 720, 'Imprenta' , 'Imprenta' , 680 , 'Imprenta' , 1 , 5 , 670</v>
      </c>
    </row>
    <row r="71" spans="2:14" x14ac:dyDescent="0.3">
      <c r="B71" s="3">
        <v>0</v>
      </c>
      <c r="C71" s="3">
        <v>0</v>
      </c>
      <c r="D71" s="3">
        <v>0</v>
      </c>
      <c r="E71" s="12">
        <v>730</v>
      </c>
      <c r="F71" s="19" t="s">
        <v>79</v>
      </c>
      <c r="G71" s="11" t="s">
        <v>79</v>
      </c>
      <c r="H71" s="12">
        <v>690</v>
      </c>
      <c r="I71" s="11" t="s">
        <v>79</v>
      </c>
      <c r="J71" s="13">
        <v>1</v>
      </c>
      <c r="K71" s="22">
        <v>5</v>
      </c>
      <c r="L71" s="16">
        <v>670</v>
      </c>
      <c r="N71" s="14" t="str">
        <f>CONCATENATE($Q$1,E71,", '",F71,"' , '",G71,"' , ",H71," , '",I71,"' , ",J71," , ",K71," , ",L71)</f>
        <v>EXECUTE [dbo].[PG_CI_RUBRO_PRESUPUESTO]  0,0,0, 730, 'Gastos Contractuales (varios)' , 'Gastos Contractuales (varios)' , 690 , 'Gastos Contractuales (varios)' , 1 , 5 , 670</v>
      </c>
    </row>
    <row r="72" spans="2:14" x14ac:dyDescent="0.3">
      <c r="B72" s="3">
        <v>0</v>
      </c>
      <c r="C72" s="3">
        <v>0</v>
      </c>
      <c r="D72" s="3">
        <v>0</v>
      </c>
      <c r="E72" s="12">
        <v>670</v>
      </c>
      <c r="F72" s="23" t="s">
        <v>73</v>
      </c>
      <c r="G72" s="11" t="s">
        <v>73</v>
      </c>
      <c r="H72" s="12">
        <v>700</v>
      </c>
      <c r="I72" s="11" t="s">
        <v>73</v>
      </c>
      <c r="J72" s="13">
        <v>1</v>
      </c>
      <c r="K72" s="22">
        <v>4</v>
      </c>
      <c r="L72" s="16">
        <v>590</v>
      </c>
      <c r="N72" s="14" t="str">
        <f>CONCATENATE($Q$1,E72,", '",F72,"' , '",G72,"' , ",H72," , '",I72,"' , ",J72," , ",K72," , ",L72)</f>
        <v>EXECUTE [dbo].[PG_CI_RUBRO_PRESUPUESTO]  0,0,0, 670, 'Servicios Profesionales' , 'Servicios Profesionales' , 700 , 'Servicios Profesionales' , 1 , 4 , 590</v>
      </c>
    </row>
    <row r="73" spans="2:14" x14ac:dyDescent="0.3">
      <c r="B73" s="3">
        <v>0</v>
      </c>
      <c r="C73" s="3">
        <v>0</v>
      </c>
      <c r="D73" s="3">
        <v>0</v>
      </c>
      <c r="E73" s="12">
        <v>750</v>
      </c>
      <c r="F73" s="19" t="s">
        <v>81</v>
      </c>
      <c r="G73" s="11" t="s">
        <v>81</v>
      </c>
      <c r="H73" s="12">
        <v>710</v>
      </c>
      <c r="I73" s="11" t="s">
        <v>81</v>
      </c>
      <c r="J73" s="13">
        <v>1</v>
      </c>
      <c r="K73" s="22">
        <v>5</v>
      </c>
      <c r="L73" s="16">
        <v>740</v>
      </c>
      <c r="N73" s="14" t="str">
        <f>CONCATENATE($Q$1,E73,", '",F73,"' , '",G73,"' , ",H73," , '",I73,"' , ",J73," , ",K73," , ",L73)</f>
        <v>EXECUTE [dbo].[PG_CI_RUBRO_PRESUPUESTO]  0,0,0, 750, 'Herramientas' , 'Herramientas' , 710 , 'Herramientas' , 1 , 5 , 740</v>
      </c>
    </row>
    <row r="74" spans="2:14" x14ac:dyDescent="0.3">
      <c r="B74" s="3">
        <v>0</v>
      </c>
      <c r="C74" s="3">
        <v>0</v>
      </c>
      <c r="D74" s="3">
        <v>0</v>
      </c>
      <c r="E74" s="12">
        <v>760</v>
      </c>
      <c r="F74" s="19" t="s">
        <v>82</v>
      </c>
      <c r="G74" s="11" t="s">
        <v>82</v>
      </c>
      <c r="H74" s="12">
        <v>720</v>
      </c>
      <c r="I74" s="11" t="s">
        <v>82</v>
      </c>
      <c r="J74" s="13">
        <v>1</v>
      </c>
      <c r="K74" s="22">
        <v>5</v>
      </c>
      <c r="L74" s="16">
        <v>740</v>
      </c>
      <c r="N74" s="14" t="str">
        <f>CONCATENATE($Q$1,E74,", '",F74,"' , '",G74,"' , ",H74," , '",I74,"' , ",J74," , ",K74," , ",L74)</f>
        <v>EXECUTE [dbo].[PG_CI_RUBRO_PRESUPUESTO]  0,0,0, 760, 'Guantes y Uniformes' , 'Guantes y Uniformes' , 720 , 'Guantes y Uniformes' , 1 , 5 , 740</v>
      </c>
    </row>
    <row r="75" spans="2:14" x14ac:dyDescent="0.3">
      <c r="B75" s="3">
        <v>0</v>
      </c>
      <c r="C75" s="3">
        <v>0</v>
      </c>
      <c r="D75" s="3">
        <v>0</v>
      </c>
      <c r="E75" s="12">
        <v>770</v>
      </c>
      <c r="F75" s="19" t="s">
        <v>83</v>
      </c>
      <c r="G75" s="11" t="s">
        <v>83</v>
      </c>
      <c r="H75" s="12">
        <v>730</v>
      </c>
      <c r="I75" s="11" t="s">
        <v>83</v>
      </c>
      <c r="J75" s="13">
        <v>1</v>
      </c>
      <c r="K75" s="22">
        <v>5</v>
      </c>
      <c r="L75" s="16">
        <v>740</v>
      </c>
      <c r="N75" s="14" t="str">
        <f>CONCATENATE($Q$1,E75,", '",F75,"' , '",G75,"' , ",H75," , '",I75,"' , ",J75," , ",K75," , ",L75)</f>
        <v>EXECUTE [dbo].[PG_CI_RUBRO_PRESUPUESTO]  0,0,0, 770, 'Sellos de Garantia' , 'Sellos de Garantia' , 730 , 'Sellos de Garantia' , 1 , 5 , 740</v>
      </c>
    </row>
    <row r="76" spans="2:14" x14ac:dyDescent="0.3">
      <c r="B76" s="3">
        <v>0</v>
      </c>
      <c r="C76" s="3">
        <v>0</v>
      </c>
      <c r="D76" s="3">
        <v>0</v>
      </c>
      <c r="E76" s="12">
        <v>780</v>
      </c>
      <c r="F76" s="19" t="s">
        <v>84</v>
      </c>
      <c r="G76" s="11" t="s">
        <v>84</v>
      </c>
      <c r="H76" s="12">
        <v>740</v>
      </c>
      <c r="I76" s="11" t="s">
        <v>84</v>
      </c>
      <c r="J76" s="13">
        <v>1</v>
      </c>
      <c r="K76" s="22">
        <v>5</v>
      </c>
      <c r="L76" s="16">
        <v>740</v>
      </c>
      <c r="N76" s="14" t="str">
        <f>CONCATENATE($Q$1,E76,", '",F76,"' , '",G76,"' , ",H76," , '",I76,"' , ",J76," , ",K76," , ",L76)</f>
        <v>EXECUTE [dbo].[PG_CI_RUBRO_PRESUPUESTO]  0,0,0, 780, 'Sellos de Seguridad' , 'Sellos de Seguridad' , 740 , 'Sellos de Seguridad' , 1 , 5 , 740</v>
      </c>
    </row>
    <row r="77" spans="2:14" x14ac:dyDescent="0.3">
      <c r="B77" s="3">
        <v>0</v>
      </c>
      <c r="C77" s="3">
        <v>0</v>
      </c>
      <c r="D77" s="3">
        <v>0</v>
      </c>
      <c r="E77" s="12">
        <v>790</v>
      </c>
      <c r="F77" s="19" t="s">
        <v>85</v>
      </c>
      <c r="G77" s="11" t="s">
        <v>85</v>
      </c>
      <c r="H77" s="12">
        <v>750</v>
      </c>
      <c r="I77" s="11" t="s">
        <v>85</v>
      </c>
      <c r="J77" s="13">
        <v>1</v>
      </c>
      <c r="K77" s="22">
        <v>5</v>
      </c>
      <c r="L77" s="16">
        <v>740</v>
      </c>
      <c r="N77" s="14" t="str">
        <f>CONCATENATE($Q$1,E77,", '",F77,"' , '",G77,"' , ",H77," , '",I77,"' , ",J77," , ",K77," , ",L77)</f>
        <v>EXECUTE [dbo].[PG_CI_RUBRO_PRESUPUESTO]  0,0,0, 790, 'Equipo contra Incendio' , 'Equipo contra Incendio' , 750 , 'Equipo contra Incendio' , 1 , 5 , 740</v>
      </c>
    </row>
    <row r="78" spans="2:14" x14ac:dyDescent="0.3">
      <c r="B78" s="3">
        <v>0</v>
      </c>
      <c r="C78" s="3">
        <v>0</v>
      </c>
      <c r="D78" s="3">
        <v>0</v>
      </c>
      <c r="E78" s="12">
        <v>800</v>
      </c>
      <c r="F78" s="19" t="s">
        <v>86</v>
      </c>
      <c r="G78" s="11" t="s">
        <v>86</v>
      </c>
      <c r="H78" s="12">
        <v>760</v>
      </c>
      <c r="I78" s="11" t="s">
        <v>86</v>
      </c>
      <c r="J78" s="13">
        <v>1</v>
      </c>
      <c r="K78" s="22">
        <v>5</v>
      </c>
      <c r="L78" s="16">
        <v>740</v>
      </c>
      <c r="N78" s="14" t="str">
        <f>CONCATENATE($Q$1,E78,", '",F78,"' , '",G78,"' , ",H78," , '",I78,"' , ",J78," , ",K78," , ",L78)</f>
        <v>EXECUTE [dbo].[PG_CI_RUBRO_PRESUPUESTO]  0,0,0, 800, 'Renta de sanitarios' , 'Renta de sanitarios' , 760 , 'Renta de sanitarios' , 1 , 5 , 740</v>
      </c>
    </row>
    <row r="79" spans="2:14" x14ac:dyDescent="0.3">
      <c r="B79" s="3">
        <v>0</v>
      </c>
      <c r="C79" s="3">
        <v>0</v>
      </c>
      <c r="D79" s="3">
        <v>0</v>
      </c>
      <c r="E79" s="12">
        <v>810</v>
      </c>
      <c r="F79" s="19" t="s">
        <v>87</v>
      </c>
      <c r="G79" s="11" t="s">
        <v>87</v>
      </c>
      <c r="H79" s="12">
        <v>770</v>
      </c>
      <c r="I79" s="11" t="s">
        <v>87</v>
      </c>
      <c r="J79" s="13">
        <v>1</v>
      </c>
      <c r="K79" s="22">
        <v>5</v>
      </c>
      <c r="L79" s="16">
        <v>740</v>
      </c>
      <c r="N79" s="14" t="str">
        <f>CONCATENATE($Q$1,E79,", '",F79,"' , '",G79,"' , ",H79," , '",I79,"' , ",J79," , ",K79," , ",L79)</f>
        <v>EXECUTE [dbo].[PG_CI_RUBRO_PRESUPUESTO]  0,0,0, 810, 'Gruas y maniobras' , 'Gruas y maniobras' , 770 , 'Gruas y maniobras' , 1 , 5 , 740</v>
      </c>
    </row>
    <row r="80" spans="2:14" x14ac:dyDescent="0.3">
      <c r="B80" s="3">
        <v>0</v>
      </c>
      <c r="C80" s="3">
        <v>0</v>
      </c>
      <c r="D80" s="3">
        <v>0</v>
      </c>
      <c r="E80" s="12">
        <v>820</v>
      </c>
      <c r="F80" s="19" t="s">
        <v>88</v>
      </c>
      <c r="G80" s="11" t="s">
        <v>88</v>
      </c>
      <c r="H80" s="12">
        <v>780</v>
      </c>
      <c r="I80" s="11" t="s">
        <v>88</v>
      </c>
      <c r="J80" s="13">
        <v>1</v>
      </c>
      <c r="K80" s="22">
        <v>5</v>
      </c>
      <c r="L80" s="16">
        <v>740</v>
      </c>
      <c r="N80" s="14" t="str">
        <f>CONCATENATE($Q$1,E80,", '",F80,"' , '",G80,"' , ",H80," , '",I80,"' , ",J80," , ",K80," , ",L80)</f>
        <v>EXECUTE [dbo].[PG_CI_RUBRO_PRESUPUESTO]  0,0,0, 820, 'Recolección de Contaminantes' , 'Recolección de Contaminantes' , 780 , 'Recolección de Contaminantes' , 1 , 5 , 740</v>
      </c>
    </row>
    <row r="81" spans="2:14" x14ac:dyDescent="0.3">
      <c r="B81" s="3">
        <v>0</v>
      </c>
      <c r="C81" s="3">
        <v>0</v>
      </c>
      <c r="D81" s="3">
        <v>0</v>
      </c>
      <c r="E81" s="12">
        <v>830</v>
      </c>
      <c r="F81" s="19" t="s">
        <v>89</v>
      </c>
      <c r="G81" s="11" t="s">
        <v>89</v>
      </c>
      <c r="H81" s="12">
        <v>790</v>
      </c>
      <c r="I81" s="11" t="s">
        <v>89</v>
      </c>
      <c r="J81" s="13">
        <v>1</v>
      </c>
      <c r="K81" s="22">
        <v>5</v>
      </c>
      <c r="L81" s="16">
        <v>740</v>
      </c>
      <c r="N81" s="14" t="str">
        <f>CONCATENATE($Q$1,E81,", '",F81,"' , '",G81,"' , ",H81," , '",I81,"' , ",J81," , ",K81," , ",L81)</f>
        <v>EXECUTE [dbo].[PG_CI_RUBRO_PRESUPUESTO]  0,0,0, 830, 'Rotulacion de precios' , 'Rotulacion de precios' , 790 , 'Rotulacion de precios' , 1 , 5 , 740</v>
      </c>
    </row>
    <row r="82" spans="2:14" x14ac:dyDescent="0.3">
      <c r="B82" s="3">
        <v>0</v>
      </c>
      <c r="C82" s="3">
        <v>0</v>
      </c>
      <c r="D82" s="3">
        <v>0</v>
      </c>
      <c r="E82" s="12">
        <v>740</v>
      </c>
      <c r="F82" s="23" t="s">
        <v>80</v>
      </c>
      <c r="G82" s="11" t="s">
        <v>80</v>
      </c>
      <c r="H82" s="12">
        <v>800</v>
      </c>
      <c r="I82" s="11" t="s">
        <v>80</v>
      </c>
      <c r="J82" s="13">
        <v>1</v>
      </c>
      <c r="K82" s="22">
        <v>4</v>
      </c>
      <c r="L82" s="16">
        <v>590</v>
      </c>
      <c r="N82" s="14" t="str">
        <f>CONCATENATE($Q$1,E82,", '",F82,"' , '",G82,"' , ",H82," , '",I82,"' , ",J82," , ",K82," , ",L82)</f>
        <v>EXECUTE [dbo].[PG_CI_RUBRO_PRESUPUESTO]  0,0,0, 740, 'Gastos Operativos' , 'Gastos Operativos' , 800 , 'Gastos Operativos' , 1 , 4 , 590</v>
      </c>
    </row>
    <row r="83" spans="2:14" x14ac:dyDescent="0.3">
      <c r="B83" s="3">
        <v>0</v>
      </c>
      <c r="C83" s="3">
        <v>0</v>
      </c>
      <c r="D83" s="3">
        <v>0</v>
      </c>
      <c r="E83" s="12">
        <v>850</v>
      </c>
      <c r="F83" s="19" t="s">
        <v>91</v>
      </c>
      <c r="G83" s="11" t="s">
        <v>91</v>
      </c>
      <c r="H83" s="12">
        <v>810</v>
      </c>
      <c r="I83" s="11" t="s">
        <v>91</v>
      </c>
      <c r="J83" s="13">
        <v>1</v>
      </c>
      <c r="K83" s="22">
        <v>5</v>
      </c>
      <c r="L83" s="16">
        <v>840</v>
      </c>
      <c r="N83" s="14" t="str">
        <f>CONCATENATE($Q$1,E83,", '",F83,"' , '",G83,"' , ",H83," , '",I83,"' , ",J83," , ",K83," , ",L83)</f>
        <v>EXECUTE [dbo].[PG_CI_RUBRO_PRESUPUESTO]  0,0,0, 850, 'Viaticos y hospedaje' , 'Viaticos y hospedaje' , 810 , 'Viaticos y hospedaje' , 1 , 5 , 840</v>
      </c>
    </row>
    <row r="84" spans="2:14" x14ac:dyDescent="0.3">
      <c r="B84" s="3">
        <v>0</v>
      </c>
      <c r="C84" s="3">
        <v>0</v>
      </c>
      <c r="D84" s="3">
        <v>0</v>
      </c>
      <c r="E84" s="12">
        <v>860</v>
      </c>
      <c r="F84" s="19" t="s">
        <v>92</v>
      </c>
      <c r="G84" s="11" t="s">
        <v>92</v>
      </c>
      <c r="H84" s="12">
        <v>820</v>
      </c>
      <c r="I84" s="11" t="s">
        <v>92</v>
      </c>
      <c r="J84" s="13">
        <v>1</v>
      </c>
      <c r="K84" s="22">
        <v>5</v>
      </c>
      <c r="L84" s="16">
        <v>840</v>
      </c>
      <c r="N84" s="14" t="str">
        <f>CONCATENATE($Q$1,E84,", '",F84,"' , '",G84,"' , ",H84," , '",I84,"' , ",J84," , ",K84," , ",L84)</f>
        <v>EXECUTE [dbo].[PG_CI_RUBRO_PRESUPUESTO]  0,0,0, 860, 'Vales de Gasolina' , 'Vales de Gasolina' , 820 , 'Vales de Gasolina' , 1 , 5 , 840</v>
      </c>
    </row>
    <row r="85" spans="2:14" x14ac:dyDescent="0.3">
      <c r="B85" s="3">
        <v>0</v>
      </c>
      <c r="C85" s="3">
        <v>0</v>
      </c>
      <c r="D85" s="3">
        <v>0</v>
      </c>
      <c r="E85" s="12">
        <v>870</v>
      </c>
      <c r="F85" s="19" t="s">
        <v>93</v>
      </c>
      <c r="G85" s="11" t="s">
        <v>93</v>
      </c>
      <c r="H85" s="12">
        <v>830</v>
      </c>
      <c r="I85" s="11" t="s">
        <v>93</v>
      </c>
      <c r="J85" s="13">
        <v>1</v>
      </c>
      <c r="K85" s="22">
        <v>5</v>
      </c>
      <c r="L85" s="16">
        <v>840</v>
      </c>
      <c r="N85" s="14" t="str">
        <f>CONCATENATE($Q$1,E85,", '",F85,"' , '",G85,"' , ",H85," , '",I85,"' , ",J85," , ",K85," , ",L85)</f>
        <v>EXECUTE [dbo].[PG_CI_RUBRO_PRESUPUESTO]  0,0,0, 870, 'Casetas y estacionamientos' , 'Casetas y estacionamientos' , 830 , 'Casetas y estacionamientos' , 1 , 5 , 840</v>
      </c>
    </row>
    <row r="86" spans="2:14" x14ac:dyDescent="0.3">
      <c r="B86" s="3">
        <v>0</v>
      </c>
      <c r="C86" s="3">
        <v>0</v>
      </c>
      <c r="D86" s="3">
        <v>0</v>
      </c>
      <c r="E86" s="12">
        <v>880</v>
      </c>
      <c r="F86" s="19" t="s">
        <v>94</v>
      </c>
      <c r="G86" s="11" t="s">
        <v>94</v>
      </c>
      <c r="H86" s="12">
        <v>840</v>
      </c>
      <c r="I86" s="11" t="s">
        <v>94</v>
      </c>
      <c r="J86" s="13">
        <v>1</v>
      </c>
      <c r="K86" s="22">
        <v>5</v>
      </c>
      <c r="L86" s="16">
        <v>840</v>
      </c>
      <c r="N86" s="14" t="str">
        <f>CONCATENATE($Q$1,E86,", '",F86,"' , '",G86,"' , ",H86," , '",I86,"' , ",J86," , ",K86," , ",L86)</f>
        <v>EXECUTE [dbo].[PG_CI_RUBRO_PRESUPUESTO]  0,0,0, 880, 'Atencion a clientes' , 'Atencion a clientes' , 840 , 'Atencion a clientes' , 1 , 5 , 840</v>
      </c>
    </row>
    <row r="87" spans="2:14" x14ac:dyDescent="0.3">
      <c r="B87" s="3">
        <v>0</v>
      </c>
      <c r="C87" s="3">
        <v>0</v>
      </c>
      <c r="D87" s="3">
        <v>0</v>
      </c>
      <c r="E87" s="12">
        <v>840</v>
      </c>
      <c r="F87" s="23" t="s">
        <v>90</v>
      </c>
      <c r="G87" s="11" t="s">
        <v>90</v>
      </c>
      <c r="H87" s="12">
        <v>850</v>
      </c>
      <c r="I87" s="11" t="s">
        <v>90</v>
      </c>
      <c r="J87" s="13">
        <v>1</v>
      </c>
      <c r="K87" s="22">
        <v>4</v>
      </c>
      <c r="L87" s="16">
        <v>590</v>
      </c>
      <c r="N87" s="14" t="str">
        <f>CONCATENATE($Q$1,E87,", '",F87,"' , '",G87,"' , ",H87," , '",I87,"' , ",J87," , ",K87," , ",L87)</f>
        <v>EXECUTE [dbo].[PG_CI_RUBRO_PRESUPUESTO]  0,0,0, 840, 'Gastos de Viaje y Representación' , 'Gastos de Viaje y Representación' , 850 , 'Gastos de Viaje y Representación' , 1 , 4 , 590</v>
      </c>
    </row>
    <row r="88" spans="2:14" x14ac:dyDescent="0.3">
      <c r="B88" s="3">
        <v>0</v>
      </c>
      <c r="C88" s="3">
        <v>0</v>
      </c>
      <c r="D88" s="3">
        <v>0</v>
      </c>
      <c r="E88" s="12">
        <v>900</v>
      </c>
      <c r="F88" s="19" t="s">
        <v>96</v>
      </c>
      <c r="G88" s="11" t="s">
        <v>96</v>
      </c>
      <c r="H88" s="12">
        <v>860</v>
      </c>
      <c r="I88" s="11" t="s">
        <v>96</v>
      </c>
      <c r="J88" s="13">
        <v>1</v>
      </c>
      <c r="K88" s="22">
        <v>5</v>
      </c>
      <c r="L88" s="16">
        <v>890</v>
      </c>
      <c r="N88" s="14" t="str">
        <f>CONCATENATE($Q$1,E88,", '",F88,"' , '",G88,"' , ",H88," , '",I88,"' , ",J88," , ",K88," , ",L88)</f>
        <v>EXECUTE [dbo].[PG_CI_RUBRO_PRESUPUESTO]  0,0,0, 900, 'Gratificaciones' , 'Gratificaciones' , 860 , 'Gratificaciones' , 1 , 5 , 890</v>
      </c>
    </row>
    <row r="89" spans="2:14" x14ac:dyDescent="0.3">
      <c r="B89" s="3">
        <v>0</v>
      </c>
      <c r="C89" s="3">
        <v>0</v>
      </c>
      <c r="D89" s="3">
        <v>0</v>
      </c>
      <c r="E89" s="12">
        <v>910</v>
      </c>
      <c r="F89" s="19" t="s">
        <v>97</v>
      </c>
      <c r="G89" s="11" t="s">
        <v>97</v>
      </c>
      <c r="H89" s="12">
        <v>870</v>
      </c>
      <c r="I89" s="11" t="s">
        <v>97</v>
      </c>
      <c r="J89" s="13">
        <v>1</v>
      </c>
      <c r="K89" s="22">
        <v>5</v>
      </c>
      <c r="L89" s="16">
        <v>890</v>
      </c>
      <c r="N89" s="14" t="str">
        <f>CONCATENATE($Q$1,E89,", '",F89,"' , '",G89,"' , ",H89," , '",I89,"' , ",J89," , ",K89," , ",L89)</f>
        <v>EXECUTE [dbo].[PG_CI_RUBRO_PRESUPUESTO]  0,0,0, 910, 'Apoyos' , 'Apoyos' , 870 , 'Apoyos' , 1 , 5 , 890</v>
      </c>
    </row>
    <row r="90" spans="2:14" x14ac:dyDescent="0.3">
      <c r="B90" s="3">
        <v>0</v>
      </c>
      <c r="C90" s="3">
        <v>0</v>
      </c>
      <c r="D90" s="3">
        <v>0</v>
      </c>
      <c r="E90" s="12">
        <v>920</v>
      </c>
      <c r="F90" s="19" t="s">
        <v>98</v>
      </c>
      <c r="G90" s="11" t="s">
        <v>98</v>
      </c>
      <c r="H90" s="12">
        <v>880</v>
      </c>
      <c r="I90" s="11" t="s">
        <v>98</v>
      </c>
      <c r="J90" s="13">
        <v>1</v>
      </c>
      <c r="K90" s="22">
        <v>5</v>
      </c>
      <c r="L90" s="16">
        <v>890</v>
      </c>
      <c r="N90" s="14" t="str">
        <f>CONCATENATE($Q$1,E90,", '",F90,"' , '",G90,"' , ",H90," , '",I90,"' , ",J90," , ",K90," , ",L90)</f>
        <v>EXECUTE [dbo].[PG_CI_RUBRO_PRESUPUESTO]  0,0,0, 920, 'Cuota sindical' , 'Cuota sindical' , 880 , 'Cuota sindical' , 1 , 5 , 890</v>
      </c>
    </row>
    <row r="91" spans="2:14" x14ac:dyDescent="0.3">
      <c r="B91" s="3">
        <v>0</v>
      </c>
      <c r="C91" s="3">
        <v>0</v>
      </c>
      <c r="D91" s="3">
        <v>0</v>
      </c>
      <c r="E91" s="12">
        <v>930</v>
      </c>
      <c r="F91" s="19" t="s">
        <v>99</v>
      </c>
      <c r="G91" s="11" t="s">
        <v>99</v>
      </c>
      <c r="H91" s="12">
        <v>890</v>
      </c>
      <c r="I91" s="11" t="s">
        <v>99</v>
      </c>
      <c r="J91" s="13">
        <v>1</v>
      </c>
      <c r="K91" s="22">
        <v>5</v>
      </c>
      <c r="L91" s="16">
        <v>890</v>
      </c>
      <c r="N91" s="14" t="str">
        <f>CONCATENATE($Q$1,E91,", '",F91,"' , '",G91,"' , ",H91," , '",I91,"' , ",J91," , ",K91," , ",L91)</f>
        <v>EXECUTE [dbo].[PG_CI_RUBRO_PRESUPUESTO]  0,0,0, 930, 'Multas e infracciones' , 'Multas e infracciones' , 890 , 'Multas e infracciones' , 1 , 5 , 890</v>
      </c>
    </row>
    <row r="92" spans="2:14" x14ac:dyDescent="0.3">
      <c r="B92" s="3">
        <v>0</v>
      </c>
      <c r="C92" s="3">
        <v>0</v>
      </c>
      <c r="D92" s="3">
        <v>0</v>
      </c>
      <c r="E92" s="12">
        <v>940</v>
      </c>
      <c r="F92" s="19" t="s">
        <v>100</v>
      </c>
      <c r="G92" s="11" t="s">
        <v>100</v>
      </c>
      <c r="H92" s="12">
        <v>900</v>
      </c>
      <c r="I92" s="11" t="s">
        <v>100</v>
      </c>
      <c r="J92" s="13">
        <v>1</v>
      </c>
      <c r="K92" s="22">
        <v>5</v>
      </c>
      <c r="L92" s="16">
        <v>890</v>
      </c>
      <c r="N92" s="14" t="str">
        <f>CONCATENATE($Q$1,E92,", '",F92,"' , '",G92,"' , ",H92," , '",I92,"' , ",J92," , ",K92," , ",L92)</f>
        <v>EXECUTE [dbo].[PG_CI_RUBRO_PRESUPUESTO]  0,0,0, 940, 'Captacion de clientes' , 'Captacion de clientes' , 900 , 'Captacion de clientes' , 1 , 5 , 890</v>
      </c>
    </row>
    <row r="93" spans="2:14" x14ac:dyDescent="0.3">
      <c r="B93" s="3">
        <v>0</v>
      </c>
      <c r="C93" s="3">
        <v>0</v>
      </c>
      <c r="D93" s="3">
        <v>0</v>
      </c>
      <c r="E93" s="12">
        <v>950</v>
      </c>
      <c r="F93" s="19" t="s">
        <v>101</v>
      </c>
      <c r="G93" s="11" t="s">
        <v>101</v>
      </c>
      <c r="H93" s="12">
        <v>910</v>
      </c>
      <c r="I93" s="11" t="s">
        <v>101</v>
      </c>
      <c r="J93" s="13">
        <v>1</v>
      </c>
      <c r="K93" s="22">
        <v>5</v>
      </c>
      <c r="L93" s="16">
        <v>890</v>
      </c>
      <c r="N93" s="14" t="str">
        <f>CONCATENATE($Q$1,E93,", '",F93,"' , '",G93,"' , ",H93," , '",I93,"' , ",J93," , ",K93," , ",L93)</f>
        <v>EXECUTE [dbo].[PG_CI_RUBRO_PRESUPUESTO]  0,0,0, 950, 'Finiquitos' , 'Finiquitos' , 910 , 'Finiquitos' , 1 , 5 , 890</v>
      </c>
    </row>
    <row r="94" spans="2:14" x14ac:dyDescent="0.3">
      <c r="B94" s="3">
        <v>0</v>
      </c>
      <c r="C94" s="3">
        <v>0</v>
      </c>
      <c r="D94" s="3">
        <v>0</v>
      </c>
      <c r="E94" s="12">
        <v>890</v>
      </c>
      <c r="F94" s="23" t="s">
        <v>95</v>
      </c>
      <c r="G94" s="11" t="s">
        <v>95</v>
      </c>
      <c r="H94" s="12">
        <v>920</v>
      </c>
      <c r="I94" s="11" t="s">
        <v>95</v>
      </c>
      <c r="J94" s="13">
        <v>1</v>
      </c>
      <c r="K94" s="22">
        <v>4</v>
      </c>
      <c r="L94" s="16">
        <v>590</v>
      </c>
      <c r="N94" s="14" t="str">
        <f>CONCATENATE($Q$1,E94,", '",F94,"' , '",G94,"' , ",H94," , '",I94,"' , ",J94," , ",K94," , ",L94)</f>
        <v>EXECUTE [dbo].[PG_CI_RUBRO_PRESUPUESTO]  0,0,0, 890, 'Aportaciones Varias' , 'Aportaciones Varias' , 920 , 'Aportaciones Varias' , 1 , 4 , 590</v>
      </c>
    </row>
    <row r="95" spans="2:14" x14ac:dyDescent="0.3">
      <c r="B95" s="3">
        <v>0</v>
      </c>
      <c r="C95" s="3">
        <v>0</v>
      </c>
      <c r="D95" s="3">
        <v>0</v>
      </c>
      <c r="E95" s="12">
        <v>960</v>
      </c>
      <c r="F95" s="19" t="s">
        <v>102</v>
      </c>
      <c r="G95" s="11" t="s">
        <v>102</v>
      </c>
      <c r="H95" s="12">
        <v>930</v>
      </c>
      <c r="I95" s="11" t="s">
        <v>102</v>
      </c>
      <c r="J95" s="13">
        <v>1</v>
      </c>
      <c r="K95" s="22">
        <v>5</v>
      </c>
      <c r="L95" s="16">
        <v>890</v>
      </c>
      <c r="N95" s="14" t="str">
        <f>CONCATENATE($Q$1,E95,", '",F95,"' , '",G95,"' , ",H95," , '",I95,"' , ",J95," , ",K95," , ",L95)</f>
        <v>EXECUTE [dbo].[PG_CI_RUBRO_PRESUPUESTO]  0,0,0, 960, 'Otros Gastos' , 'Otros Gastos' , 930 , 'Otros Gastos' , 1 , 5 , 890</v>
      </c>
    </row>
    <row r="96" spans="2:14" x14ac:dyDescent="0.3">
      <c r="B96" s="3">
        <v>0</v>
      </c>
      <c r="C96" s="3">
        <v>0</v>
      </c>
      <c r="D96" s="3">
        <v>0</v>
      </c>
      <c r="E96" s="12">
        <v>970</v>
      </c>
      <c r="F96" s="19" t="s">
        <v>103</v>
      </c>
      <c r="G96" s="11" t="s">
        <v>103</v>
      </c>
      <c r="H96" s="12">
        <v>940</v>
      </c>
      <c r="I96" s="11" t="s">
        <v>103</v>
      </c>
      <c r="J96" s="13">
        <v>1</v>
      </c>
      <c r="K96" s="22">
        <v>5</v>
      </c>
      <c r="L96" s="16">
        <v>890</v>
      </c>
      <c r="N96" s="14" t="str">
        <f>CONCATENATE($Q$1,E96,", '",F96,"' , '",G96,"' , ",H96," , '",I96,"' , ",J96," , ",K96," , ",L96)</f>
        <v>EXECUTE [dbo].[PG_CI_RUBRO_PRESUPUESTO]  0,0,0, 970, 'Manto de oficinas' , 'Manto de oficinas' , 940 , 'Manto de oficinas' , 1 , 5 , 890</v>
      </c>
    </row>
    <row r="97" spans="2:14" x14ac:dyDescent="0.3">
      <c r="B97" s="3">
        <v>0</v>
      </c>
      <c r="C97" s="3">
        <v>0</v>
      </c>
      <c r="D97" s="3">
        <v>0</v>
      </c>
      <c r="E97" s="12">
        <v>980</v>
      </c>
      <c r="F97" s="19" t="s">
        <v>104</v>
      </c>
      <c r="G97" s="11" t="s">
        <v>104</v>
      </c>
      <c r="H97" s="12">
        <v>950</v>
      </c>
      <c r="I97" s="11" t="s">
        <v>104</v>
      </c>
      <c r="J97" s="13">
        <v>1</v>
      </c>
      <c r="K97" s="22">
        <v>5</v>
      </c>
      <c r="L97" s="16">
        <v>890</v>
      </c>
      <c r="N97" s="14" t="str">
        <f>CONCATENATE($Q$1,E97,", '",F97,"' , '",G97,"' , ",H97," , '",I97,"' , ",J97," , ",K97," , ",L97)</f>
        <v>EXECUTE [dbo].[PG_CI_RUBRO_PRESUPUESTO]  0,0,0, 980, 'Corporativo' , 'Corporativo' , 950 , 'Corporativo' , 1 , 5 , 890</v>
      </c>
    </row>
    <row r="98" spans="2:14" x14ac:dyDescent="0.3">
      <c r="B98" s="3">
        <v>0</v>
      </c>
      <c r="C98" s="3">
        <v>0</v>
      </c>
      <c r="D98" s="3">
        <v>0</v>
      </c>
      <c r="E98" s="12">
        <v>590</v>
      </c>
      <c r="F98" s="20" t="s">
        <v>65</v>
      </c>
      <c r="G98" s="11" t="s">
        <v>65</v>
      </c>
      <c r="H98" s="12">
        <v>960</v>
      </c>
      <c r="I98" s="11" t="s">
        <v>65</v>
      </c>
      <c r="J98" s="13">
        <v>1</v>
      </c>
      <c r="K98" s="22">
        <v>2</v>
      </c>
      <c r="L98" s="16">
        <v>20</v>
      </c>
      <c r="N98" s="14" t="str">
        <f>CONCATENATE($Q$1,E98,", '",F98,"' , '",G98,"' , ",H98," , '",I98,"' , ",J98," , ",K98," , ",L98)</f>
        <v>EXECUTE [dbo].[PG_CI_RUBRO_PRESUPUESTO]  0,0,0, 590, 'Total GGE' , 'Total GGE' , 960 , 'Total GGE' , 1 , 2 , 20</v>
      </c>
    </row>
    <row r="99" spans="2:14" ht="15" x14ac:dyDescent="0.3">
      <c r="B99" s="3">
        <v>0</v>
      </c>
      <c r="C99" s="3">
        <v>0</v>
      </c>
      <c r="D99" s="3">
        <v>0</v>
      </c>
      <c r="E99" s="12">
        <v>990</v>
      </c>
      <c r="F99" s="17" t="s">
        <v>105</v>
      </c>
      <c r="G99" s="11" t="s">
        <v>105</v>
      </c>
      <c r="H99" s="12">
        <v>970</v>
      </c>
      <c r="I99" s="11" t="s">
        <v>105</v>
      </c>
      <c r="J99" s="13">
        <v>1</v>
      </c>
      <c r="K99" s="22">
        <v>0</v>
      </c>
      <c r="L99" s="16">
        <v>0</v>
      </c>
      <c r="N99" s="14" t="str">
        <f>CONCATENATE($Q$1,E99,", '",F99,"' , '",G99,"' , ",H99," , '",I99,"' , ",J99," , ",K99," , ",L99)</f>
        <v>EXECUTE [dbo].[PG_CI_RUBRO_PRESUPUESTO]  0,0,0, 990, 'Impuestos' , 'Impuestos' , 970 , 'Impuestos' , 1 , 0 , 0</v>
      </c>
    </row>
    <row r="100" spans="2:14" x14ac:dyDescent="0.3">
      <c r="B100" s="3">
        <v>0</v>
      </c>
      <c r="C100" s="3">
        <v>0</v>
      </c>
      <c r="D100" s="3">
        <v>0</v>
      </c>
      <c r="E100" s="12">
        <v>1020</v>
      </c>
      <c r="F100" s="19" t="s">
        <v>108</v>
      </c>
      <c r="G100" s="11" t="s">
        <v>108</v>
      </c>
      <c r="H100" s="12">
        <v>980</v>
      </c>
      <c r="I100" s="11" t="s">
        <v>108</v>
      </c>
      <c r="J100" s="13">
        <v>1</v>
      </c>
      <c r="K100" s="22">
        <v>5</v>
      </c>
      <c r="L100" s="16">
        <v>1010</v>
      </c>
      <c r="N100" s="14" t="str">
        <f>CONCATENATE($Q$1,E100,", '",F100,"' , '",G100,"' , ",H100," , '",I100,"' , ",J100," , ",K100," , ",L100)</f>
        <v>EXECUTE [dbo].[PG_CI_RUBRO_PRESUPUESTO]  0,0,0, 1020, 'I.M.S.S.' , 'I.M.S.S.' , 980 , 'I.M.S.S.' , 1 , 5 , 1010</v>
      </c>
    </row>
    <row r="101" spans="2:14" x14ac:dyDescent="0.3">
      <c r="B101" s="3">
        <v>0</v>
      </c>
      <c r="C101" s="3">
        <v>0</v>
      </c>
      <c r="D101" s="3">
        <v>0</v>
      </c>
      <c r="E101" s="12">
        <v>1030</v>
      </c>
      <c r="F101" s="19" t="s">
        <v>109</v>
      </c>
      <c r="G101" s="11" t="s">
        <v>109</v>
      </c>
      <c r="H101" s="12">
        <v>990</v>
      </c>
      <c r="I101" s="11" t="s">
        <v>109</v>
      </c>
      <c r="J101" s="13">
        <v>1</v>
      </c>
      <c r="K101" s="22">
        <v>5</v>
      </c>
      <c r="L101" s="16">
        <v>1010</v>
      </c>
      <c r="N101" s="14" t="str">
        <f>CONCATENATE($Q$1,E101,", '",F101,"' , '",G101,"' , ",H101," , '",I101,"' , ",J101," , ",K101," , ",L101)</f>
        <v>EXECUTE [dbo].[PG_CI_RUBRO_PRESUPUESTO]  0,0,0, 1030, 'INFONAVIT' , 'INFONAVIT' , 990 , 'INFONAVIT' , 1 , 5 , 1010</v>
      </c>
    </row>
    <row r="102" spans="2:14" x14ac:dyDescent="0.3">
      <c r="B102" s="3">
        <v>0</v>
      </c>
      <c r="C102" s="3">
        <v>0</v>
      </c>
      <c r="D102" s="3">
        <v>0</v>
      </c>
      <c r="E102" s="12">
        <v>1040</v>
      </c>
      <c r="F102" s="19" t="s">
        <v>110</v>
      </c>
      <c r="G102" s="11" t="s">
        <v>110</v>
      </c>
      <c r="H102" s="12">
        <v>1000</v>
      </c>
      <c r="I102" s="11" t="s">
        <v>110</v>
      </c>
      <c r="J102" s="13">
        <v>1</v>
      </c>
      <c r="K102" s="22">
        <v>5</v>
      </c>
      <c r="L102" s="16">
        <v>1010</v>
      </c>
      <c r="N102" s="14" t="str">
        <f>CONCATENATE($Q$1,E102,", '",F102,"' , '",G102,"' , ",H102," , '",I102,"' , ",J102," , ",K102," , ",L102)</f>
        <v>EXECUTE [dbo].[PG_CI_RUBRO_PRESUPUESTO]  0,0,0, 1040, 'S.A.R.' , 'S.A.R.' , 1000 , 'S.A.R.' , 1 , 5 , 1010</v>
      </c>
    </row>
    <row r="103" spans="2:14" x14ac:dyDescent="0.3">
      <c r="B103" s="3">
        <v>0</v>
      </c>
      <c r="C103" s="3">
        <v>0</v>
      </c>
      <c r="D103" s="3">
        <v>0</v>
      </c>
      <c r="E103" s="12">
        <v>1050</v>
      </c>
      <c r="F103" s="19" t="s">
        <v>111</v>
      </c>
      <c r="G103" s="11" t="s">
        <v>111</v>
      </c>
      <c r="H103" s="12">
        <v>1010</v>
      </c>
      <c r="I103" s="11" t="s">
        <v>111</v>
      </c>
      <c r="J103" s="13">
        <v>1</v>
      </c>
      <c r="K103" s="22">
        <v>5</v>
      </c>
      <c r="L103" s="16">
        <v>1010</v>
      </c>
      <c r="N103" s="14" t="str">
        <f>CONCATENATE($Q$1,E103,", '",F103,"' , '",G103,"' , ",H103," , '",I103,"' , ",J103," , ",K103," , ",L103)</f>
        <v>EXECUTE [dbo].[PG_CI_RUBRO_PRESUPUESTO]  0,0,0, 1050, 'R.C.V.' , 'R.C.V.' , 1010 , 'R.C.V.' , 1 , 5 , 1010</v>
      </c>
    </row>
    <row r="104" spans="2:14" x14ac:dyDescent="0.3">
      <c r="B104" s="3">
        <v>0</v>
      </c>
      <c r="C104" s="3">
        <v>0</v>
      </c>
      <c r="D104" s="3">
        <v>0</v>
      </c>
      <c r="E104" s="12">
        <v>1010</v>
      </c>
      <c r="F104" s="23" t="s">
        <v>107</v>
      </c>
      <c r="G104" s="11" t="s">
        <v>107</v>
      </c>
      <c r="H104" s="12">
        <v>1020</v>
      </c>
      <c r="I104" s="11" t="s">
        <v>107</v>
      </c>
      <c r="J104" s="13">
        <v>1</v>
      </c>
      <c r="K104" s="22">
        <v>4</v>
      </c>
      <c r="L104" s="16">
        <v>1000</v>
      </c>
      <c r="N104" s="14" t="str">
        <f>CONCATENATE($Q$1,E104,", '",F104,"' , '",G104,"' , ",H104," , '",I104,"' , ",J104," , ",K104," , ",L104)</f>
        <v>EXECUTE [dbo].[PG_CI_RUBRO_PRESUPUESTO]  0,0,0, 1010, 'Impuestos Federales' , 'Impuestos Federales' , 1020 , 'Impuestos Federales' , 1 , 4 , 1000</v>
      </c>
    </row>
    <row r="105" spans="2:14" x14ac:dyDescent="0.3">
      <c r="B105" s="3">
        <v>0</v>
      </c>
      <c r="C105" s="3">
        <v>0</v>
      </c>
      <c r="D105" s="3">
        <v>0</v>
      </c>
      <c r="E105" s="12">
        <v>1070</v>
      </c>
      <c r="F105" s="19" t="s">
        <v>113</v>
      </c>
      <c r="G105" s="11" t="s">
        <v>113</v>
      </c>
      <c r="H105" s="12">
        <v>1030</v>
      </c>
      <c r="I105" s="11" t="s">
        <v>113</v>
      </c>
      <c r="J105" s="13">
        <v>1</v>
      </c>
      <c r="K105" s="22">
        <v>5</v>
      </c>
      <c r="L105" s="16">
        <v>1060</v>
      </c>
      <c r="N105" s="14" t="str">
        <f>CONCATENATE($Q$1,E105,", '",F105,"' , '",G105,"' , ",H105," , '",I105,"' , ",J105," , ",K105," , ",L105)</f>
        <v>EXECUTE [dbo].[PG_CI_RUBRO_PRESUPUESTO]  0,0,0, 1070, '2% S/Nomina' , '2% S/Nomina' , 1030 , '2% S/Nomina' , 1 , 5 , 1060</v>
      </c>
    </row>
    <row r="106" spans="2:14" x14ac:dyDescent="0.3">
      <c r="B106" s="3">
        <v>0</v>
      </c>
      <c r="C106" s="3">
        <v>0</v>
      </c>
      <c r="D106" s="3">
        <v>0</v>
      </c>
      <c r="E106" s="12">
        <v>1080</v>
      </c>
      <c r="F106" s="19" t="s">
        <v>114</v>
      </c>
      <c r="G106" s="11" t="s">
        <v>114</v>
      </c>
      <c r="H106" s="12">
        <v>1040</v>
      </c>
      <c r="I106" s="11" t="s">
        <v>114</v>
      </c>
      <c r="J106" s="13">
        <v>1</v>
      </c>
      <c r="K106" s="22">
        <v>5</v>
      </c>
      <c r="L106" s="16">
        <v>1060</v>
      </c>
      <c r="N106" s="14" t="str">
        <f>CONCATENATE($Q$1,E106,", '",F106,"' , '",G106,"' , ",H106," , '",I106,"' , ",J106," , ",K106," , ",L106)</f>
        <v>EXECUTE [dbo].[PG_CI_RUBRO_PRESUPUESTO]  0,0,0, 1080, 'ESTATAL' , 'ESTATAL' , 1040 , 'ESTATAL' , 1 , 5 , 1060</v>
      </c>
    </row>
    <row r="107" spans="2:14" x14ac:dyDescent="0.3">
      <c r="B107" s="3">
        <v>0</v>
      </c>
      <c r="C107" s="3">
        <v>0</v>
      </c>
      <c r="D107" s="3">
        <v>0</v>
      </c>
      <c r="E107" s="12">
        <v>1060</v>
      </c>
      <c r="F107" s="23" t="s">
        <v>112</v>
      </c>
      <c r="G107" s="11" t="s">
        <v>112</v>
      </c>
      <c r="H107" s="12">
        <v>1050</v>
      </c>
      <c r="I107" s="11" t="s">
        <v>112</v>
      </c>
      <c r="J107" s="13">
        <v>1</v>
      </c>
      <c r="K107" s="22">
        <v>4</v>
      </c>
      <c r="L107" s="16">
        <v>1000</v>
      </c>
      <c r="N107" s="14" t="str">
        <f>CONCATENATE($Q$1,E107,", '",F107,"' , '",G107,"' , ",H107," , '",I107,"' , ",J107," , ",K107," , ",L107)</f>
        <v>EXECUTE [dbo].[PG_CI_RUBRO_PRESUPUESTO]  0,0,0, 1060, 'Impuestos Estatales' , 'Impuestos Estatales' , 1050 , 'Impuestos Estatales' , 1 , 4 , 1000</v>
      </c>
    </row>
    <row r="108" spans="2:14" x14ac:dyDescent="0.3">
      <c r="B108" s="3">
        <v>0</v>
      </c>
      <c r="C108" s="3">
        <v>0</v>
      </c>
      <c r="D108" s="3">
        <v>0</v>
      </c>
      <c r="E108" s="12">
        <v>1090</v>
      </c>
      <c r="F108" s="19" t="s">
        <v>115</v>
      </c>
      <c r="G108" s="11" t="s">
        <v>115</v>
      </c>
      <c r="H108" s="12">
        <v>1060</v>
      </c>
      <c r="I108" s="11" t="s">
        <v>115</v>
      </c>
      <c r="J108" s="13">
        <v>1</v>
      </c>
      <c r="K108" s="22">
        <v>5</v>
      </c>
      <c r="L108" s="16">
        <v>1060</v>
      </c>
      <c r="N108" s="14" t="str">
        <f>CONCATENATE($Q$1,E108,", '",F108,"' , '",G108,"' , ",H108," , '",I108,"' , ",J108," , ",K108," , ",L108)</f>
        <v>EXECUTE [dbo].[PG_CI_RUBRO_PRESUPUESTO]  0,0,0, 1090, 'Otro' , 'Otro' , 1060 , 'Otro' , 1 , 5 , 1060</v>
      </c>
    </row>
    <row r="109" spans="2:14" x14ac:dyDescent="0.3">
      <c r="B109" s="3">
        <v>0</v>
      </c>
      <c r="C109" s="3">
        <v>0</v>
      </c>
      <c r="D109" s="3">
        <v>0</v>
      </c>
      <c r="E109" s="12">
        <v>1000</v>
      </c>
      <c r="F109" s="20" t="s">
        <v>106</v>
      </c>
      <c r="G109" s="11" t="s">
        <v>106</v>
      </c>
      <c r="H109" s="12">
        <v>1070</v>
      </c>
      <c r="I109" s="11" t="s">
        <v>106</v>
      </c>
      <c r="J109" s="13">
        <v>1</v>
      </c>
      <c r="K109" s="22">
        <v>2</v>
      </c>
      <c r="L109" s="16">
        <v>20</v>
      </c>
      <c r="N109" s="14" t="str">
        <f>CONCATENATE($Q$1,E109,", '",F109,"' , '",G109,"' , ",H109," , '",I109,"' , ",J109," , ",K109," , ",L109)</f>
        <v>EXECUTE [dbo].[PG_CI_RUBRO_PRESUPUESTO]  0,0,0, 1000, 'Total IMP' , 'Total IMP' , 1070 , 'Total IMP' , 1 , 2 , 20</v>
      </c>
    </row>
    <row r="110" spans="2:14" ht="15" x14ac:dyDescent="0.3">
      <c r="B110" s="3">
        <v>0</v>
      </c>
      <c r="C110" s="3">
        <v>0</v>
      </c>
      <c r="D110" s="3">
        <v>0</v>
      </c>
      <c r="E110" s="12">
        <v>10</v>
      </c>
      <c r="F110" s="17" t="s">
        <v>9</v>
      </c>
      <c r="G110" s="11" t="s">
        <v>9</v>
      </c>
      <c r="H110" s="12">
        <v>1080</v>
      </c>
      <c r="I110" s="11" t="s">
        <v>9</v>
      </c>
      <c r="J110" s="13">
        <v>1</v>
      </c>
      <c r="K110" s="22">
        <v>0</v>
      </c>
      <c r="L110" s="16">
        <v>0</v>
      </c>
      <c r="N110" s="14" t="str">
        <f>CONCATENATE($Q$1,E110,", '",F110,"' , '",G110,"' , ",H110," , '",I110,"' , ",J110," , ",K110," , ",L110)</f>
        <v>EXECUTE [dbo].[PG_CI_RUBRO_PRESUPUESTO]  0,0,0, 10, 'Gastos Totales' , 'Gastos Totales' , 1080 , 'Gastos Totales' , 1 , 0 , 0</v>
      </c>
    </row>
    <row r="111" spans="2:14" x14ac:dyDescent="0.3">
      <c r="B111" s="3">
        <v>0</v>
      </c>
      <c r="C111" s="3">
        <v>0</v>
      </c>
      <c r="D111" s="3">
        <v>0</v>
      </c>
      <c r="E111" s="12">
        <v>20</v>
      </c>
      <c r="F111" s="18" t="s">
        <v>10</v>
      </c>
      <c r="G111" s="18" t="s">
        <v>10</v>
      </c>
      <c r="H111" s="12">
        <v>1090</v>
      </c>
      <c r="I111" s="11" t="s">
        <v>10</v>
      </c>
      <c r="J111" s="13">
        <v>1</v>
      </c>
      <c r="K111" s="22">
        <v>1</v>
      </c>
      <c r="L111" s="16">
        <v>0</v>
      </c>
      <c r="N111" s="14" t="str">
        <f>CONCATENATE($Q$1,E111,", '",F111,"' , '",G111,"' , ",H111," , '",I111,"' , ",J111," , ",K111," , ",L111)</f>
        <v>EXECUTE [dbo].[PG_CI_RUBRO_PRESUPUESTO]  0,0,0, 20, 'Total GTO' , 'Total GTO' , 1090 , 'Total GTO' , 1 , 1 , 0</v>
      </c>
    </row>
  </sheetData>
  <autoFilter ref="A1:Q111">
    <sortState ref="A2:Q111">
      <sortCondition ref="H1:H11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Hector A. Gonzalez</cp:lastModifiedBy>
  <dcterms:created xsi:type="dcterms:W3CDTF">2018-09-05T16:16:25Z</dcterms:created>
  <dcterms:modified xsi:type="dcterms:W3CDTF">2018-10-08T23:26:26Z</dcterms:modified>
</cp:coreProperties>
</file>