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<sst xmlns="http://schemas.openxmlformats.org/spreadsheetml/2006/main" uniqueCount="957">
  <si>
    <t>Glossar - Rohzutaten</t>
  </si>
  <si>
    <t>Kategorie</t>
  </si>
  <si>
    <t>Name DE</t>
  </si>
  <si>
    <t>Name</t>
  </si>
  <si>
    <t>CO₂ / FU (ohne Flug)</t>
  </si>
  <si>
    <t>g CO2 / 100g (ohne Flug)</t>
  </si>
  <si>
    <t>CO2 Base Value [g]</t>
  </si>
  <si>
    <t>CO2 Land Transport [g]</t>
  </si>
  <si>
    <t>CO2 Sea Transport [g]</t>
  </si>
  <si>
    <t>CO2 Air Transport [g]</t>
  </si>
  <si>
    <t>Food Unit</t>
  </si>
  <si>
    <t>Energy [kJ]</t>
  </si>
  <si>
    <t>fruits &amp; berries</t>
  </si>
  <si>
    <t>Ananas</t>
  </si>
  <si>
    <t>Pineapple</t>
  </si>
  <si>
    <t>beverages</t>
  </si>
  <si>
    <t>Mangosaft</t>
  </si>
  <si>
    <t>Mango Juice</t>
  </si>
  <si>
    <t>Maracuja</t>
  </si>
  <si>
    <t>Passion fruit</t>
  </si>
  <si>
    <t>Mango</t>
  </si>
  <si>
    <t>Sternfrucht</t>
  </si>
  <si>
    <t>Starfruit</t>
  </si>
  <si>
    <t>spices &amp; condiments</t>
  </si>
  <si>
    <t>Mangomark</t>
  </si>
  <si>
    <t>Mango pulp</t>
  </si>
  <si>
    <t>Kiwi</t>
  </si>
  <si>
    <t>Nelken</t>
  </si>
  <si>
    <t>Cloves</t>
  </si>
  <si>
    <t>vegetables &amp; mushrooms</t>
  </si>
  <si>
    <t>Weisser Spargel</t>
  </si>
  <si>
    <t>White asparagus</t>
  </si>
  <si>
    <t>Grüner Spargel</t>
  </si>
  <si>
    <t>Green asparagus</t>
  </si>
  <si>
    <t>Feigen</t>
  </si>
  <si>
    <t>Figs</t>
  </si>
  <si>
    <t>Oregano</t>
  </si>
  <si>
    <t>Lorbeer</t>
  </si>
  <si>
    <t>Laurel</t>
  </si>
  <si>
    <t>Zitronengras</t>
  </si>
  <si>
    <t>Lemongrass</t>
  </si>
  <si>
    <t>Majoran</t>
  </si>
  <si>
    <t>Marjoram</t>
  </si>
  <si>
    <t>Bohnenkraut</t>
  </si>
  <si>
    <t>Savory</t>
  </si>
  <si>
    <t>Zitronenmelisse</t>
  </si>
  <si>
    <t>Lemon balm</t>
  </si>
  <si>
    <t>Minze</t>
  </si>
  <si>
    <t>Mint</t>
  </si>
  <si>
    <t>Basilikum</t>
  </si>
  <si>
    <t>Basil</t>
  </si>
  <si>
    <t>Dill</t>
  </si>
  <si>
    <t>Petersilie</t>
  </si>
  <si>
    <t>Parsley</t>
  </si>
  <si>
    <t>Salbei</t>
  </si>
  <si>
    <t>Sage</t>
  </si>
  <si>
    <t>Brunnenkresse</t>
  </si>
  <si>
    <t>Watercress</t>
  </si>
  <si>
    <t>Koriander</t>
  </si>
  <si>
    <t>Coriander</t>
  </si>
  <si>
    <t>Chili</t>
  </si>
  <si>
    <t>Peperoncini</t>
  </si>
  <si>
    <t>Melonen</t>
  </si>
  <si>
    <t>Melon</t>
  </si>
  <si>
    <t>Wassermelone</t>
  </si>
  <si>
    <t>Watermelon</t>
  </si>
  <si>
    <t>Paprikapulver</t>
  </si>
  <si>
    <t>Paprika (powder)</t>
  </si>
  <si>
    <t>Jalapeno</t>
  </si>
  <si>
    <t>Peperoni</t>
  </si>
  <si>
    <t>Paprika</t>
  </si>
  <si>
    <t>Aubergine</t>
  </si>
  <si>
    <t>Cherrytomaten</t>
  </si>
  <si>
    <t>Cherry tomatoes</t>
  </si>
  <si>
    <t>Rispentomaten</t>
  </si>
  <si>
    <t>Vine tomatoes</t>
  </si>
  <si>
    <t>Tomaten</t>
  </si>
  <si>
    <t>Tomatoes</t>
  </si>
  <si>
    <t>Schnittlauch</t>
  </si>
  <si>
    <t>Chives</t>
  </si>
  <si>
    <t>Trauben</t>
  </si>
  <si>
    <t>Grapes</t>
  </si>
  <si>
    <t>Rhabarber</t>
  </si>
  <si>
    <t>Rhubarb</t>
  </si>
  <si>
    <t>Kerbel</t>
  </si>
  <si>
    <t>Chervil</t>
  </si>
  <si>
    <t>Maggikraut</t>
  </si>
  <si>
    <t>Lovage</t>
  </si>
  <si>
    <t>Bärlauch</t>
  </si>
  <si>
    <t>Wild garlic</t>
  </si>
  <si>
    <t>Brennnesseln</t>
  </si>
  <si>
    <t>Nettles</t>
  </si>
  <si>
    <t>Portulak</t>
  </si>
  <si>
    <t>Portulaca</t>
  </si>
  <si>
    <t>Wasser</t>
  </si>
  <si>
    <t>Water</t>
  </si>
  <si>
    <t>Hafermilch</t>
  </si>
  <si>
    <t>Oat drink</t>
  </si>
  <si>
    <t>Mandarinensaft</t>
  </si>
  <si>
    <t>Tangerine juice</t>
  </si>
  <si>
    <t>Traubensaft</t>
  </si>
  <si>
    <t>Grape juice</t>
  </si>
  <si>
    <t>Hühnerbrühe</t>
  </si>
  <si>
    <t>Chicken broth</t>
  </si>
  <si>
    <t>Sojamilch</t>
  </si>
  <si>
    <t>Soy milk</t>
  </si>
  <si>
    <t>Fruchtsaft</t>
  </si>
  <si>
    <t>Fruit juice</t>
  </si>
  <si>
    <t>Birnensaft</t>
  </si>
  <si>
    <t>Pear juice</t>
  </si>
  <si>
    <t>Tomatensaft</t>
  </si>
  <si>
    <t>Tomato juice</t>
  </si>
  <si>
    <t>Bier</t>
  </si>
  <si>
    <t>Beer</t>
  </si>
  <si>
    <t>Orangensaft</t>
  </si>
  <si>
    <t>Orange juice</t>
  </si>
  <si>
    <t>Randensaft</t>
  </si>
  <si>
    <t>Beetroot juice</t>
  </si>
  <si>
    <t>Ananassaft</t>
  </si>
  <si>
    <t>Pineapple juice</t>
  </si>
  <si>
    <t>Pfirsichsaft</t>
  </si>
  <si>
    <t>Peach juice</t>
  </si>
  <si>
    <t>Limettensaft</t>
  </si>
  <si>
    <t>Lime juice</t>
  </si>
  <si>
    <t>Reismilch</t>
  </si>
  <si>
    <t>Rice drink</t>
  </si>
  <si>
    <t>Grapefruitsaft</t>
  </si>
  <si>
    <t>Grapefruit juice</t>
  </si>
  <si>
    <t>Apfelsaft</t>
  </si>
  <si>
    <t>Apple juice</t>
  </si>
  <si>
    <t>Buttermilch</t>
  </si>
  <si>
    <t>Buttermilk</t>
  </si>
  <si>
    <t>Milch (mager)</t>
  </si>
  <si>
    <t>Milk (lean, up to 0.5%)</t>
  </si>
  <si>
    <t>Vollmilch</t>
  </si>
  <si>
    <t>Milk (uht, full cream, 3.5%)</t>
  </si>
  <si>
    <t>Milch (teilentrahmt)</t>
  </si>
  <si>
    <t>Milk (uht, partially skimmed, up to 2.5%)</t>
  </si>
  <si>
    <t>Schwarztee</t>
  </si>
  <si>
    <t>Black tea</t>
  </si>
  <si>
    <t>Weisser Tee</t>
  </si>
  <si>
    <t>White tea</t>
  </si>
  <si>
    <t>Grüntee</t>
  </si>
  <si>
    <t>Green tea</t>
  </si>
  <si>
    <t>Rinderbrühe</t>
  </si>
  <si>
    <t>Beef broth</t>
  </si>
  <si>
    <t>Cognac</t>
  </si>
  <si>
    <t>Kaffeebohnen</t>
  </si>
  <si>
    <t>Coffee beans</t>
  </si>
  <si>
    <t>Champagner</t>
  </si>
  <si>
    <t>Champagne</t>
  </si>
  <si>
    <t>Mineralwasser (ohne Kohlensäure)</t>
  </si>
  <si>
    <t>Mineral water (non-carbonated)</t>
  </si>
  <si>
    <t>Wein</t>
  </si>
  <si>
    <t>Wine</t>
  </si>
  <si>
    <t>Portwein</t>
  </si>
  <si>
    <t>Port wine</t>
  </si>
  <si>
    <t>Spirituosen</t>
  </si>
  <si>
    <t>Spirituous beverages</t>
  </si>
  <si>
    <t>Mineralwasser (mit Kohlensäure)</t>
  </si>
  <si>
    <t>Sparkling water</t>
  </si>
  <si>
    <t>condiments</t>
  </si>
  <si>
    <t>Garnelenpaste</t>
  </si>
  <si>
    <t>Shrimp paste</t>
  </si>
  <si>
    <t>diary &amp; eggs</t>
  </si>
  <si>
    <t>Hafersahne</t>
  </si>
  <si>
    <t>Oats cream</t>
  </si>
  <si>
    <t>Molke</t>
  </si>
  <si>
    <t>Whey</t>
  </si>
  <si>
    <t>Margarine</t>
  </si>
  <si>
    <t>Ricotta</t>
  </si>
  <si>
    <t>Eigelb</t>
  </si>
  <si>
    <t>Egg yolk</t>
  </si>
  <si>
    <t>Seidentofu</t>
  </si>
  <si>
    <t>Silken tofu</t>
  </si>
  <si>
    <t>Molkepulver</t>
  </si>
  <si>
    <t>Whey powder</t>
  </si>
  <si>
    <t>Kokosmilch</t>
  </si>
  <si>
    <t>Coconut milk</t>
  </si>
  <si>
    <t>Frischkäse</t>
  </si>
  <si>
    <t>Cheese (fresh, 0 - 15%)</t>
  </si>
  <si>
    <t>Feta (aus Kuhmilch)</t>
  </si>
  <si>
    <t>Feta (from cow's milk)</t>
  </si>
  <si>
    <t>Crème Fraiche</t>
  </si>
  <si>
    <t>Creme fraiche cheese</t>
  </si>
  <si>
    <t>Sauerrahm</t>
  </si>
  <si>
    <t>Sour cream</t>
  </si>
  <si>
    <t>Vollei</t>
  </si>
  <si>
    <t>Whole egg</t>
  </si>
  <si>
    <t>Eier (Freilandhaltung)</t>
  </si>
  <si>
    <t>Eggs (free range)</t>
  </si>
  <si>
    <t>Eier (Bodenhaltung)</t>
  </si>
  <si>
    <t>Eggs (ground husbandry)</t>
  </si>
  <si>
    <t>Ziegenmilch</t>
  </si>
  <si>
    <t>Goat milk</t>
  </si>
  <si>
    <t>Mascarpone</t>
  </si>
  <si>
    <t>Käse (weich)</t>
  </si>
  <si>
    <t>Cheese (soft, 20 -25%)</t>
  </si>
  <si>
    <t>Parmesan</t>
  </si>
  <si>
    <t>Grana padano</t>
  </si>
  <si>
    <t>Emmentaler</t>
  </si>
  <si>
    <t>Gruyère</t>
  </si>
  <si>
    <t>Gruyere</t>
  </si>
  <si>
    <t>Rahm (halbfett)</t>
  </si>
  <si>
    <t>Cream (half-fat, 25% fat)</t>
  </si>
  <si>
    <t>Käse (hart)</t>
  </si>
  <si>
    <t>Cheese (hard, more than 30%)</t>
  </si>
  <si>
    <t>Cheddar</t>
  </si>
  <si>
    <t>Tilsiter</t>
  </si>
  <si>
    <t>Tilsit cheese</t>
  </si>
  <si>
    <t>Doppelrahm</t>
  </si>
  <si>
    <t>Cream (double cream, 45% fat)</t>
  </si>
  <si>
    <t>Butter</t>
  </si>
  <si>
    <t>Rahm (Vollfett)</t>
  </si>
  <si>
    <t>Cream (full fat, 35% fat)</t>
  </si>
  <si>
    <t>Raclette</t>
  </si>
  <si>
    <t>Mozarella</t>
  </si>
  <si>
    <t>Mozzarella (from cow's milk)</t>
  </si>
  <si>
    <t>Eiweiss (Ei)</t>
  </si>
  <si>
    <t>Egg white</t>
  </si>
  <si>
    <t>Ziegenkäse</t>
  </si>
  <si>
    <t>Goat cheese</t>
  </si>
  <si>
    <t>Sauermilch</t>
  </si>
  <si>
    <t>Sour milk</t>
  </si>
  <si>
    <t>Quark</t>
  </si>
  <si>
    <t>Curd</t>
  </si>
  <si>
    <t>Paneer</t>
  </si>
  <si>
    <t>Kaffeesahne</t>
  </si>
  <si>
    <t>Coffee creamer</t>
  </si>
  <si>
    <t>Joghurt (nature)</t>
  </si>
  <si>
    <t>Natural yoghurt</t>
  </si>
  <si>
    <t>Milchpulver</t>
  </si>
  <si>
    <t>Milk powder</t>
  </si>
  <si>
    <t>Käse (halbhart)</t>
  </si>
  <si>
    <t>Cheese (semi-hard, 25 - 30%)</t>
  </si>
  <si>
    <t>Sahne-Pulver</t>
  </si>
  <si>
    <t>Cream powder</t>
  </si>
  <si>
    <t>fish &amp; seafood</t>
  </si>
  <si>
    <t>Makrele</t>
  </si>
  <si>
    <t>Mackerel</t>
  </si>
  <si>
    <t>Blaubarsch</t>
  </si>
  <si>
    <t>Bluefish</t>
  </si>
  <si>
    <t>Zander</t>
  </si>
  <si>
    <t>Pike perch</t>
  </si>
  <si>
    <t>Felchen</t>
  </si>
  <si>
    <t>Whitefish</t>
  </si>
  <si>
    <t>Eglifilet</t>
  </si>
  <si>
    <t>Perch fillet</t>
  </si>
  <si>
    <t>Hering</t>
  </si>
  <si>
    <t>Herring</t>
  </si>
  <si>
    <t>Aal</t>
  </si>
  <si>
    <t>Eel</t>
  </si>
  <si>
    <t>Schnapper</t>
  </si>
  <si>
    <t>Lutjanidae</t>
  </si>
  <si>
    <t>Thunfisch</t>
  </si>
  <si>
    <t>Tuna</t>
  </si>
  <si>
    <t>Goldbrasse</t>
  </si>
  <si>
    <t>Bream</t>
  </si>
  <si>
    <t>Heilbutt</t>
  </si>
  <si>
    <t>Halibut</t>
  </si>
  <si>
    <t>Sardellen</t>
  </si>
  <si>
    <t>Anchovies</t>
  </si>
  <si>
    <t>Fingerling</t>
  </si>
  <si>
    <t>Fisch</t>
  </si>
  <si>
    <t>Fish</t>
  </si>
  <si>
    <t>Wolfsbarsch</t>
  </si>
  <si>
    <t xml:space="preserve">Sea </t>
  </si>
  <si>
    <t>Scholle</t>
  </si>
  <si>
    <t>Plaice</t>
  </si>
  <si>
    <t>Lachsforelle</t>
  </si>
  <si>
    <t>Salmon trout</t>
  </si>
  <si>
    <t>Tilapia</t>
  </si>
  <si>
    <t>Kabeljau</t>
  </si>
  <si>
    <t>Cod</t>
  </si>
  <si>
    <t>Seehecht</t>
  </si>
  <si>
    <t>Hake</t>
  </si>
  <si>
    <t>Flunder</t>
  </si>
  <si>
    <t>Flounder</t>
  </si>
  <si>
    <t>Seelachs</t>
  </si>
  <si>
    <t>Coalfish</t>
  </si>
  <si>
    <t>Lachs</t>
  </si>
  <si>
    <t>Salmon</t>
  </si>
  <si>
    <t>Dorsch</t>
  </si>
  <si>
    <t>Codfish</t>
  </si>
  <si>
    <t>Muscheln</t>
  </si>
  <si>
    <t>Shellfish</t>
  </si>
  <si>
    <t>Claressefilet</t>
  </si>
  <si>
    <t>Claresse filet</t>
  </si>
  <si>
    <t>Austern</t>
  </si>
  <si>
    <t>Oysters</t>
  </si>
  <si>
    <t>Garnelen</t>
  </si>
  <si>
    <t>Shrimp</t>
  </si>
  <si>
    <t>Pangasius</t>
  </si>
  <si>
    <t>Shark catfish</t>
  </si>
  <si>
    <t>Krebse</t>
  </si>
  <si>
    <t>Crayfish</t>
  </si>
  <si>
    <t>Hummer</t>
  </si>
  <si>
    <t>Lobster</t>
  </si>
  <si>
    <t>Äpfel</t>
  </si>
  <si>
    <t>Apple</t>
  </si>
  <si>
    <t>Obst</t>
  </si>
  <si>
    <t>Fruit</t>
  </si>
  <si>
    <t>Nektarinen</t>
  </si>
  <si>
    <t>Nectarine</t>
  </si>
  <si>
    <t>Erdbeeren</t>
  </si>
  <si>
    <t>Strawberries</t>
  </si>
  <si>
    <t>Quitten</t>
  </si>
  <si>
    <t>Quince</t>
  </si>
  <si>
    <t>Bananen</t>
  </si>
  <si>
    <t>Bananas</t>
  </si>
  <si>
    <t>Kirschen</t>
  </si>
  <si>
    <t>Cherry</t>
  </si>
  <si>
    <t>Birnen</t>
  </si>
  <si>
    <t>Pears</t>
  </si>
  <si>
    <t>Himbeeren</t>
  </si>
  <si>
    <t>Raspberries</t>
  </si>
  <si>
    <t>Mandarinen</t>
  </si>
  <si>
    <t>Tangerines</t>
  </si>
  <si>
    <t>Rosinen</t>
  </si>
  <si>
    <t>Raisins</t>
  </si>
  <si>
    <t>Sultaninen</t>
  </si>
  <si>
    <t>Sultanas</t>
  </si>
  <si>
    <t>Orangen</t>
  </si>
  <si>
    <t>Oranges</t>
  </si>
  <si>
    <t>Aprikosen</t>
  </si>
  <si>
    <t>Apricots</t>
  </si>
  <si>
    <t>Brombeeren</t>
  </si>
  <si>
    <t>Blackberries</t>
  </si>
  <si>
    <t>Blaubeeren</t>
  </si>
  <si>
    <t>Blueberries</t>
  </si>
  <si>
    <t>Pfirsich</t>
  </si>
  <si>
    <t>Peach</t>
  </si>
  <si>
    <t>Zitronen</t>
  </si>
  <si>
    <t>Lemons</t>
  </si>
  <si>
    <t>Pflaumen</t>
  </si>
  <si>
    <t>Plums</t>
  </si>
  <si>
    <t>Limette</t>
  </si>
  <si>
    <t>Lime</t>
  </si>
  <si>
    <t>Grapefruit</t>
  </si>
  <si>
    <t>Datteln</t>
  </si>
  <si>
    <t>Dates</t>
  </si>
  <si>
    <t>legumes</t>
  </si>
  <si>
    <t>rote Linsen</t>
  </si>
  <si>
    <t>Red lentils</t>
  </si>
  <si>
    <t>Mungbohne</t>
  </si>
  <si>
    <t>Mung bean</t>
  </si>
  <si>
    <t>Erbsen</t>
  </si>
  <si>
    <t>Peas</t>
  </si>
  <si>
    <t>Linsen</t>
  </si>
  <si>
    <t>Lentils</t>
  </si>
  <si>
    <t>Gelbe Linsen</t>
  </si>
  <si>
    <t>Yellow lentils</t>
  </si>
  <si>
    <t>Kichererbsen</t>
  </si>
  <si>
    <t>Chickpeas</t>
  </si>
  <si>
    <t>Soja</t>
  </si>
  <si>
    <t>Soy</t>
  </si>
  <si>
    <t>Kidneybohnen</t>
  </si>
  <si>
    <t>Kidney beans</t>
  </si>
  <si>
    <t>Schwarze Bohnen</t>
  </si>
  <si>
    <t>Black beans</t>
  </si>
  <si>
    <t>weisse Bohnen</t>
  </si>
  <si>
    <t>White beans</t>
  </si>
  <si>
    <t>Saubohnen</t>
  </si>
  <si>
    <t>Broad beans</t>
  </si>
  <si>
    <t>Wachsbohnen</t>
  </si>
  <si>
    <t>Wax beans</t>
  </si>
  <si>
    <t>Kefen</t>
  </si>
  <si>
    <t>Sugar pea</t>
  </si>
  <si>
    <t>Ackerbohnen</t>
  </si>
  <si>
    <t>Field beans</t>
  </si>
  <si>
    <t>Bohnen</t>
  </si>
  <si>
    <t>Beans</t>
  </si>
  <si>
    <t>Brechbohnen</t>
  </si>
  <si>
    <t>Snap beans</t>
  </si>
  <si>
    <t>Buschbohnen</t>
  </si>
  <si>
    <t>Bush beans</t>
  </si>
  <si>
    <t>Grüne Bohnen</t>
  </si>
  <si>
    <t>Green beans</t>
  </si>
  <si>
    <t>Edamame</t>
  </si>
  <si>
    <t>meat</t>
  </si>
  <si>
    <t>Schweineschmalz</t>
  </si>
  <si>
    <t>Lard</t>
  </si>
  <si>
    <t>Seitan</t>
  </si>
  <si>
    <t>Schweineschwanz</t>
  </si>
  <si>
    <t>Pork (tail)</t>
  </si>
  <si>
    <t>Tempeh</t>
  </si>
  <si>
    <t>Tofu</t>
  </si>
  <si>
    <t>Ente</t>
  </si>
  <si>
    <t>Duck</t>
  </si>
  <si>
    <t>Känguru</t>
  </si>
  <si>
    <t>Kangaroo meat</t>
  </si>
  <si>
    <t>Huhn</t>
  </si>
  <si>
    <t>Chicken whole animal</t>
  </si>
  <si>
    <t>Speck</t>
  </si>
  <si>
    <t>Bacon</t>
  </si>
  <si>
    <t>Schwein (Schwarte)</t>
  </si>
  <si>
    <t>Pork (rind)</t>
  </si>
  <si>
    <t>Salami</t>
  </si>
  <si>
    <t>Schwein (Hackfleisch)</t>
  </si>
  <si>
    <t>Pork (ground meat)</t>
  </si>
  <si>
    <t>Hühnerfleisch</t>
  </si>
  <si>
    <t>Chicken</t>
  </si>
  <si>
    <t>Huhn (Flügel)</t>
  </si>
  <si>
    <t>Chicken (wings)</t>
  </si>
  <si>
    <t>Huhn (Schenkel)</t>
  </si>
  <si>
    <t>Chicken (leg)</t>
  </si>
  <si>
    <t>Truthuhn</t>
  </si>
  <si>
    <t>Turkey</t>
  </si>
  <si>
    <t>Schwein (Ragout, Haxen)</t>
  </si>
  <si>
    <t>Pork (ragout)</t>
  </si>
  <si>
    <t>Schwein (Brust)</t>
  </si>
  <si>
    <t>Pork (breast)</t>
  </si>
  <si>
    <t>Kaninchenfleisch</t>
  </si>
  <si>
    <t>Rabbit meat</t>
  </si>
  <si>
    <t>Schwein</t>
  </si>
  <si>
    <t>Pork</t>
  </si>
  <si>
    <t>Schein (Wurstfleisch)</t>
  </si>
  <si>
    <t>Pork (sausage)</t>
  </si>
  <si>
    <t>Schwein (Geschnetzeltes)</t>
  </si>
  <si>
    <t>Pork (cut intro stripes)</t>
  </si>
  <si>
    <t>Rind (Wurstfleisch)</t>
  </si>
  <si>
    <t>Beef (sausage)</t>
  </si>
  <si>
    <t>Rind (Kopf und Füsse)</t>
  </si>
  <si>
    <t>Beef (head and feed)</t>
  </si>
  <si>
    <t>Geräucherter Schinken</t>
  </si>
  <si>
    <t>Smoked ham</t>
  </si>
  <si>
    <t>Hähnchen (Brust)</t>
  </si>
  <si>
    <t>Chicken (breast)</t>
  </si>
  <si>
    <t>Lamm (Hals und Brust)</t>
  </si>
  <si>
    <t>Lamb (neck and breast)</t>
  </si>
  <si>
    <t>Lamm (Keule)</t>
  </si>
  <si>
    <t>Lamb (leg)</t>
  </si>
  <si>
    <t>Wildschwein</t>
  </si>
  <si>
    <t>Wild boar</t>
  </si>
  <si>
    <t>Schwein (Schulterbraten)</t>
  </si>
  <si>
    <t>Pork (shoulder)</t>
  </si>
  <si>
    <t>Schwein (Halsbraten)</t>
  </si>
  <si>
    <t>Pork (neck)</t>
  </si>
  <si>
    <t>Schwein (Schnitzel)</t>
  </si>
  <si>
    <t>Pork (schnitzel)</t>
  </si>
  <si>
    <t>Fleisch</t>
  </si>
  <si>
    <t>Meat</t>
  </si>
  <si>
    <t>Rindfleisch (Siedfleisch)</t>
  </si>
  <si>
    <t>Beef (boiling meat)</t>
  </si>
  <si>
    <t>Lamm (Schulter)</t>
  </si>
  <si>
    <t>Lamb (shoulder)</t>
  </si>
  <si>
    <t>Rindfleisch (Hackfleisch)</t>
  </si>
  <si>
    <t>Beef (ground meat)</t>
  </si>
  <si>
    <t>Rindfleisch (Innereien)</t>
  </si>
  <si>
    <t>Beef (innards)</t>
  </si>
  <si>
    <t>Lamm (Rücken)</t>
  </si>
  <si>
    <t>Lamb (back)</t>
  </si>
  <si>
    <t>Ziegenfleisch</t>
  </si>
  <si>
    <t>Goat meat</t>
  </si>
  <si>
    <t>Kalb (Wurstfleisch)</t>
  </si>
  <si>
    <t>Veal (sausage)</t>
  </si>
  <si>
    <t>Schwein (Kotelett)</t>
  </si>
  <si>
    <t>Pork (chop of meat)</t>
  </si>
  <si>
    <t>Schweinefleisch (Lendenkotelett)</t>
  </si>
  <si>
    <t>Pork (loin chop)</t>
  </si>
  <si>
    <t>Strauß</t>
  </si>
  <si>
    <t>Ostrich</t>
  </si>
  <si>
    <t>Hirsch</t>
  </si>
  <si>
    <t>Deer meat</t>
  </si>
  <si>
    <t>Fohlen</t>
  </si>
  <si>
    <t>Foal</t>
  </si>
  <si>
    <t>Lamm</t>
  </si>
  <si>
    <t>Lamb</t>
  </si>
  <si>
    <t>Lamm (Fleisch ohne Knochen)</t>
  </si>
  <si>
    <t>Lamb (meat without bones)</t>
  </si>
  <si>
    <t>Lamm (Kotelett)</t>
  </si>
  <si>
    <t>Lamb (chop of meat)</t>
  </si>
  <si>
    <t>Kalb (Leber)</t>
  </si>
  <si>
    <t>Veal (liver)</t>
  </si>
  <si>
    <t>Schinken</t>
  </si>
  <si>
    <t>Ham</t>
  </si>
  <si>
    <t>Rohschinken</t>
  </si>
  <si>
    <t>Prosciutto</t>
  </si>
  <si>
    <t>Kalb (Brust)</t>
  </si>
  <si>
    <t>Veal (breast)</t>
  </si>
  <si>
    <t>Rind (Ragout)</t>
  </si>
  <si>
    <t>Beef (ragout)</t>
  </si>
  <si>
    <t>Rind (Schulterbraten)</t>
  </si>
  <si>
    <t>Beef (shoulder)</t>
  </si>
  <si>
    <t>Rind</t>
  </si>
  <si>
    <t>Beef</t>
  </si>
  <si>
    <t>Pferd</t>
  </si>
  <si>
    <t>Horse</t>
  </si>
  <si>
    <t>Rind (Hinterkeule)</t>
  </si>
  <si>
    <t>Beef (back leg)</t>
  </si>
  <si>
    <t>Rind (Geschnetzeltes)</t>
  </si>
  <si>
    <t>Beef (cut intro stripes)</t>
  </si>
  <si>
    <t>Kalb (Haxen)</t>
  </si>
  <si>
    <t>Veal (leg)</t>
  </si>
  <si>
    <t>Kalb (Halsbraten)</t>
  </si>
  <si>
    <t>Veal (neck)</t>
  </si>
  <si>
    <t>Schwein (Filet)</t>
  </si>
  <si>
    <t>Pork (filet)</t>
  </si>
  <si>
    <t>Rind (Schnitzel)</t>
  </si>
  <si>
    <t>Beef (schnitzel)</t>
  </si>
  <si>
    <t>Quorn</t>
  </si>
  <si>
    <t>Rind (Hohrücken)</t>
  </si>
  <si>
    <t>Beef (rib eye)</t>
  </si>
  <si>
    <t>Kalb (Hackfleisch)</t>
  </si>
  <si>
    <t>Veal (ground meat)</t>
  </si>
  <si>
    <t>Kalb (Schulterbraten)</t>
  </si>
  <si>
    <t>Veal (shoulder)</t>
  </si>
  <si>
    <t>Kalb (Ragout)</t>
  </si>
  <si>
    <t>Veal (ragout)</t>
  </si>
  <si>
    <t>Kalb</t>
  </si>
  <si>
    <t>Veal</t>
  </si>
  <si>
    <t>Rind (Hüfte)</t>
  </si>
  <si>
    <t>Beef (hip or round)</t>
  </si>
  <si>
    <t>Kalb (Geschnetzeltes)</t>
  </si>
  <si>
    <t>Veal (cut intro stripes)</t>
  </si>
  <si>
    <t>Kalb (Schnitzel)</t>
  </si>
  <si>
    <t>Veal (schnitzel)</t>
  </si>
  <si>
    <t>Rind (Roastbeef)</t>
  </si>
  <si>
    <t>Beef (roastbeef)</t>
  </si>
  <si>
    <t>Kalb (Kotelett)</t>
  </si>
  <si>
    <t>Veal (chop of meat)</t>
  </si>
  <si>
    <t>Bündnerfleisch</t>
  </si>
  <si>
    <t>Air-dried meat</t>
  </si>
  <si>
    <t>Kalb (Steak)</t>
  </si>
  <si>
    <t>Veal (steak)</t>
  </si>
  <si>
    <t>Rind (Filet)</t>
  </si>
  <si>
    <t>Beef (filet)</t>
  </si>
  <si>
    <t>Kalb (Filet)</t>
  </si>
  <si>
    <t>Veal (filet)</t>
  </si>
  <si>
    <t>nuts &amp; seeds</t>
  </si>
  <si>
    <t>Sonnenblumenkerne</t>
  </si>
  <si>
    <t>Sunflower seeds</t>
  </si>
  <si>
    <t>Chiasamen</t>
  </si>
  <si>
    <t>Chia</t>
  </si>
  <si>
    <t>Kakaobutter</t>
  </si>
  <si>
    <t>Cocoa butter</t>
  </si>
  <si>
    <t>Kürbiskerne</t>
  </si>
  <si>
    <t>Pumpkin seeds</t>
  </si>
  <si>
    <t>Rapsöl</t>
  </si>
  <si>
    <t>Rapeseed oil</t>
  </si>
  <si>
    <t>Leinsamen</t>
  </si>
  <si>
    <t>Linseed</t>
  </si>
  <si>
    <t>Erdnussbutter</t>
  </si>
  <si>
    <t>Peanut butter</t>
  </si>
  <si>
    <t>Walnüsse</t>
  </si>
  <si>
    <t>Walnuts</t>
  </si>
  <si>
    <t>Mayonnaise</t>
  </si>
  <si>
    <t>Erdnüsse</t>
  </si>
  <si>
    <t>Peanuts</t>
  </si>
  <si>
    <t>Sonnenblumenöl</t>
  </si>
  <si>
    <t>Sunflower oil</t>
  </si>
  <si>
    <t>Distelöl</t>
  </si>
  <si>
    <t>Safflower oil</t>
  </si>
  <si>
    <t>Mandeln</t>
  </si>
  <si>
    <t>Almonds</t>
  </si>
  <si>
    <t>Pinienkerne</t>
  </si>
  <si>
    <t>Pine nuts</t>
  </si>
  <si>
    <t>Traubenkernöl</t>
  </si>
  <si>
    <t>Grapeseed oil</t>
  </si>
  <si>
    <t>Sesamöl</t>
  </si>
  <si>
    <t>Sesame oil</t>
  </si>
  <si>
    <t>Haselnüsse</t>
  </si>
  <si>
    <t>Hazelnuts</t>
  </si>
  <si>
    <t>Nüsse</t>
  </si>
  <si>
    <t>Nuts</t>
  </si>
  <si>
    <t>Pflanzliches Öl</t>
  </si>
  <si>
    <t>Vegetable fat</t>
  </si>
  <si>
    <t>Sesam</t>
  </si>
  <si>
    <t>Sesame</t>
  </si>
  <si>
    <t>Sojaöl</t>
  </si>
  <si>
    <t>Soybean oil</t>
  </si>
  <si>
    <t>Kokosnussöl</t>
  </si>
  <si>
    <t>Coconut oil</t>
  </si>
  <si>
    <t>Palmöl</t>
  </si>
  <si>
    <t>Palm oil</t>
  </si>
  <si>
    <t>Haselnussöl</t>
  </si>
  <si>
    <t>Hazelnut oil</t>
  </si>
  <si>
    <t>Olivenöl</t>
  </si>
  <si>
    <t>Olive oil</t>
  </si>
  <si>
    <t>Erdnussöl</t>
  </si>
  <si>
    <t>Peanut oil</t>
  </si>
  <si>
    <t>Pistazien</t>
  </si>
  <si>
    <t>Pistachios</t>
  </si>
  <si>
    <t>Oliven</t>
  </si>
  <si>
    <t>Olives</t>
  </si>
  <si>
    <t>Cashewkerne</t>
  </si>
  <si>
    <t>Cashews</t>
  </si>
  <si>
    <t>Walnussöl</t>
  </si>
  <si>
    <t>Walnut oil</t>
  </si>
  <si>
    <t>Kokosnuss</t>
  </si>
  <si>
    <t>Coconut</t>
  </si>
  <si>
    <t>Kokosraspeln</t>
  </si>
  <si>
    <t>Desiccated coconut</t>
  </si>
  <si>
    <t>Tierfett</t>
  </si>
  <si>
    <t>Animal fat</t>
  </si>
  <si>
    <t>Kastanien</t>
  </si>
  <si>
    <t>Chestnuts</t>
  </si>
  <si>
    <t>Senfsamen</t>
  </si>
  <si>
    <t>Mustard seeds</t>
  </si>
  <si>
    <t>Zucker (Rohr)</t>
  </si>
  <si>
    <t>Sugar (sugar cane)</t>
  </si>
  <si>
    <t>Zucker (Rüben)</t>
  </si>
  <si>
    <t>Sugar (sugar beet)</t>
  </si>
  <si>
    <t>Traubenzucker</t>
  </si>
  <si>
    <t>Dextrose</t>
  </si>
  <si>
    <t>Kreuzkümmel</t>
  </si>
  <si>
    <t>Cumin</t>
  </si>
  <si>
    <t>Kümmel</t>
  </si>
  <si>
    <t>Caraway seed</t>
  </si>
  <si>
    <t>Schwarzkümmel</t>
  </si>
  <si>
    <t>Nigella</t>
  </si>
  <si>
    <t>Curry</t>
  </si>
  <si>
    <t>Kakaomasse</t>
  </si>
  <si>
    <t>Cocoa paste</t>
  </si>
  <si>
    <t>Kakaopulver</t>
  </si>
  <si>
    <t>Cocoa powder</t>
  </si>
  <si>
    <t>Anis</t>
  </si>
  <si>
    <t>Anise</t>
  </si>
  <si>
    <t>Sternanis</t>
  </si>
  <si>
    <t>Star anise</t>
  </si>
  <si>
    <t>Kardamom</t>
  </si>
  <si>
    <t>Cardamom</t>
  </si>
  <si>
    <t>Kurkuma</t>
  </si>
  <si>
    <t>Turmeric</t>
  </si>
  <si>
    <t>Süsse Paprika</t>
  </si>
  <si>
    <t>Sweet paprika</t>
  </si>
  <si>
    <t>Gewürze</t>
  </si>
  <si>
    <t>Spices</t>
  </si>
  <si>
    <t>Safran</t>
  </si>
  <si>
    <t>Saffron</t>
  </si>
  <si>
    <t>Gelatine</t>
  </si>
  <si>
    <t>Gelatin</t>
  </si>
  <si>
    <t>Kartoffelstärke</t>
  </si>
  <si>
    <t>Starch (potato)</t>
  </si>
  <si>
    <t>Zimt</t>
  </si>
  <si>
    <t>Cinnamon</t>
  </si>
  <si>
    <t>Gerstenmalzextrakt</t>
  </si>
  <si>
    <t>Barley malt extract</t>
  </si>
  <si>
    <t>Fenchelsamen</t>
  </si>
  <si>
    <t>Fennel seeds</t>
  </si>
  <si>
    <t>Ahornsirup</t>
  </si>
  <si>
    <t>Maple syrup</t>
  </si>
  <si>
    <t>Hefe (frisch)</t>
  </si>
  <si>
    <t>Yeast (fresh)</t>
  </si>
  <si>
    <t>Honig</t>
  </si>
  <si>
    <t>Honey</t>
  </si>
  <si>
    <t>Weizenstärke</t>
  </si>
  <si>
    <t>Starch (wheat)</t>
  </si>
  <si>
    <t>Schokolade (dunkel)</t>
  </si>
  <si>
    <t>Chocolate (dark)</t>
  </si>
  <si>
    <t>Melasse</t>
  </si>
  <si>
    <t>Molasses</t>
  </si>
  <si>
    <t>Stärke (Mais)</t>
  </si>
  <si>
    <t>Starch (corn)</t>
  </si>
  <si>
    <t>Senf</t>
  </si>
  <si>
    <t>Mustard</t>
  </si>
  <si>
    <t>Salz</t>
  </si>
  <si>
    <t>Salt</t>
  </si>
  <si>
    <t>Pfeffer</t>
  </si>
  <si>
    <t>Pepper</t>
  </si>
  <si>
    <t>Kräuter</t>
  </si>
  <si>
    <t>Herbs</t>
  </si>
  <si>
    <t>Süssholz</t>
  </si>
  <si>
    <t>Licorice</t>
  </si>
  <si>
    <t>Muskat</t>
  </si>
  <si>
    <t>Nutmeg</t>
  </si>
  <si>
    <t>Gemüsebrühe</t>
  </si>
  <si>
    <t>Vegetable stock</t>
  </si>
  <si>
    <t>Wacholderbeeren</t>
  </si>
  <si>
    <t>Juniper berries</t>
  </si>
  <si>
    <t>Rosmarin</t>
  </si>
  <si>
    <t>Rosemary</t>
  </si>
  <si>
    <t>Milchschokolade</t>
  </si>
  <si>
    <t>Chocolate (milk)</t>
  </si>
  <si>
    <t>Weisse Schokolade</t>
  </si>
  <si>
    <t>Chocolate (white)</t>
  </si>
  <si>
    <t>Thymian</t>
  </si>
  <si>
    <t>Thyme</t>
  </si>
  <si>
    <t>Tomatensugo</t>
  </si>
  <si>
    <t>Tomato sauce</t>
  </si>
  <si>
    <t>Marmelade</t>
  </si>
  <si>
    <t>Jam</t>
  </si>
  <si>
    <t>Zitronensaft</t>
  </si>
  <si>
    <t>Lemon juice</t>
  </si>
  <si>
    <t>Currypaste</t>
  </si>
  <si>
    <t>Curry paste</t>
  </si>
  <si>
    <t>Sojasauce</t>
  </si>
  <si>
    <t>Soy sauce</t>
  </si>
  <si>
    <t>Ketchup</t>
  </si>
  <si>
    <t>Tamarinde</t>
  </si>
  <si>
    <t>Tamarind</t>
  </si>
  <si>
    <t>Tomatenkonzentrat</t>
  </si>
  <si>
    <t>Tomato paste</t>
  </si>
  <si>
    <t>Ingwer</t>
  </si>
  <si>
    <t>Ginger</t>
  </si>
  <si>
    <t>Chilisauce</t>
  </si>
  <si>
    <t>Tabasco</t>
  </si>
  <si>
    <t>Galgant</t>
  </si>
  <si>
    <t>Galangal</t>
  </si>
  <si>
    <t>Sambal Oelek</t>
  </si>
  <si>
    <t>Sambal oelek</t>
  </si>
  <si>
    <t>Backpulver</t>
  </si>
  <si>
    <t>Baking powder</t>
  </si>
  <si>
    <t>Kapern</t>
  </si>
  <si>
    <t>Capers</t>
  </si>
  <si>
    <t>Wermut</t>
  </si>
  <si>
    <t>Vermouth</t>
  </si>
  <si>
    <t>Balsamico Essig</t>
  </si>
  <si>
    <t>Balsamic vinegar</t>
  </si>
  <si>
    <t>Weissweinessig</t>
  </si>
  <si>
    <t>White wine vinegar</t>
  </si>
  <si>
    <t>Himbeeressig</t>
  </si>
  <si>
    <t>Raspberry vinegar</t>
  </si>
  <si>
    <t>Apfelpektin</t>
  </si>
  <si>
    <t>Apple pectin</t>
  </si>
  <si>
    <t>Apfelessig</t>
  </si>
  <si>
    <t>Apple cider vinegar</t>
  </si>
  <si>
    <t>Essig</t>
  </si>
  <si>
    <t>Vinegar</t>
  </si>
  <si>
    <t>Sherry-Essig</t>
  </si>
  <si>
    <t>Sherry vinegar</t>
  </si>
  <si>
    <t>Kräutertee</t>
  </si>
  <si>
    <t>Herbal tea</t>
  </si>
  <si>
    <t>Reisessig</t>
  </si>
  <si>
    <t>Rice vinegar</t>
  </si>
  <si>
    <t>Vanilleschoten</t>
  </si>
  <si>
    <t>Vanilla beans</t>
  </si>
  <si>
    <t>starches &amp; bread</t>
  </si>
  <si>
    <t>Amaranth</t>
  </si>
  <si>
    <t>Dinkelvollkorn</t>
  </si>
  <si>
    <t>Spelled wholemeal</t>
  </si>
  <si>
    <t>Roggenmehl</t>
  </si>
  <si>
    <t>Rye meal</t>
  </si>
  <si>
    <t>Süßkartoffel</t>
  </si>
  <si>
    <t>Sweet potato</t>
  </si>
  <si>
    <t>Kartoffeln</t>
  </si>
  <si>
    <t>Potatoes</t>
  </si>
  <si>
    <t>Kichererbsenmehl</t>
  </si>
  <si>
    <t>Chickpea flour</t>
  </si>
  <si>
    <t>Linsenmehl</t>
  </si>
  <si>
    <t>Lentil flour</t>
  </si>
  <si>
    <t>Couscous</t>
  </si>
  <si>
    <t>Weizenmehl</t>
  </si>
  <si>
    <t>Wheat flour (type 812)</t>
  </si>
  <si>
    <t>Vollweizengrieß</t>
  </si>
  <si>
    <t>Whole wheat semolina</t>
  </si>
  <si>
    <t>Hartweizengriess</t>
  </si>
  <si>
    <t>Durum wheat semolina</t>
  </si>
  <si>
    <t>Buchweizenmehl</t>
  </si>
  <si>
    <t>Buckwheat flour</t>
  </si>
  <si>
    <t>Weissmehl</t>
  </si>
  <si>
    <t>White flour</t>
  </si>
  <si>
    <t>Maisgriess</t>
  </si>
  <si>
    <t>Corn grits</t>
  </si>
  <si>
    <t>Schrot</t>
  </si>
  <si>
    <t>Wholemeal</t>
  </si>
  <si>
    <t>Mehrkornmehl</t>
  </si>
  <si>
    <t>Multigrain flour</t>
  </si>
  <si>
    <t>Gluten (Weizen)</t>
  </si>
  <si>
    <t>Gluten (wheat)</t>
  </si>
  <si>
    <t>Rye flour</t>
  </si>
  <si>
    <t>Hirse</t>
  </si>
  <si>
    <t>Millet</t>
  </si>
  <si>
    <t>Goldhirse</t>
  </si>
  <si>
    <t>Gold millet</t>
  </si>
  <si>
    <t>Vollkorn</t>
  </si>
  <si>
    <t>Whole-grain</t>
  </si>
  <si>
    <t>Vollkornmehl</t>
  </si>
  <si>
    <t>Wholemeal flour</t>
  </si>
  <si>
    <t>Graupe</t>
  </si>
  <si>
    <t>Pearl barley</t>
  </si>
  <si>
    <t>Gerste</t>
  </si>
  <si>
    <t>Barley</t>
  </si>
  <si>
    <t>Hafer</t>
  </si>
  <si>
    <t>Oats</t>
  </si>
  <si>
    <t>Haferflocken</t>
  </si>
  <si>
    <t>Oatmeal</t>
  </si>
  <si>
    <t>Dinkelmehl</t>
  </si>
  <si>
    <t>Spelled flour</t>
  </si>
  <si>
    <t>Maismehl</t>
  </si>
  <si>
    <t>Cornmeal</t>
  </si>
  <si>
    <t>Weizenkorn</t>
  </si>
  <si>
    <t>Wheatberry</t>
  </si>
  <si>
    <t>Sonnenweizen</t>
  </si>
  <si>
    <t>Sun wheat</t>
  </si>
  <si>
    <t>Weizen</t>
  </si>
  <si>
    <t>Wheat</t>
  </si>
  <si>
    <t>Paniermehl</t>
  </si>
  <si>
    <t>Breadcrumbs (bread)</t>
  </si>
  <si>
    <t>Maniok</t>
  </si>
  <si>
    <t>Manioc</t>
  </si>
  <si>
    <t>Buchweizen</t>
  </si>
  <si>
    <t>Buckwheat</t>
  </si>
  <si>
    <t>Blätterteig (pflanzliche Fette)</t>
  </si>
  <si>
    <t>Puff pastry (vegetable fats)</t>
  </si>
  <si>
    <t>Laugengebäck</t>
  </si>
  <si>
    <t>Soft pretzel</t>
  </si>
  <si>
    <t>Bulghur</t>
  </si>
  <si>
    <t>Pasta</t>
  </si>
  <si>
    <t>Noodles</t>
  </si>
  <si>
    <t>Spaghetti</t>
  </si>
  <si>
    <t>Pasta (mit Ei)</t>
  </si>
  <si>
    <t>Noodles (with egg)</t>
  </si>
  <si>
    <t>Frühkartoffeln</t>
  </si>
  <si>
    <t>Early potatoes</t>
  </si>
  <si>
    <t>Laugenbrezel</t>
  </si>
  <si>
    <t>Lye roll</t>
  </si>
  <si>
    <t>Brot</t>
  </si>
  <si>
    <t>Bread</t>
  </si>
  <si>
    <t>Brötchen</t>
  </si>
  <si>
    <t>Bun</t>
  </si>
  <si>
    <t>Mais</t>
  </si>
  <si>
    <t>Corn</t>
  </si>
  <si>
    <t>Vollkornbrot</t>
  </si>
  <si>
    <t>Whole-grain bread</t>
  </si>
  <si>
    <t>Glasnudeln</t>
  </si>
  <si>
    <t>Glass noodles</t>
  </si>
  <si>
    <t>Sojamehl</t>
  </si>
  <si>
    <t>Soy flour</t>
  </si>
  <si>
    <t>Gnocchi (Kartoffel)</t>
  </si>
  <si>
    <t>Gnocchi (potato)</t>
  </si>
  <si>
    <t>Unreife Dinkel</t>
  </si>
  <si>
    <t>Unripe spelt grain</t>
  </si>
  <si>
    <t>Grünkernschrot</t>
  </si>
  <si>
    <t>Green spelt wholemeal</t>
  </si>
  <si>
    <t>Quinoa</t>
  </si>
  <si>
    <t>Risottoreis</t>
  </si>
  <si>
    <t>Risotto rice</t>
  </si>
  <si>
    <t>Basmatireis</t>
  </si>
  <si>
    <t>Basmati rice</t>
  </si>
  <si>
    <t>Reis</t>
  </si>
  <si>
    <t>Rice</t>
  </si>
  <si>
    <t>Topinambur</t>
  </si>
  <si>
    <t>Jerusalem artichokes</t>
  </si>
  <si>
    <t>Reismehl</t>
  </si>
  <si>
    <t>Rice flour</t>
  </si>
  <si>
    <t>Pomfrits</t>
  </si>
  <si>
    <t>Fries</t>
  </si>
  <si>
    <t>Kürbis</t>
  </si>
  <si>
    <t>Pumpkin</t>
  </si>
  <si>
    <t>Butternut</t>
  </si>
  <si>
    <t>Kuri Squash Red</t>
  </si>
  <si>
    <t>Red kuri squash</t>
  </si>
  <si>
    <t>Spinat</t>
  </si>
  <si>
    <t>Spinach</t>
  </si>
  <si>
    <t>Meerrettich</t>
  </si>
  <si>
    <t>Horseradish</t>
  </si>
  <si>
    <t>Grünkohl</t>
  </si>
  <si>
    <t>Kale</t>
  </si>
  <si>
    <t>Artischocken</t>
  </si>
  <si>
    <t>Artichokes</t>
  </si>
  <si>
    <t>Pastinaken</t>
  </si>
  <si>
    <t>Parsnips</t>
  </si>
  <si>
    <t>Schwarzwurzel</t>
  </si>
  <si>
    <t>Salsify</t>
  </si>
  <si>
    <t>Wirsing</t>
  </si>
  <si>
    <t>Savoy cabbage</t>
  </si>
  <si>
    <t>Zucchini</t>
  </si>
  <si>
    <t>Kohlrabi</t>
  </si>
  <si>
    <t>Turnip cabbage</t>
  </si>
  <si>
    <t>Sprossen</t>
  </si>
  <si>
    <t>Sprouts</t>
  </si>
  <si>
    <t>Wilde Pilze</t>
  </si>
  <si>
    <t>Wild mushrooms</t>
  </si>
  <si>
    <t>Kopfsalat</t>
  </si>
  <si>
    <t>Lettuce</t>
  </si>
  <si>
    <t>Eichbattsalat</t>
  </si>
  <si>
    <t>Red oak leaf salad</t>
  </si>
  <si>
    <t>Feldsalat</t>
  </si>
  <si>
    <t>Lamb's lettuce</t>
  </si>
  <si>
    <t>Endivie</t>
  </si>
  <si>
    <t>Endive</t>
  </si>
  <si>
    <t>Schalotte</t>
  </si>
  <si>
    <t>Shallot</t>
  </si>
  <si>
    <t>Eisbergsalat</t>
  </si>
  <si>
    <t>Iceberg lettuce</t>
  </si>
  <si>
    <t>Steckrüben</t>
  </si>
  <si>
    <t>Turnips</t>
  </si>
  <si>
    <t>Rotkohl</t>
  </si>
  <si>
    <t>Red cabbage</t>
  </si>
  <si>
    <t>Weisskohl</t>
  </si>
  <si>
    <t>White cabbage</t>
  </si>
  <si>
    <t>Kohl</t>
  </si>
  <si>
    <t>Cabbage</t>
  </si>
  <si>
    <t>Randen</t>
  </si>
  <si>
    <t>Beetroot</t>
  </si>
  <si>
    <t>Pariser Karotten</t>
  </si>
  <si>
    <t>Parisian carrots</t>
  </si>
  <si>
    <t>Karotten</t>
  </si>
  <si>
    <t>Carrots</t>
  </si>
  <si>
    <t>Batavia Salat</t>
  </si>
  <si>
    <t>Batavia lettuce</t>
  </si>
  <si>
    <t>Rucola</t>
  </si>
  <si>
    <t>Arugula</t>
  </si>
  <si>
    <t>Mangold</t>
  </si>
  <si>
    <t>Chard</t>
  </si>
  <si>
    <t>Romanesco</t>
  </si>
  <si>
    <t>Blumenkohl</t>
  </si>
  <si>
    <t>Cauliflower</t>
  </si>
  <si>
    <t>Chinakohl</t>
  </si>
  <si>
    <t>Chinese cabbage</t>
  </si>
  <si>
    <t>Zuckerhut</t>
  </si>
  <si>
    <t>Sugar loaf</t>
  </si>
  <si>
    <t>Brokkoli</t>
  </si>
  <si>
    <t>Broccoli</t>
  </si>
  <si>
    <t>Gurken</t>
  </si>
  <si>
    <t>Cucumber</t>
  </si>
  <si>
    <t>Lauch</t>
  </si>
  <si>
    <t>Leek</t>
  </si>
  <si>
    <t>Pak Choi</t>
  </si>
  <si>
    <t>Pak choi</t>
  </si>
  <si>
    <t>Frühlingszwiebeln</t>
  </si>
  <si>
    <t>Spring onions</t>
  </si>
  <si>
    <t>Knollensellerie</t>
  </si>
  <si>
    <t>Celery root</t>
  </si>
  <si>
    <t>Zwiebeln</t>
  </si>
  <si>
    <t>Onions</t>
  </si>
  <si>
    <t>Knoblauch</t>
  </si>
  <si>
    <t>Garlic</t>
  </si>
  <si>
    <t>Rettich</t>
  </si>
  <si>
    <t>Radish</t>
  </si>
  <si>
    <t>Rosenkohl</t>
  </si>
  <si>
    <t>Brussels sprouts</t>
  </si>
  <si>
    <t>Steinpilze</t>
  </si>
  <si>
    <t>Ceps</t>
  </si>
  <si>
    <t>Gemüse</t>
  </si>
  <si>
    <t>Vegetables</t>
  </si>
  <si>
    <t>Radicchio</t>
  </si>
  <si>
    <t>Chicoree</t>
  </si>
  <si>
    <t>Chicory</t>
  </si>
  <si>
    <t>Avocado</t>
  </si>
  <si>
    <t>Stangensellerie</t>
  </si>
  <si>
    <t>Celery</t>
  </si>
  <si>
    <t>Petersilienwurzel</t>
  </si>
  <si>
    <t>Parsley root</t>
  </si>
  <si>
    <t>Austernpilz</t>
  </si>
  <si>
    <t>Oyster mushroom</t>
  </si>
  <si>
    <t>Fenchel</t>
  </si>
  <si>
    <t>Fennel</t>
  </si>
  <si>
    <t>Pfifferlinge</t>
  </si>
  <si>
    <t>Chanterelles</t>
  </si>
  <si>
    <t>Trüffel</t>
  </si>
  <si>
    <t>Truffle</t>
  </si>
  <si>
    <t>Artischockenherzen</t>
  </si>
  <si>
    <t>Artichoke hearts</t>
  </si>
  <si>
    <t>Algen</t>
  </si>
  <si>
    <t>Seaweed</t>
  </si>
  <si>
    <t>Sauerkraut</t>
  </si>
  <si>
    <t>Eingelegtes Gemüse</t>
  </si>
  <si>
    <t>Pickles</t>
  </si>
  <si>
    <t>Pilze</t>
  </si>
  <si>
    <t>Mushrooms</t>
  </si>
  <si>
    <t>Mu-Err Pilze</t>
  </si>
  <si>
    <t>Wood-ear fungus</t>
  </si>
  <si>
    <t>Kaffee (gebrüht)</t>
  </si>
  <si>
    <t>Coffee (brewed)</t>
  </si>
  <si>
    <t xml:space="preserve">
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</si>
</sst>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SF Pro Text Bold"/>
    </font>
    <font>
      <sz val="11"/>
      <color indexed="8"/>
      <name val="SF Pro Text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/>
    </xf>
    <xf numFmtId="49" fontId="3" fillId="4" borderId="1" applyNumberFormat="1" applyFont="1" applyFill="1" applyBorder="1" applyAlignment="1" applyProtection="0">
      <alignment vertical="top"/>
    </xf>
    <xf numFmtId="1" fontId="3" fillId="3" borderId="1" applyNumberFormat="1" applyFont="1" applyFill="1" applyBorder="1" applyAlignment="1" applyProtection="0">
      <alignment vertical="top"/>
    </xf>
    <xf numFmtId="0" fontId="3" fillId="3" borderId="1" applyNumberFormat="1" applyFont="1" applyFill="1" applyBorder="1" applyAlignment="1" applyProtection="0">
      <alignment vertical="top"/>
    </xf>
    <xf numFmtId="2" fontId="3" fillId="3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/>
    </xf>
    <xf numFmtId="0" fontId="3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19191"/>
      <rgbColor rgb="ffa5a5a5"/>
      <rgbColor rgb="ffffffff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49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5" width="11.4141" style="1" customWidth="1"/>
    <col min="6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15.35" customHeight="1">
      <c r="A3" t="s" s="4">
        <v>12</v>
      </c>
      <c r="B3" t="s" s="5">
        <v>13</v>
      </c>
      <c r="C3" t="s" s="4">
        <v>14</v>
      </c>
      <c r="D3" s="6">
        <f>E3/J3*1.6</f>
        <v>415.517333333333</v>
      </c>
      <c r="E3" s="7">
        <f>SUM(F3:H3)</f>
        <v>25.9698333333333</v>
      </c>
      <c r="F3" s="7">
        <v>11</v>
      </c>
      <c r="G3" s="7">
        <v>3.12</v>
      </c>
      <c r="H3" s="8">
        <f>I3/60</f>
        <v>11.8498333333333</v>
      </c>
      <c r="I3" s="7">
        <v>710.99</v>
      </c>
      <c r="J3" s="7">
        <v>0.1</v>
      </c>
      <c r="K3" s="7">
        <v>52.07</v>
      </c>
    </row>
    <row r="4" ht="15.35" customHeight="1">
      <c r="A4" t="s" s="4">
        <v>15</v>
      </c>
      <c r="B4" t="s" s="5">
        <v>16</v>
      </c>
      <c r="C4" t="s" s="4">
        <v>17</v>
      </c>
      <c r="D4" s="6">
        <f>E4/J4*1.6</f>
        <v>1004.52</v>
      </c>
      <c r="E4" s="7">
        <f>SUM(F4:H4)</f>
        <v>75.339</v>
      </c>
      <c r="F4" s="7">
        <v>54.5</v>
      </c>
      <c r="G4" s="7">
        <v>10.76</v>
      </c>
      <c r="H4" s="8">
        <f>I4/60</f>
        <v>10.079</v>
      </c>
      <c r="I4" s="7">
        <v>604.74</v>
      </c>
      <c r="J4" s="7">
        <v>0.12</v>
      </c>
      <c r="K4" s="7">
        <v>58.01</v>
      </c>
    </row>
    <row r="5" ht="15.35" customHeight="1">
      <c r="A5" t="s" s="4">
        <v>12</v>
      </c>
      <c r="B5" t="s" s="5">
        <v>18</v>
      </c>
      <c r="C5" t="s" s="4">
        <v>19</v>
      </c>
      <c r="D5" s="6">
        <f>E5/J5*1.6</f>
        <v>496.346666666667</v>
      </c>
      <c r="E5" s="7">
        <f>SUM(F5:H5)</f>
        <v>55.839</v>
      </c>
      <c r="F5" s="7">
        <v>35</v>
      </c>
      <c r="G5" s="7">
        <v>10.76</v>
      </c>
      <c r="H5" s="8">
        <f>I5/60</f>
        <v>10.079</v>
      </c>
      <c r="I5" s="7">
        <v>604.74</v>
      </c>
      <c r="J5" s="7">
        <v>0.18</v>
      </c>
      <c r="K5" s="7">
        <v>69.33</v>
      </c>
    </row>
    <row r="6" ht="15.35" customHeight="1">
      <c r="A6" t="s" s="4">
        <v>12</v>
      </c>
      <c r="B6" t="s" s="5">
        <v>20</v>
      </c>
      <c r="C6" t="s" s="4">
        <v>20</v>
      </c>
      <c r="D6" s="6">
        <f>E6/J6*1.6</f>
        <v>1004.52</v>
      </c>
      <c r="E6" s="7">
        <f>SUM(F6:H6)</f>
        <v>75.339</v>
      </c>
      <c r="F6" s="7">
        <v>54.5</v>
      </c>
      <c r="G6" s="7">
        <v>10.76</v>
      </c>
      <c r="H6" s="8">
        <f>I6/60</f>
        <v>10.079</v>
      </c>
      <c r="I6" s="7">
        <v>604.74</v>
      </c>
      <c r="J6" s="7">
        <v>0.12</v>
      </c>
      <c r="K6" s="7">
        <v>58.01</v>
      </c>
    </row>
    <row r="7" ht="15.35" customHeight="1">
      <c r="A7" t="s" s="4">
        <v>12</v>
      </c>
      <c r="B7" t="s" s="5">
        <v>21</v>
      </c>
      <c r="C7" t="s" s="4">
        <v>22</v>
      </c>
      <c r="D7" s="6">
        <f>E7/J7*1.6</f>
        <v>1277.137777777780</v>
      </c>
      <c r="E7" s="7">
        <f>SUM(F7:H7)</f>
        <v>71.839</v>
      </c>
      <c r="F7" s="7">
        <v>51</v>
      </c>
      <c r="G7" s="7">
        <v>10.76</v>
      </c>
      <c r="H7" s="8">
        <f>I7/60</f>
        <v>10.079</v>
      </c>
      <c r="I7" s="7">
        <v>604.74</v>
      </c>
      <c r="J7" s="7">
        <v>0.09</v>
      </c>
      <c r="K7" s="7">
        <v>25</v>
      </c>
    </row>
    <row r="8" ht="15.35" customHeight="1">
      <c r="A8" t="s" s="4">
        <v>23</v>
      </c>
      <c r="B8" t="s" s="5">
        <v>24</v>
      </c>
      <c r="C8" t="s" s="4">
        <v>25</v>
      </c>
      <c r="D8" s="6">
        <f>E8/J8*1.6</f>
        <v>1004.52</v>
      </c>
      <c r="E8" s="7">
        <f>SUM(F8:H8)</f>
        <v>75.339</v>
      </c>
      <c r="F8" s="7">
        <v>54.5</v>
      </c>
      <c r="G8" s="7">
        <v>10.76</v>
      </c>
      <c r="H8" s="8">
        <f>I8/60</f>
        <v>10.079</v>
      </c>
      <c r="I8" s="7">
        <v>604.74</v>
      </c>
      <c r="J8" s="7">
        <v>0.12</v>
      </c>
      <c r="K8" s="7">
        <v>58.01</v>
      </c>
    </row>
    <row r="9" ht="15.35" customHeight="1">
      <c r="A9" t="s" s="4">
        <v>12</v>
      </c>
      <c r="B9" t="s" s="5">
        <v>26</v>
      </c>
      <c r="C9" t="s" s="4">
        <v>26</v>
      </c>
      <c r="D9" s="6">
        <f>E9/J9*1.6</f>
        <v>838.443076923077</v>
      </c>
      <c r="E9" s="7">
        <f>SUM(F9:H9)</f>
        <v>68.12350000000001</v>
      </c>
      <c r="F9" s="7">
        <v>51</v>
      </c>
      <c r="G9" s="7">
        <v>8.039999999999999</v>
      </c>
      <c r="H9" s="8">
        <f>I9/60</f>
        <v>9.083500000000001</v>
      </c>
      <c r="I9" s="7">
        <v>545.01</v>
      </c>
      <c r="J9" s="7">
        <v>0.13</v>
      </c>
      <c r="K9" s="7">
        <v>47.59</v>
      </c>
    </row>
    <row r="10" ht="15.35" customHeight="1">
      <c r="A10" t="s" s="4">
        <v>23</v>
      </c>
      <c r="B10" t="s" s="5">
        <v>27</v>
      </c>
      <c r="C10" t="s" s="4">
        <v>28</v>
      </c>
      <c r="D10" s="6">
        <f>E10/J10*1.6</f>
        <v>83.0206535947711</v>
      </c>
      <c r="E10" s="7">
        <f>SUM(F10:H10)</f>
        <v>26.4628333333333</v>
      </c>
      <c r="F10" s="7">
        <v>13.7</v>
      </c>
      <c r="G10" s="7">
        <v>6.33</v>
      </c>
      <c r="H10" s="8">
        <f>I10/60</f>
        <v>6.43283333333333</v>
      </c>
      <c r="I10" s="7">
        <v>385.97</v>
      </c>
      <c r="J10" s="7">
        <v>0.51</v>
      </c>
      <c r="K10" s="7">
        <v>431</v>
      </c>
    </row>
    <row r="11" ht="15.35" customHeight="1">
      <c r="A11" t="s" s="4">
        <v>29</v>
      </c>
      <c r="B11" t="s" s="5">
        <v>30</v>
      </c>
      <c r="C11" t="s" s="4">
        <v>31</v>
      </c>
      <c r="D11" s="6">
        <f>E11/J11*1.6</f>
        <v>1075.093333333330</v>
      </c>
      <c r="E11" s="7">
        <f>SUM(F11:H11)</f>
        <v>80.63200000000001</v>
      </c>
      <c r="F11" s="7">
        <v>64</v>
      </c>
      <c r="G11" s="7">
        <v>10.68</v>
      </c>
      <c r="H11" s="8">
        <f>I11/60</f>
        <v>5.952</v>
      </c>
      <c r="I11" s="7">
        <v>357.12</v>
      </c>
      <c r="J11" s="7">
        <v>0.12</v>
      </c>
      <c r="K11" s="7">
        <v>20.15</v>
      </c>
    </row>
    <row r="12" ht="15.35" customHeight="1">
      <c r="A12" t="s" s="4">
        <v>29</v>
      </c>
      <c r="B12" t="s" s="5">
        <v>32</v>
      </c>
      <c r="C12" t="s" s="4">
        <v>33</v>
      </c>
      <c r="D12" s="6">
        <f>E12/J12*1.6</f>
        <v>1368.426666666670</v>
      </c>
      <c r="E12" s="7">
        <f>SUM(F12:H12)</f>
        <v>102.632</v>
      </c>
      <c r="F12" s="7">
        <v>86</v>
      </c>
      <c r="G12" s="7">
        <v>10.68</v>
      </c>
      <c r="H12" s="8">
        <f>I12/60</f>
        <v>5.952</v>
      </c>
      <c r="I12" s="7">
        <v>357.12</v>
      </c>
      <c r="J12" s="7">
        <v>0.12</v>
      </c>
      <c r="K12" s="7">
        <v>23.14</v>
      </c>
    </row>
    <row r="13" ht="15.35" customHeight="1">
      <c r="A13" t="s" s="4">
        <v>12</v>
      </c>
      <c r="B13" t="s" s="5">
        <v>34</v>
      </c>
      <c r="C13" t="s" s="4">
        <v>35</v>
      </c>
      <c r="D13" s="6">
        <f>E13/J13*1.6</f>
        <v>566.954285714286</v>
      </c>
      <c r="E13" s="7">
        <f>SUM(F13:H13)</f>
        <v>49.6085</v>
      </c>
      <c r="F13" s="7">
        <v>43</v>
      </c>
      <c r="G13" s="7">
        <v>3.53</v>
      </c>
      <c r="H13" s="8">
        <f>I13/60</f>
        <v>3.0785</v>
      </c>
      <c r="I13" s="7">
        <v>184.71</v>
      </c>
      <c r="J13" s="7">
        <v>0.14</v>
      </c>
      <c r="K13" s="7">
        <v>75</v>
      </c>
    </row>
    <row r="14" ht="15.35" customHeight="1">
      <c r="A14" t="s" s="4">
        <v>23</v>
      </c>
      <c r="B14" t="s" s="5">
        <v>36</v>
      </c>
      <c r="C14" t="s" s="4">
        <v>36</v>
      </c>
      <c r="D14" s="6">
        <f>E14/J14*1.6</f>
        <v>73.7534299516909</v>
      </c>
      <c r="E14" s="7">
        <f>SUM(F14:H14)</f>
        <v>31.8061666666667</v>
      </c>
      <c r="F14" s="7">
        <v>21</v>
      </c>
      <c r="G14" s="7">
        <v>7.81</v>
      </c>
      <c r="H14" s="8">
        <f>I14/60</f>
        <v>2.99616666666667</v>
      </c>
      <c r="I14" s="7">
        <v>179.77</v>
      </c>
      <c r="J14" s="7">
        <v>0.6899999999999999</v>
      </c>
      <c r="K14" s="7">
        <v>361.13</v>
      </c>
    </row>
    <row r="15" ht="15.35" customHeight="1">
      <c r="A15" t="s" s="4">
        <v>23</v>
      </c>
      <c r="B15" t="s" s="5">
        <v>37</v>
      </c>
      <c r="C15" t="s" s="4">
        <v>38</v>
      </c>
      <c r="D15" s="6">
        <f>E15/J15*1.6</f>
        <v>80.7775661375662</v>
      </c>
      <c r="E15" s="7">
        <f>SUM(F15:H15)</f>
        <v>31.8061666666667</v>
      </c>
      <c r="F15" s="7">
        <v>21</v>
      </c>
      <c r="G15" s="7">
        <v>7.81</v>
      </c>
      <c r="H15" s="8">
        <f>I15/60</f>
        <v>2.99616666666667</v>
      </c>
      <c r="I15" s="7">
        <v>179.77</v>
      </c>
      <c r="J15" s="7">
        <v>0.63</v>
      </c>
      <c r="K15" s="7">
        <v>375.23</v>
      </c>
    </row>
    <row r="16" ht="15.35" customHeight="1">
      <c r="A16" t="s" s="4">
        <v>23</v>
      </c>
      <c r="B16" t="s" s="5">
        <v>39</v>
      </c>
      <c r="C16" t="s" s="4">
        <v>40</v>
      </c>
      <c r="D16" s="6">
        <f>E16/J16*1.6</f>
        <v>155.452063492064</v>
      </c>
      <c r="E16" s="7">
        <f>SUM(F16:H16)</f>
        <v>40.8061666666667</v>
      </c>
      <c r="F16" s="7">
        <v>30</v>
      </c>
      <c r="G16" s="7">
        <v>7.81</v>
      </c>
      <c r="H16" s="8">
        <f>I16/60</f>
        <v>2.99616666666667</v>
      </c>
      <c r="I16" s="7">
        <v>179.77</v>
      </c>
      <c r="J16" s="7">
        <v>0.42</v>
      </c>
      <c r="K16" s="7">
        <v>216.63</v>
      </c>
    </row>
    <row r="17" ht="15.35" customHeight="1">
      <c r="A17" t="s" s="4">
        <v>23</v>
      </c>
      <c r="B17" t="s" s="5">
        <v>41</v>
      </c>
      <c r="C17" t="s" s="4">
        <v>42</v>
      </c>
      <c r="D17" s="6">
        <f>E17/J17*1.6</f>
        <v>282.721481481482</v>
      </c>
      <c r="E17" s="7">
        <f>SUM(F17:H17)</f>
        <v>31.8061666666667</v>
      </c>
      <c r="F17" s="7">
        <v>21</v>
      </c>
      <c r="G17" s="7">
        <v>7.81</v>
      </c>
      <c r="H17" s="8">
        <f>I17/60</f>
        <v>2.99616666666667</v>
      </c>
      <c r="I17" s="7">
        <v>179.77</v>
      </c>
      <c r="J17" s="7">
        <v>0.18</v>
      </c>
      <c r="K17" s="7">
        <v>44</v>
      </c>
    </row>
    <row r="18" ht="15.35" customHeight="1">
      <c r="A18" t="s" s="4">
        <v>23</v>
      </c>
      <c r="B18" t="s" s="5">
        <v>43</v>
      </c>
      <c r="C18" t="s" s="4">
        <v>44</v>
      </c>
      <c r="D18" s="6">
        <f>E18/J18*1.6</f>
        <v>282.721481481482</v>
      </c>
      <c r="E18" s="7">
        <f>SUM(F18:H18)</f>
        <v>31.8061666666667</v>
      </c>
      <c r="F18" s="7">
        <v>21</v>
      </c>
      <c r="G18" s="7">
        <v>7.81</v>
      </c>
      <c r="H18" s="8">
        <f>I18/60</f>
        <v>2.99616666666667</v>
      </c>
      <c r="I18" s="7">
        <v>179.77</v>
      </c>
      <c r="J18" s="7">
        <v>0.18</v>
      </c>
      <c r="K18" s="7">
        <v>44</v>
      </c>
    </row>
    <row r="19" ht="15.35" customHeight="1">
      <c r="A19" t="s" s="4">
        <v>23</v>
      </c>
      <c r="B19" t="s" s="5">
        <v>45</v>
      </c>
      <c r="C19" t="s" s="4">
        <v>46</v>
      </c>
      <c r="D19" s="6">
        <f>E19/J19*1.6</f>
        <v>282.721481481482</v>
      </c>
      <c r="E19" s="7">
        <f>SUM(F19:H19)</f>
        <v>31.8061666666667</v>
      </c>
      <c r="F19" s="7">
        <v>21</v>
      </c>
      <c r="G19" s="7">
        <v>7.81</v>
      </c>
      <c r="H19" s="8">
        <f>I19/60</f>
        <v>2.99616666666667</v>
      </c>
      <c r="I19" s="7">
        <v>179.77</v>
      </c>
      <c r="J19" s="7">
        <v>0.18</v>
      </c>
      <c r="K19" s="7">
        <v>29.92</v>
      </c>
    </row>
    <row r="20" ht="15.35" customHeight="1">
      <c r="A20" t="s" s="4">
        <v>23</v>
      </c>
      <c r="B20" t="s" s="5">
        <v>47</v>
      </c>
      <c r="C20" t="s" s="4">
        <v>48</v>
      </c>
      <c r="D20" s="6">
        <f>E20/J20*1.6</f>
        <v>318.061666666667</v>
      </c>
      <c r="E20" s="7">
        <f>SUM(F20:H20)</f>
        <v>31.8061666666667</v>
      </c>
      <c r="F20" s="7">
        <v>21</v>
      </c>
      <c r="G20" s="7">
        <v>7.81</v>
      </c>
      <c r="H20" s="8">
        <f>I20/60</f>
        <v>2.99616666666667</v>
      </c>
      <c r="I20" s="7">
        <v>179.77</v>
      </c>
      <c r="J20" s="7">
        <v>0.16</v>
      </c>
      <c r="K20" s="7">
        <v>48.96</v>
      </c>
    </row>
    <row r="21" ht="15.35" customHeight="1">
      <c r="A21" t="s" s="4">
        <v>23</v>
      </c>
      <c r="B21" t="s" s="5">
        <v>49</v>
      </c>
      <c r="C21" t="s" s="4">
        <v>50</v>
      </c>
      <c r="D21" s="6">
        <f>E21/J21*1.6</f>
        <v>339.265777777778</v>
      </c>
      <c r="E21" s="7">
        <f>SUM(F21:H21)</f>
        <v>31.8061666666667</v>
      </c>
      <c r="F21" s="7">
        <v>21</v>
      </c>
      <c r="G21" s="7">
        <v>7.81</v>
      </c>
      <c r="H21" s="8">
        <f>I21/60</f>
        <v>2.99616666666667</v>
      </c>
      <c r="I21" s="7">
        <v>179.77</v>
      </c>
      <c r="J21" s="7">
        <v>0.15</v>
      </c>
      <c r="K21" s="7">
        <v>46.34</v>
      </c>
    </row>
    <row r="22" ht="15.35" customHeight="1">
      <c r="A22" t="s" s="4">
        <v>23</v>
      </c>
      <c r="B22" t="s" s="5">
        <v>51</v>
      </c>
      <c r="C22" t="s" s="4">
        <v>51</v>
      </c>
      <c r="D22" s="6">
        <f>E22/J22*1.6</f>
        <v>374.646274509804</v>
      </c>
      <c r="E22" s="7">
        <f>SUM(F22:H22)</f>
        <v>39.8061666666667</v>
      </c>
      <c r="F22" s="7">
        <v>29</v>
      </c>
      <c r="G22" s="7">
        <v>7.81</v>
      </c>
      <c r="H22" s="8">
        <f>I22/60</f>
        <v>2.99616666666667</v>
      </c>
      <c r="I22" s="7">
        <v>179.77</v>
      </c>
      <c r="J22" s="7">
        <v>0.17</v>
      </c>
      <c r="K22" s="7">
        <v>57.8</v>
      </c>
    </row>
    <row r="23" ht="15.35" customHeight="1">
      <c r="A23" t="s" s="4">
        <v>23</v>
      </c>
      <c r="B23" t="s" s="5">
        <v>52</v>
      </c>
      <c r="C23" t="s" s="4">
        <v>53</v>
      </c>
      <c r="D23" s="6">
        <f>E23/J23*1.6</f>
        <v>374.646274509804</v>
      </c>
      <c r="E23" s="7">
        <f>SUM(F23:H23)</f>
        <v>39.8061666666667</v>
      </c>
      <c r="F23" s="7">
        <v>29</v>
      </c>
      <c r="G23" s="7">
        <v>7.81</v>
      </c>
      <c r="H23" s="8">
        <f>I23/60</f>
        <v>2.99616666666667</v>
      </c>
      <c r="I23" s="7">
        <v>179.77</v>
      </c>
      <c r="J23" s="7">
        <v>0.17</v>
      </c>
      <c r="K23" s="7">
        <v>56.13</v>
      </c>
    </row>
    <row r="24" ht="15.35" customHeight="1">
      <c r="A24" t="s" s="4">
        <v>23</v>
      </c>
      <c r="B24" t="s" s="5">
        <v>54</v>
      </c>
      <c r="C24" t="s" s="4">
        <v>55</v>
      </c>
      <c r="D24" s="6">
        <f>E24/J24*1.6</f>
        <v>424.599111111111</v>
      </c>
      <c r="E24" s="7">
        <f>SUM(F24:H24)</f>
        <v>39.8061666666667</v>
      </c>
      <c r="F24" s="7">
        <v>29</v>
      </c>
      <c r="G24" s="7">
        <v>7.81</v>
      </c>
      <c r="H24" s="8">
        <f>I24/60</f>
        <v>2.99616666666667</v>
      </c>
      <c r="I24" s="7">
        <v>179.77</v>
      </c>
      <c r="J24" s="7">
        <v>0.15</v>
      </c>
      <c r="K24" s="7">
        <v>58.04</v>
      </c>
    </row>
    <row r="25" ht="15.35" customHeight="1">
      <c r="A25" t="s" s="4">
        <v>29</v>
      </c>
      <c r="B25" t="s" s="5">
        <v>56</v>
      </c>
      <c r="C25" t="s" s="4">
        <v>57</v>
      </c>
      <c r="D25" s="6">
        <f>E25/J25*1.6</f>
        <v>508.898666666667</v>
      </c>
      <c r="E25" s="7">
        <f>SUM(F25:H25)</f>
        <v>31.8061666666667</v>
      </c>
      <c r="F25" s="7">
        <v>21</v>
      </c>
      <c r="G25" s="7">
        <v>7.81</v>
      </c>
      <c r="H25" s="8">
        <f>I25/60</f>
        <v>2.99616666666667</v>
      </c>
      <c r="I25" s="7">
        <v>179.77</v>
      </c>
      <c r="J25" s="7">
        <v>0.1</v>
      </c>
      <c r="K25" s="7">
        <v>16.96</v>
      </c>
    </row>
    <row r="26" ht="15.35" customHeight="1">
      <c r="A26" t="s" s="4">
        <v>23</v>
      </c>
      <c r="B26" t="s" s="5">
        <v>58</v>
      </c>
      <c r="C26" t="s" s="4">
        <v>59</v>
      </c>
      <c r="D26" s="6">
        <f>E26/J26*1.6</f>
        <v>598.509090909091</v>
      </c>
      <c r="E26" s="7">
        <f>SUM(F26:H26)</f>
        <v>41.1475</v>
      </c>
      <c r="F26" s="7">
        <v>30</v>
      </c>
      <c r="G26" s="7">
        <v>8.779999999999999</v>
      </c>
      <c r="H26" s="8">
        <f>I26/60</f>
        <v>2.3675</v>
      </c>
      <c r="I26" s="7">
        <v>142.05</v>
      </c>
      <c r="J26" s="7">
        <v>0.11</v>
      </c>
      <c r="K26" s="7">
        <v>21.97</v>
      </c>
    </row>
    <row r="27" ht="15.35" customHeight="1">
      <c r="A27" t="s" s="4">
        <v>23</v>
      </c>
      <c r="B27" t="s" s="5">
        <v>60</v>
      </c>
      <c r="C27" t="s" s="4">
        <v>60</v>
      </c>
      <c r="D27" s="6">
        <f>E27/J27*1.6</f>
        <v>755.333333333333</v>
      </c>
      <c r="E27" s="7">
        <f>SUM(F27:H27)</f>
        <v>56.65</v>
      </c>
      <c r="F27" s="7">
        <v>44</v>
      </c>
      <c r="G27" s="7">
        <v>11.24</v>
      </c>
      <c r="H27" s="8">
        <f>I27/60</f>
        <v>1.41</v>
      </c>
      <c r="I27" s="7">
        <v>84.59999999999999</v>
      </c>
      <c r="J27" s="7">
        <v>0.12</v>
      </c>
      <c r="K27" s="7">
        <v>47.53</v>
      </c>
    </row>
    <row r="28" ht="15.35" customHeight="1">
      <c r="A28" t="s" s="4">
        <v>29</v>
      </c>
      <c r="B28" t="s" s="5">
        <v>61</v>
      </c>
      <c r="C28" t="s" s="4">
        <v>61</v>
      </c>
      <c r="D28" s="6">
        <f>E28/J28*1.6</f>
        <v>697.2307692307691</v>
      </c>
      <c r="E28" s="7">
        <f>SUM(F28:H28)</f>
        <v>56.65</v>
      </c>
      <c r="F28" s="7">
        <v>44</v>
      </c>
      <c r="G28" s="7">
        <v>11.24</v>
      </c>
      <c r="H28" s="8">
        <f>I28/60</f>
        <v>1.41</v>
      </c>
      <c r="I28" s="7">
        <v>84.59999999999999</v>
      </c>
      <c r="J28" s="7">
        <v>0.13</v>
      </c>
      <c r="K28" s="7">
        <v>36.6</v>
      </c>
    </row>
    <row r="29" ht="15.35" customHeight="1">
      <c r="A29" t="s" s="4">
        <v>12</v>
      </c>
      <c r="B29" t="s" s="5">
        <v>62</v>
      </c>
      <c r="C29" t="s" s="4">
        <v>63</v>
      </c>
      <c r="D29" s="6">
        <f>E29/J29*1.6</f>
        <v>414.528484848484</v>
      </c>
      <c r="E29" s="7">
        <f>SUM(F29:H29)</f>
        <v>28.4988333333333</v>
      </c>
      <c r="F29" s="7">
        <v>15</v>
      </c>
      <c r="G29" s="7">
        <v>12.33</v>
      </c>
      <c r="H29" s="8">
        <f>I29/60</f>
        <v>1.16883333333333</v>
      </c>
      <c r="I29" s="7">
        <v>70.13</v>
      </c>
      <c r="J29" s="7">
        <v>0.11</v>
      </c>
      <c r="K29" s="7">
        <v>30.38</v>
      </c>
    </row>
    <row r="30" ht="15.35" customHeight="1">
      <c r="A30" t="s" s="4">
        <v>12</v>
      </c>
      <c r="B30" t="s" s="5">
        <v>64</v>
      </c>
      <c r="C30" t="s" s="4">
        <v>65</v>
      </c>
      <c r="D30" s="6">
        <f>E30/J30*1.6</f>
        <v>455.981333333333</v>
      </c>
      <c r="E30" s="7">
        <f>SUM(F30:H30)</f>
        <v>28.4988333333333</v>
      </c>
      <c r="F30" s="7">
        <v>15</v>
      </c>
      <c r="G30" s="7">
        <v>12.33</v>
      </c>
      <c r="H30" s="8">
        <f>I30/60</f>
        <v>1.16883333333333</v>
      </c>
      <c r="I30" s="7">
        <v>70.13</v>
      </c>
      <c r="J30" s="7">
        <v>0.1</v>
      </c>
      <c r="K30" s="7">
        <v>24.65</v>
      </c>
    </row>
    <row r="31" ht="15.35" customHeight="1">
      <c r="A31" t="s" s="4">
        <v>23</v>
      </c>
      <c r="B31" t="s" s="5">
        <v>66</v>
      </c>
      <c r="C31" t="s" s="4">
        <v>67</v>
      </c>
      <c r="D31" s="6">
        <f>E31/J31*1.6</f>
        <v>864.138181818182</v>
      </c>
      <c r="E31" s="7">
        <f>SUM(F31:H31)</f>
        <v>59.4095</v>
      </c>
      <c r="F31" s="7">
        <v>44</v>
      </c>
      <c r="G31" s="7">
        <v>14.66</v>
      </c>
      <c r="H31" s="8">
        <f>I31/60</f>
        <v>0.7495000000000001</v>
      </c>
      <c r="I31" s="7">
        <v>44.97</v>
      </c>
      <c r="J31" s="7">
        <v>0.11</v>
      </c>
      <c r="K31" s="7">
        <v>24.64</v>
      </c>
    </row>
    <row r="32" ht="15.35" customHeight="1">
      <c r="A32" t="s" s="4">
        <v>29</v>
      </c>
      <c r="B32" t="s" s="5">
        <v>68</v>
      </c>
      <c r="C32" t="s" s="4">
        <v>68</v>
      </c>
      <c r="D32" s="6">
        <f>E32/J32*1.6</f>
        <v>731.193846153846</v>
      </c>
      <c r="E32" s="7">
        <f>SUM(F32:H32)</f>
        <v>59.4095</v>
      </c>
      <c r="F32" s="7">
        <v>44</v>
      </c>
      <c r="G32" s="7">
        <v>14.66</v>
      </c>
      <c r="H32" s="8">
        <f>I32/60</f>
        <v>0.7495000000000001</v>
      </c>
      <c r="I32" s="7">
        <v>44.97</v>
      </c>
      <c r="J32" s="7">
        <v>0.13</v>
      </c>
      <c r="K32" s="7">
        <v>36.6</v>
      </c>
    </row>
    <row r="33" ht="15.35" customHeight="1">
      <c r="A33" t="s" s="4">
        <v>29</v>
      </c>
      <c r="B33" t="s" s="5">
        <v>69</v>
      </c>
      <c r="C33" t="s" s="4">
        <v>70</v>
      </c>
      <c r="D33" s="6">
        <f>E33/J33*1.6</f>
        <v>864.138181818182</v>
      </c>
      <c r="E33" s="7">
        <f>SUM(F33:H33)</f>
        <v>59.4095</v>
      </c>
      <c r="F33" s="7">
        <v>44</v>
      </c>
      <c r="G33" s="7">
        <v>14.66</v>
      </c>
      <c r="H33" s="8">
        <f>I33/60</f>
        <v>0.7495000000000001</v>
      </c>
      <c r="I33" s="7">
        <v>44.97</v>
      </c>
      <c r="J33" s="7">
        <v>0.11</v>
      </c>
      <c r="K33" s="7">
        <v>24.64</v>
      </c>
    </row>
    <row r="34" ht="15.35" customHeight="1">
      <c r="A34" t="s" s="4">
        <v>29</v>
      </c>
      <c r="B34" t="s" s="5">
        <v>71</v>
      </c>
      <c r="C34" t="s" s="4">
        <v>71</v>
      </c>
      <c r="D34" s="6">
        <f>E34/J34*1.6</f>
        <v>982.552</v>
      </c>
      <c r="E34" s="7">
        <f>SUM(F34:H34)</f>
        <v>61.4095</v>
      </c>
      <c r="F34" s="7">
        <v>46</v>
      </c>
      <c r="G34" s="7">
        <v>14.66</v>
      </c>
      <c r="H34" s="8">
        <f>I34/60</f>
        <v>0.7495000000000001</v>
      </c>
      <c r="I34" s="7">
        <v>44.97</v>
      </c>
      <c r="J34" s="7">
        <v>0.1</v>
      </c>
      <c r="K34" s="7">
        <v>19.03</v>
      </c>
    </row>
    <row r="35" ht="15.35" customHeight="1">
      <c r="A35" t="s" s="4">
        <v>29</v>
      </c>
      <c r="B35" t="s" s="5">
        <v>72</v>
      </c>
      <c r="C35" t="s" s="4">
        <v>73</v>
      </c>
      <c r="D35" s="6">
        <f>E35/J35*1.6</f>
        <v>505.246666666666</v>
      </c>
      <c r="E35" s="7">
        <f>SUM(F35:H35)</f>
        <v>25.2623333333333</v>
      </c>
      <c r="F35" s="7">
        <v>19</v>
      </c>
      <c r="G35" s="7">
        <v>5.83</v>
      </c>
      <c r="H35" s="8">
        <f>I35/60</f>
        <v>0.432333333333333</v>
      </c>
      <c r="I35" s="7">
        <v>25.94</v>
      </c>
      <c r="J35" s="7">
        <v>0.08</v>
      </c>
      <c r="K35" s="7">
        <v>21.26</v>
      </c>
    </row>
    <row r="36" ht="15.35" customHeight="1">
      <c r="A36" t="s" s="4">
        <v>29</v>
      </c>
      <c r="B36" t="s" s="5">
        <v>74</v>
      </c>
      <c r="C36" t="s" s="4">
        <v>75</v>
      </c>
      <c r="D36" s="6">
        <f>E36/J36*1.6</f>
        <v>505.246666666666</v>
      </c>
      <c r="E36" s="7">
        <f>SUM(F36:H36)</f>
        <v>25.2623333333333</v>
      </c>
      <c r="F36" s="7">
        <v>19</v>
      </c>
      <c r="G36" s="7">
        <v>5.83</v>
      </c>
      <c r="H36" s="8">
        <f>I36/60</f>
        <v>0.432333333333333</v>
      </c>
      <c r="I36" s="7">
        <v>25.94</v>
      </c>
      <c r="J36" s="7">
        <v>0.08</v>
      </c>
      <c r="K36" s="7">
        <v>21.26</v>
      </c>
    </row>
    <row r="37" ht="15.35" customHeight="1">
      <c r="A37" t="s" s="4">
        <v>29</v>
      </c>
      <c r="B37" t="s" s="5">
        <v>76</v>
      </c>
      <c r="C37" t="s" s="4">
        <v>77</v>
      </c>
      <c r="D37" s="6">
        <f>E37/J37*1.6</f>
        <v>525.246666666666</v>
      </c>
      <c r="E37" s="7">
        <f>SUM(F37:H37)</f>
        <v>26.2623333333333</v>
      </c>
      <c r="F37" s="7">
        <v>20</v>
      </c>
      <c r="G37" s="7">
        <v>5.83</v>
      </c>
      <c r="H37" s="8">
        <f>I37/60</f>
        <v>0.432333333333333</v>
      </c>
      <c r="I37" s="7">
        <v>25.94</v>
      </c>
      <c r="J37" s="7">
        <v>0.08</v>
      </c>
      <c r="K37" s="7">
        <v>21.26</v>
      </c>
    </row>
    <row r="38" ht="15.35" customHeight="1">
      <c r="A38" t="s" s="4">
        <v>23</v>
      </c>
      <c r="B38" t="s" s="5">
        <v>78</v>
      </c>
      <c r="C38" t="s" s="4">
        <v>79</v>
      </c>
      <c r="D38" s="6">
        <f>E38/J38*1.6</f>
        <v>466.096410256410</v>
      </c>
      <c r="E38" s="7">
        <f>SUM(F38:H38)</f>
        <v>37.8703333333333</v>
      </c>
      <c r="F38" s="7">
        <v>35</v>
      </c>
      <c r="G38" s="7">
        <v>2.44</v>
      </c>
      <c r="H38" s="8">
        <f>I38/60</f>
        <v>0.430333333333333</v>
      </c>
      <c r="I38" s="7">
        <v>25.82</v>
      </c>
      <c r="J38" s="7">
        <v>0.13</v>
      </c>
      <c r="K38" s="7">
        <v>29.62</v>
      </c>
    </row>
    <row r="39" ht="15.35" customHeight="1">
      <c r="A39" t="s" s="4">
        <v>12</v>
      </c>
      <c r="B39" t="s" s="5">
        <v>80</v>
      </c>
      <c r="C39" t="s" s="4">
        <v>81</v>
      </c>
      <c r="D39" s="6">
        <f>E39/J39*1.6</f>
        <v>353.462564102564</v>
      </c>
      <c r="E39" s="7">
        <f>SUM(F39:H39)</f>
        <v>28.7188333333333</v>
      </c>
      <c r="F39" s="7">
        <v>25</v>
      </c>
      <c r="G39" s="7">
        <v>3.48</v>
      </c>
      <c r="H39" s="8">
        <f>I39/60</f>
        <v>0.238833333333333</v>
      </c>
      <c r="I39" s="7">
        <v>14.33</v>
      </c>
      <c r="J39" s="7">
        <v>0.13</v>
      </c>
      <c r="K39" s="7">
        <v>67.18000000000001</v>
      </c>
    </row>
    <row r="40" ht="15.35" customHeight="1">
      <c r="A40" t="s" s="4">
        <v>12</v>
      </c>
      <c r="B40" t="s" s="5">
        <v>82</v>
      </c>
      <c r="C40" t="s" s="4">
        <v>83</v>
      </c>
      <c r="D40" s="6">
        <f>E40/J40*1.6</f>
        <v>625.597037037036</v>
      </c>
      <c r="E40" s="7">
        <f>SUM(F40:H40)</f>
        <v>35.1898333333333</v>
      </c>
      <c r="F40" s="7">
        <v>29</v>
      </c>
      <c r="G40" s="7">
        <v>6.13</v>
      </c>
      <c r="H40" s="8">
        <f>I40/60</f>
        <v>0.0598333333333333</v>
      </c>
      <c r="I40" s="7">
        <v>3.59</v>
      </c>
      <c r="J40" s="7">
        <v>0.09</v>
      </c>
      <c r="K40" s="7">
        <v>9.869999999999999</v>
      </c>
    </row>
    <row r="41" ht="15.35" customHeight="1">
      <c r="A41" t="s" s="4">
        <v>23</v>
      </c>
      <c r="B41" t="s" s="5">
        <v>84</v>
      </c>
      <c r="C41" t="s" s="4">
        <v>85</v>
      </c>
      <c r="D41" s="6">
        <f>E41/J41*1.6</f>
        <v>312.798518518518</v>
      </c>
      <c r="E41" s="7">
        <f>SUM(F41:H41)</f>
        <v>35.1898333333333</v>
      </c>
      <c r="F41" s="7">
        <v>29</v>
      </c>
      <c r="G41" s="7">
        <v>6.13</v>
      </c>
      <c r="H41" s="8">
        <f>I41/60</f>
        <v>0.0598333333333333</v>
      </c>
      <c r="I41" s="7">
        <v>3.59</v>
      </c>
      <c r="J41" s="7">
        <v>0.18</v>
      </c>
      <c r="K41" s="7">
        <v>80</v>
      </c>
    </row>
    <row r="42" ht="15.35" customHeight="1">
      <c r="A42" t="s" s="4">
        <v>23</v>
      </c>
      <c r="B42" t="s" s="5">
        <v>86</v>
      </c>
      <c r="C42" t="s" s="4">
        <v>87</v>
      </c>
      <c r="D42" s="6">
        <f>E42/J42*1.6</f>
        <v>312.798518518518</v>
      </c>
      <c r="E42" s="7">
        <f>SUM(F42:H42)</f>
        <v>35.1898333333333</v>
      </c>
      <c r="F42" s="7">
        <v>29</v>
      </c>
      <c r="G42" s="7">
        <v>6.13</v>
      </c>
      <c r="H42" s="8">
        <f>I42/60</f>
        <v>0.0598333333333333</v>
      </c>
      <c r="I42" s="7">
        <v>3.59</v>
      </c>
      <c r="J42" s="7">
        <v>0.18</v>
      </c>
      <c r="K42" s="7">
        <v>44</v>
      </c>
    </row>
    <row r="43" ht="15.35" customHeight="1">
      <c r="A43" t="s" s="4">
        <v>23</v>
      </c>
      <c r="B43" t="s" s="5">
        <v>88</v>
      </c>
      <c r="C43" t="s" s="4">
        <v>89</v>
      </c>
      <c r="D43" s="6">
        <f>E43/J43*1.6</f>
        <v>366.131851851852</v>
      </c>
      <c r="E43" s="7">
        <f>SUM(F43:H43)</f>
        <v>41.1898333333333</v>
      </c>
      <c r="F43" s="7">
        <v>35</v>
      </c>
      <c r="G43" s="7">
        <v>6.13</v>
      </c>
      <c r="H43" s="8">
        <f>I43/60</f>
        <v>0.0598333333333333</v>
      </c>
      <c r="I43" s="7">
        <v>3.59</v>
      </c>
      <c r="J43" s="7">
        <v>0.18</v>
      </c>
      <c r="K43" s="7">
        <v>44</v>
      </c>
    </row>
    <row r="44" ht="15.35" customHeight="1">
      <c r="A44" t="s" s="4">
        <v>29</v>
      </c>
      <c r="B44" t="s" s="5">
        <v>90</v>
      </c>
      <c r="C44" t="s" s="4">
        <v>91</v>
      </c>
      <c r="D44" s="6">
        <f>E44/J44*1.6</f>
        <v>137.518666666666</v>
      </c>
      <c r="E44" s="7">
        <f>SUM(F44:H44)</f>
        <v>17.1898333333333</v>
      </c>
      <c r="F44" s="7">
        <v>11</v>
      </c>
      <c r="G44" s="7">
        <v>6.13</v>
      </c>
      <c r="H44" s="8">
        <f>I44/60</f>
        <v>0.0598333333333333</v>
      </c>
      <c r="I44" s="7">
        <v>3.59</v>
      </c>
      <c r="J44" s="7">
        <v>0.2</v>
      </c>
      <c r="K44" s="7">
        <v>50.4</v>
      </c>
    </row>
    <row r="45" ht="15.35" customHeight="1">
      <c r="A45" t="s" s="4">
        <v>29</v>
      </c>
      <c r="B45" t="s" s="5">
        <v>92</v>
      </c>
      <c r="C45" t="s" s="4">
        <v>93</v>
      </c>
      <c r="D45" s="6">
        <f>E45/J45*1.6</f>
        <v>543.7966666666661</v>
      </c>
      <c r="E45" s="7">
        <f>SUM(F45:H45)</f>
        <v>27.1898333333333</v>
      </c>
      <c r="F45" s="7">
        <v>21</v>
      </c>
      <c r="G45" s="7">
        <v>6.13</v>
      </c>
      <c r="H45" s="8">
        <f>I45/60</f>
        <v>0.0598333333333333</v>
      </c>
      <c r="I45" s="7">
        <v>3.59</v>
      </c>
      <c r="J45" s="7">
        <v>0.08</v>
      </c>
      <c r="K45" s="7">
        <v>18.34</v>
      </c>
    </row>
    <row r="46" ht="15.35" customHeight="1">
      <c r="A46" t="s" s="4">
        <v>15</v>
      </c>
      <c r="B46" t="s" s="4">
        <v>94</v>
      </c>
      <c r="C46" t="s" s="4">
        <v>95</v>
      </c>
      <c r="D46" s="6">
        <f>E46/J46*1.6</f>
        <v>1.6</v>
      </c>
      <c r="E46" s="7">
        <f>SUM(F46:H46)</f>
        <v>0.04</v>
      </c>
      <c r="F46" s="7">
        <v>0.04</v>
      </c>
      <c r="G46" s="7">
        <v>0</v>
      </c>
      <c r="H46" s="7">
        <v>0</v>
      </c>
      <c r="I46" s="7">
        <v>0</v>
      </c>
      <c r="J46" s="7">
        <v>0.04</v>
      </c>
      <c r="K46" s="7">
        <v>0</v>
      </c>
    </row>
    <row r="47" ht="15.35" customHeight="1">
      <c r="A47" t="s" s="4">
        <v>15</v>
      </c>
      <c r="B47" t="s" s="4">
        <v>96</v>
      </c>
      <c r="C47" t="s" s="4">
        <v>97</v>
      </c>
      <c r="D47" s="6">
        <f>E47/J47*1.6</f>
        <v>357.236363636364</v>
      </c>
      <c r="E47" s="7">
        <f>SUM(F47:H47)</f>
        <v>24.56</v>
      </c>
      <c r="F47" s="7">
        <v>11</v>
      </c>
      <c r="G47" s="7">
        <v>13.56</v>
      </c>
      <c r="H47" s="7">
        <v>0</v>
      </c>
      <c r="I47" s="7">
        <v>0</v>
      </c>
      <c r="J47" s="7">
        <v>0.11</v>
      </c>
      <c r="K47" s="7">
        <v>56.61</v>
      </c>
    </row>
    <row r="48" ht="15.35" customHeight="1">
      <c r="A48" t="s" s="4">
        <v>15</v>
      </c>
      <c r="B48" t="s" s="4">
        <v>98</v>
      </c>
      <c r="C48" t="s" s="4">
        <v>99</v>
      </c>
      <c r="D48" s="6">
        <f>E48/J48*1.6</f>
        <v>434.88</v>
      </c>
      <c r="E48" s="7">
        <f>SUM(F48:H48)</f>
        <v>27.18</v>
      </c>
      <c r="F48" s="7">
        <v>19</v>
      </c>
      <c r="G48" s="7">
        <v>8.18</v>
      </c>
      <c r="H48" s="7">
        <v>0</v>
      </c>
      <c r="I48" s="7">
        <v>0</v>
      </c>
      <c r="J48" s="7">
        <v>0.1</v>
      </c>
      <c r="K48" s="7">
        <v>50.4</v>
      </c>
    </row>
    <row r="49" ht="15.35" customHeight="1">
      <c r="A49" t="s" s="4">
        <v>15</v>
      </c>
      <c r="B49" t="s" s="4">
        <v>100</v>
      </c>
      <c r="C49" t="s" s="4">
        <v>101</v>
      </c>
      <c r="D49" s="6">
        <f>E49/J49*1.6</f>
        <v>494.4</v>
      </c>
      <c r="E49" s="7">
        <f>SUM(F49:H49)</f>
        <v>33.99</v>
      </c>
      <c r="F49" s="7">
        <v>28</v>
      </c>
      <c r="G49" s="7">
        <v>5.99</v>
      </c>
      <c r="H49" s="7">
        <v>0</v>
      </c>
      <c r="I49" s="7">
        <v>0</v>
      </c>
      <c r="J49" s="7">
        <v>0.11</v>
      </c>
      <c r="K49" s="7">
        <v>60.07</v>
      </c>
    </row>
    <row r="50" ht="15.35" customHeight="1">
      <c r="A50" t="s" s="4">
        <v>15</v>
      </c>
      <c r="B50" t="s" s="4">
        <v>102</v>
      </c>
      <c r="C50" t="s" s="4">
        <v>103</v>
      </c>
      <c r="D50" s="6">
        <f>E50/J50*1.6</f>
        <v>557.130158730159</v>
      </c>
      <c r="E50" s="7">
        <f>SUM(F50:H50)</f>
        <v>219.37</v>
      </c>
      <c r="F50" s="7">
        <v>181</v>
      </c>
      <c r="G50" s="7">
        <v>24.79</v>
      </c>
      <c r="H50" s="7">
        <v>13.58</v>
      </c>
      <c r="I50" s="7">
        <v>0</v>
      </c>
      <c r="J50" s="7">
        <v>0.63</v>
      </c>
      <c r="K50" s="7">
        <v>194.66</v>
      </c>
    </row>
    <row r="51" ht="15.35" customHeight="1">
      <c r="A51" t="s" s="4">
        <v>15</v>
      </c>
      <c r="B51" t="s" s="4">
        <v>104</v>
      </c>
      <c r="C51" t="s" s="4">
        <v>105</v>
      </c>
      <c r="D51" s="6">
        <f>E51/J51*1.6</f>
        <v>601.28</v>
      </c>
      <c r="E51" s="7">
        <f>SUM(F51:H51)</f>
        <v>56.37</v>
      </c>
      <c r="F51" s="7">
        <v>18</v>
      </c>
      <c r="G51" s="7">
        <v>24.79</v>
      </c>
      <c r="H51" s="7">
        <v>13.58</v>
      </c>
      <c r="I51" s="7">
        <v>0</v>
      </c>
      <c r="J51" s="7">
        <v>0.15</v>
      </c>
      <c r="K51" s="7">
        <v>39.65</v>
      </c>
    </row>
    <row r="52" ht="15.35" customHeight="1">
      <c r="A52" t="s" s="4">
        <v>15</v>
      </c>
      <c r="B52" t="s" s="4">
        <v>106</v>
      </c>
      <c r="C52" t="s" s="4">
        <v>107</v>
      </c>
      <c r="D52" s="6">
        <f>E52/J52*1.6</f>
        <v>628.8</v>
      </c>
      <c r="E52" s="7">
        <f>SUM(F52:H52)</f>
        <v>43.23</v>
      </c>
      <c r="F52" s="7">
        <v>35</v>
      </c>
      <c r="G52" s="7">
        <v>7.79</v>
      </c>
      <c r="H52" s="7">
        <v>0.44</v>
      </c>
      <c r="I52" s="7">
        <v>0</v>
      </c>
      <c r="J52" s="7">
        <v>0.11</v>
      </c>
      <c r="K52" s="7">
        <v>56.13</v>
      </c>
    </row>
    <row r="53" ht="15.35" customHeight="1">
      <c r="A53" t="s" s="4">
        <v>15</v>
      </c>
      <c r="B53" t="s" s="4">
        <v>108</v>
      </c>
      <c r="C53" t="s" s="4">
        <v>109</v>
      </c>
      <c r="D53" s="6">
        <f>E53/J53*1.6</f>
        <v>734.109090909091</v>
      </c>
      <c r="E53" s="7">
        <f>SUM(F53:H53)</f>
        <v>50.47</v>
      </c>
      <c r="F53" s="7">
        <v>39</v>
      </c>
      <c r="G53" s="7">
        <v>11.47</v>
      </c>
      <c r="H53" s="7">
        <v>0</v>
      </c>
      <c r="I53" s="7">
        <v>0</v>
      </c>
      <c r="J53" s="7">
        <v>0.11</v>
      </c>
      <c r="K53" s="7">
        <v>47.54</v>
      </c>
    </row>
    <row r="54" ht="15.35" customHeight="1">
      <c r="A54" t="s" s="4">
        <v>15</v>
      </c>
      <c r="B54" t="s" s="4">
        <v>110</v>
      </c>
      <c r="C54" t="s" s="4">
        <v>111</v>
      </c>
      <c r="D54" s="6">
        <f>E54/J54*1.6</f>
        <v>741.028571428571</v>
      </c>
      <c r="E54" s="7">
        <f>SUM(F54:H54)</f>
        <v>32.42</v>
      </c>
      <c r="F54" s="7">
        <v>25</v>
      </c>
      <c r="G54" s="7">
        <v>7.42</v>
      </c>
      <c r="H54" s="7">
        <v>0</v>
      </c>
      <c r="I54" s="7">
        <v>0</v>
      </c>
      <c r="J54" s="7">
        <v>0.07000000000000001</v>
      </c>
      <c r="K54" s="7">
        <v>15.52</v>
      </c>
    </row>
    <row r="55" ht="15.35" customHeight="1">
      <c r="A55" t="s" s="4">
        <v>15</v>
      </c>
      <c r="B55" t="s" s="4">
        <v>112</v>
      </c>
      <c r="C55" t="s" s="4">
        <v>113</v>
      </c>
      <c r="D55" s="6">
        <f>E55/J55*1.6</f>
        <v>770.133333333333</v>
      </c>
      <c r="E55" s="7">
        <f>SUM(F55:H55)</f>
        <v>43.32</v>
      </c>
      <c r="F55" s="7">
        <v>40</v>
      </c>
      <c r="G55" s="7">
        <v>3.32</v>
      </c>
      <c r="H55" s="7">
        <v>0</v>
      </c>
      <c r="I55" s="7">
        <v>0</v>
      </c>
      <c r="J55" s="7">
        <v>0.09</v>
      </c>
      <c r="K55" s="7">
        <v>39.41</v>
      </c>
    </row>
    <row r="56" ht="15.35" customHeight="1">
      <c r="A56" t="s" s="4">
        <v>15</v>
      </c>
      <c r="B56" t="s" s="4">
        <v>114</v>
      </c>
      <c r="C56" t="s" s="4">
        <v>115</v>
      </c>
      <c r="D56" s="6">
        <f>E56/J56*1.6</f>
        <v>792.436363636364</v>
      </c>
      <c r="E56" s="7">
        <f>SUM(F56:H56)</f>
        <v>54.48</v>
      </c>
      <c r="F56" s="7">
        <v>27</v>
      </c>
      <c r="G56" s="7">
        <v>17.9</v>
      </c>
      <c r="H56" s="7">
        <v>9.58</v>
      </c>
      <c r="I56" s="7">
        <v>0</v>
      </c>
      <c r="J56" s="7">
        <v>0.11</v>
      </c>
      <c r="K56" s="7">
        <v>51.59</v>
      </c>
    </row>
    <row r="57" ht="15.35" customHeight="1">
      <c r="A57" t="s" s="4">
        <v>15</v>
      </c>
      <c r="B57" t="s" s="4">
        <v>116</v>
      </c>
      <c r="C57" t="s" s="4">
        <v>117</v>
      </c>
      <c r="D57" s="6">
        <f>E57/J57*1.6</f>
        <v>868.363636363636</v>
      </c>
      <c r="E57" s="7">
        <f>SUM(F57:H57)</f>
        <v>59.7</v>
      </c>
      <c r="F57" s="7">
        <v>57</v>
      </c>
      <c r="G57" s="7">
        <v>2.7</v>
      </c>
      <c r="H57" s="7">
        <v>0</v>
      </c>
      <c r="I57" s="7">
        <v>0</v>
      </c>
      <c r="J57" s="7">
        <v>0.11</v>
      </c>
      <c r="K57" s="7">
        <v>26.52</v>
      </c>
    </row>
    <row r="58" ht="15.35" customHeight="1">
      <c r="A58" t="s" s="4">
        <v>15</v>
      </c>
      <c r="B58" t="s" s="4">
        <v>118</v>
      </c>
      <c r="C58" t="s" s="4">
        <v>119</v>
      </c>
      <c r="D58" s="6">
        <f>E58/J58*1.6</f>
        <v>911.2</v>
      </c>
      <c r="E58" s="7">
        <f>SUM(F58:H58)</f>
        <v>56.95</v>
      </c>
      <c r="F58" s="7">
        <v>15</v>
      </c>
      <c r="G58" s="7">
        <v>20.24</v>
      </c>
      <c r="H58" s="7">
        <v>21.71</v>
      </c>
      <c r="I58" s="7">
        <v>0</v>
      </c>
      <c r="J58" s="7">
        <v>0.1</v>
      </c>
      <c r="K58" s="7">
        <v>47.05</v>
      </c>
    </row>
    <row r="59" ht="15.35" customHeight="1">
      <c r="A59" t="s" s="4">
        <v>15</v>
      </c>
      <c r="B59" t="s" s="4">
        <v>120</v>
      </c>
      <c r="C59" t="s" s="4">
        <v>121</v>
      </c>
      <c r="D59" s="6">
        <f>E59/J59*1.6</f>
        <v>968.533333333333</v>
      </c>
      <c r="E59" s="7">
        <f>SUM(F59:H59)</f>
        <v>54.48</v>
      </c>
      <c r="F59" s="7">
        <v>27</v>
      </c>
      <c r="G59" s="7">
        <v>17.9</v>
      </c>
      <c r="H59" s="7">
        <v>9.58</v>
      </c>
      <c r="I59" s="7">
        <v>0</v>
      </c>
      <c r="J59" s="7">
        <v>0.09</v>
      </c>
      <c r="K59" s="7">
        <v>48.25</v>
      </c>
    </row>
    <row r="60" ht="15.35" customHeight="1">
      <c r="A60" t="s" s="4">
        <v>15</v>
      </c>
      <c r="B60" t="s" s="4">
        <v>122</v>
      </c>
      <c r="C60" t="s" s="4">
        <v>123</v>
      </c>
      <c r="D60" s="6">
        <f>E60/J60*1.6</f>
        <v>1055.542857142860</v>
      </c>
      <c r="E60" s="7">
        <f>SUM(F60:H60)</f>
        <v>46.18</v>
      </c>
      <c r="F60" s="7">
        <v>38</v>
      </c>
      <c r="G60" s="7">
        <v>8.18</v>
      </c>
      <c r="H60" s="7">
        <v>0</v>
      </c>
      <c r="I60" s="7">
        <v>0</v>
      </c>
      <c r="J60" s="7">
        <v>0.07000000000000001</v>
      </c>
      <c r="K60" s="7">
        <v>24</v>
      </c>
    </row>
    <row r="61" ht="15.35" customHeight="1">
      <c r="A61" t="s" s="4">
        <v>15</v>
      </c>
      <c r="B61" t="s" s="4">
        <v>124</v>
      </c>
      <c r="C61" t="s" s="4">
        <v>125</v>
      </c>
      <c r="D61" s="6">
        <f>E61/J61*1.6</f>
        <v>1081.745454545450</v>
      </c>
      <c r="E61" s="7">
        <f>SUM(F61:H61)</f>
        <v>74.37</v>
      </c>
      <c r="F61" s="7">
        <v>36</v>
      </c>
      <c r="G61" s="7">
        <v>24.79</v>
      </c>
      <c r="H61" s="7">
        <v>13.58</v>
      </c>
      <c r="I61" s="7">
        <v>0</v>
      </c>
      <c r="J61" s="7">
        <v>0.11</v>
      </c>
      <c r="K61" s="7">
        <v>56.61</v>
      </c>
    </row>
    <row r="62" ht="15.35" customHeight="1">
      <c r="A62" t="s" s="4">
        <v>15</v>
      </c>
      <c r="B62" t="s" s="4">
        <v>126</v>
      </c>
      <c r="C62" t="s" s="4">
        <v>127</v>
      </c>
      <c r="D62" s="6">
        <f>E62/J62*1.6</f>
        <v>1176.266666666670</v>
      </c>
      <c r="E62" s="7">
        <f>SUM(F62:H62)</f>
        <v>88.22</v>
      </c>
      <c r="F62" s="7">
        <v>32</v>
      </c>
      <c r="G62" s="7">
        <v>42.35</v>
      </c>
      <c r="H62" s="7">
        <v>13.87</v>
      </c>
      <c r="I62" s="7">
        <v>0</v>
      </c>
      <c r="J62" s="7">
        <v>0.12</v>
      </c>
      <c r="K62" s="7">
        <v>25.08</v>
      </c>
    </row>
    <row r="63" ht="15.35" customHeight="1">
      <c r="A63" t="s" s="4">
        <v>15</v>
      </c>
      <c r="B63" t="s" s="4">
        <v>128</v>
      </c>
      <c r="C63" t="s" s="4">
        <v>129</v>
      </c>
      <c r="D63" s="6">
        <f>E63/J63*1.6</f>
        <v>1446.577777777780</v>
      </c>
      <c r="E63" s="7">
        <f>SUM(F63:H63)</f>
        <v>81.37</v>
      </c>
      <c r="F63" s="7">
        <v>43</v>
      </c>
      <c r="G63" s="7">
        <v>24.79</v>
      </c>
      <c r="H63" s="7">
        <v>13.58</v>
      </c>
      <c r="I63" s="7">
        <v>0</v>
      </c>
      <c r="J63" s="7">
        <v>0.09</v>
      </c>
      <c r="K63" s="7">
        <v>45.14</v>
      </c>
    </row>
    <row r="64" ht="15.35" customHeight="1">
      <c r="A64" t="s" s="4">
        <v>15</v>
      </c>
      <c r="B64" t="s" s="4">
        <v>130</v>
      </c>
      <c r="C64" t="s" s="4">
        <v>131</v>
      </c>
      <c r="D64" s="6">
        <f>E64/J64*1.6</f>
        <v>1466.953846153850</v>
      </c>
      <c r="E64" s="7">
        <f>SUM(F64:H64)</f>
        <v>119.19</v>
      </c>
      <c r="F64" s="7">
        <v>117</v>
      </c>
      <c r="G64" s="7">
        <v>2.19</v>
      </c>
      <c r="H64" s="7">
        <v>0</v>
      </c>
      <c r="I64" s="7">
        <v>0</v>
      </c>
      <c r="J64" s="7">
        <v>0.13</v>
      </c>
      <c r="K64" s="7">
        <v>33.68</v>
      </c>
    </row>
    <row r="65" ht="15.35" customHeight="1">
      <c r="A65" t="s" s="4">
        <v>15</v>
      </c>
      <c r="B65" t="s" s="4">
        <v>132</v>
      </c>
      <c r="C65" t="s" s="4">
        <v>133</v>
      </c>
      <c r="D65" s="6">
        <f>E65/J65*1.6</f>
        <v>1500.64</v>
      </c>
      <c r="E65" s="7">
        <f>SUM(F65:H65)</f>
        <v>187.58</v>
      </c>
      <c r="F65" s="7">
        <v>184</v>
      </c>
      <c r="G65" s="7">
        <v>3.58</v>
      </c>
      <c r="H65" s="7">
        <v>0</v>
      </c>
      <c r="I65" s="7">
        <v>0</v>
      </c>
      <c r="J65" s="7">
        <v>0.2</v>
      </c>
      <c r="K65" s="7">
        <v>67.83</v>
      </c>
    </row>
    <row r="66" ht="15.35" customHeight="1">
      <c r="A66" t="s" s="4">
        <v>15</v>
      </c>
      <c r="B66" t="s" s="4">
        <v>134</v>
      </c>
      <c r="C66" t="s" s="4">
        <v>135</v>
      </c>
      <c r="D66" s="6">
        <f>E66/J66*1.6</f>
        <v>1553.52</v>
      </c>
      <c r="E66" s="7">
        <f>SUM(F66:H66)</f>
        <v>194.19</v>
      </c>
      <c r="F66" s="7">
        <v>191</v>
      </c>
      <c r="G66" s="7">
        <v>3.19</v>
      </c>
      <c r="H66" s="7">
        <v>0</v>
      </c>
      <c r="I66" s="7">
        <v>0</v>
      </c>
      <c r="J66" s="7">
        <v>0.2</v>
      </c>
      <c r="K66" s="7">
        <v>68.31</v>
      </c>
    </row>
    <row r="67" ht="15.35" customHeight="1">
      <c r="A67" t="s" s="4">
        <v>15</v>
      </c>
      <c r="B67" t="s" s="4">
        <v>136</v>
      </c>
      <c r="C67" t="s" s="4">
        <v>137</v>
      </c>
      <c r="D67" s="6">
        <f>E67/J67*1.6</f>
        <v>1601.688888888890</v>
      </c>
      <c r="E67" s="7">
        <f>SUM(F67:H67)</f>
        <v>180.19</v>
      </c>
      <c r="F67" s="7">
        <v>177</v>
      </c>
      <c r="G67" s="7">
        <v>3.19</v>
      </c>
      <c r="H67" s="7">
        <v>0</v>
      </c>
      <c r="I67" s="7">
        <v>0</v>
      </c>
      <c r="J67" s="7">
        <v>0.18</v>
      </c>
      <c r="K67" s="7">
        <v>57.32</v>
      </c>
    </row>
    <row r="68" ht="15.35" customHeight="1">
      <c r="A68" t="s" s="4">
        <v>15</v>
      </c>
      <c r="B68" t="s" s="4">
        <v>138</v>
      </c>
      <c r="C68" t="s" s="4">
        <v>139</v>
      </c>
      <c r="D68" s="6">
        <f>E68/J68*1.6</f>
        <v>1706.7223880597</v>
      </c>
      <c r="E68" s="7">
        <f>SUM(F68:H68)</f>
        <v>714.6900000000001</v>
      </c>
      <c r="F68" s="7">
        <v>668.6</v>
      </c>
      <c r="G68" s="7">
        <v>45.7</v>
      </c>
      <c r="H68" s="7">
        <v>0.39</v>
      </c>
      <c r="I68" s="7">
        <v>0</v>
      </c>
      <c r="J68" s="7">
        <v>0.67</v>
      </c>
      <c r="K68" s="7">
        <v>229.53</v>
      </c>
    </row>
    <row r="69" ht="15.35" customHeight="1">
      <c r="A69" t="s" s="4">
        <v>15</v>
      </c>
      <c r="B69" t="s" s="4">
        <v>140</v>
      </c>
      <c r="C69" t="s" s="4">
        <v>141</v>
      </c>
      <c r="D69" s="6">
        <f>E69/J69*1.6</f>
        <v>1706.7223880597</v>
      </c>
      <c r="E69" s="7">
        <f>SUM(F69:H69)</f>
        <v>714.6900000000001</v>
      </c>
      <c r="F69" s="7">
        <v>668.6</v>
      </c>
      <c r="G69" s="7">
        <v>45.7</v>
      </c>
      <c r="H69" s="7">
        <v>0.39</v>
      </c>
      <c r="I69" s="7">
        <v>0</v>
      </c>
      <c r="J69" s="7">
        <v>0.67</v>
      </c>
      <c r="K69" s="7">
        <v>0</v>
      </c>
    </row>
    <row r="70" ht="15.35" customHeight="1">
      <c r="A70" t="s" s="4">
        <v>15</v>
      </c>
      <c r="B70" t="s" s="4">
        <v>142</v>
      </c>
      <c r="C70" t="s" s="4">
        <v>143</v>
      </c>
      <c r="D70" s="6">
        <f>E70/J70*1.6</f>
        <v>1706.7223880597</v>
      </c>
      <c r="E70" s="7">
        <f>SUM(F70:H70)</f>
        <v>714.6900000000001</v>
      </c>
      <c r="F70" s="7">
        <v>668.6</v>
      </c>
      <c r="G70" s="7">
        <v>45.7</v>
      </c>
      <c r="H70" s="7">
        <v>0.39</v>
      </c>
      <c r="I70" s="7">
        <v>0</v>
      </c>
      <c r="J70" s="7">
        <v>0.67</v>
      </c>
      <c r="K70" s="7">
        <v>0</v>
      </c>
    </row>
    <row r="71" ht="15.35" customHeight="1">
      <c r="A71" t="s" s="4">
        <v>15</v>
      </c>
      <c r="B71" t="s" s="4">
        <v>144</v>
      </c>
      <c r="C71" t="s" s="4">
        <v>145</v>
      </c>
      <c r="D71" s="6">
        <f>E71/J71*1.6</f>
        <v>1791.415873015870</v>
      </c>
      <c r="E71" s="7">
        <f>SUM(F71:H71)</f>
        <v>705.37</v>
      </c>
      <c r="F71" s="7">
        <v>667</v>
      </c>
      <c r="G71" s="7">
        <v>24.79</v>
      </c>
      <c r="H71" s="7">
        <v>13.58</v>
      </c>
      <c r="I71" s="7">
        <v>0</v>
      </c>
      <c r="J71" s="7">
        <v>0.63</v>
      </c>
      <c r="K71" s="7">
        <v>194.66</v>
      </c>
    </row>
    <row r="72" ht="15.35" customHeight="1">
      <c r="A72" t="s" s="4">
        <v>15</v>
      </c>
      <c r="B72" t="s" s="4">
        <v>146</v>
      </c>
      <c r="C72" t="s" s="4">
        <v>146</v>
      </c>
      <c r="D72" s="6">
        <f>E72/J72*1.6</f>
        <v>1858.816</v>
      </c>
      <c r="E72" s="7">
        <f>SUM(F72:H72)</f>
        <v>290.44</v>
      </c>
      <c r="F72" s="7">
        <v>280</v>
      </c>
      <c r="G72" s="7">
        <v>9.34</v>
      </c>
      <c r="H72" s="7">
        <v>1.1</v>
      </c>
      <c r="I72" s="7">
        <v>0</v>
      </c>
      <c r="J72" s="7">
        <v>0.25</v>
      </c>
      <c r="K72" s="7">
        <v>237.41</v>
      </c>
    </row>
    <row r="73" ht="15.35" customHeight="1">
      <c r="A73" t="s" s="4">
        <v>15</v>
      </c>
      <c r="B73" t="s" s="4">
        <v>147</v>
      </c>
      <c r="C73" t="s" s="4">
        <v>148</v>
      </c>
      <c r="D73" s="6">
        <f>E73/J73*1.6</f>
        <v>2121.850602409640</v>
      </c>
      <c r="E73" s="7">
        <f>SUM(F73:H73)</f>
        <v>1100.71</v>
      </c>
      <c r="F73" s="7">
        <v>1043</v>
      </c>
      <c r="G73" s="7">
        <v>48.64</v>
      </c>
      <c r="H73" s="7">
        <v>9.07</v>
      </c>
      <c r="I73" s="7">
        <v>0</v>
      </c>
      <c r="J73" s="7">
        <v>0.83</v>
      </c>
      <c r="K73" s="7">
        <v>396.48</v>
      </c>
    </row>
    <row r="74" ht="15.35" customHeight="1">
      <c r="A74" t="s" s="4">
        <v>15</v>
      </c>
      <c r="B74" t="s" s="4">
        <v>149</v>
      </c>
      <c r="C74" t="s" s="4">
        <v>150</v>
      </c>
      <c r="D74" s="6">
        <f>E74/J74*1.6</f>
        <v>2144.581818181820</v>
      </c>
      <c r="E74" s="7">
        <f>SUM(F74:H74)</f>
        <v>147.44</v>
      </c>
      <c r="F74" s="7">
        <v>137</v>
      </c>
      <c r="G74" s="7">
        <v>9.34</v>
      </c>
      <c r="H74" s="7">
        <v>1.1</v>
      </c>
      <c r="I74" s="7">
        <v>0</v>
      </c>
      <c r="J74" s="7">
        <v>0.11</v>
      </c>
      <c r="K74" s="7">
        <v>69.98</v>
      </c>
    </row>
    <row r="75" ht="15.35" customHeight="1">
      <c r="A75" t="s" s="4">
        <v>15</v>
      </c>
      <c r="B75" t="s" s="4">
        <v>151</v>
      </c>
      <c r="C75" t="s" s="4">
        <v>152</v>
      </c>
      <c r="D75" s="6">
        <f>E75/J75*1.6</f>
        <v>2350.8</v>
      </c>
      <c r="E75" s="7">
        <f>SUM(F75:H75)</f>
        <v>58.77</v>
      </c>
      <c r="F75" s="7">
        <v>20.4</v>
      </c>
      <c r="G75" s="7">
        <v>24.79</v>
      </c>
      <c r="H75" s="7">
        <v>13.58</v>
      </c>
      <c r="I75" s="7">
        <v>0</v>
      </c>
      <c r="J75" s="7">
        <v>0.04</v>
      </c>
      <c r="K75" s="7">
        <v>0</v>
      </c>
    </row>
    <row r="76" ht="15.35" customHeight="1">
      <c r="A76" t="s" s="4">
        <v>15</v>
      </c>
      <c r="B76" t="s" s="4">
        <v>153</v>
      </c>
      <c r="C76" t="s" s="4">
        <v>154</v>
      </c>
      <c r="D76" s="6">
        <f>E76/J76*1.6</f>
        <v>2359.04</v>
      </c>
      <c r="E76" s="7">
        <f>SUM(F76:H76)</f>
        <v>147.44</v>
      </c>
      <c r="F76" s="7">
        <v>137</v>
      </c>
      <c r="G76" s="7">
        <v>9.34</v>
      </c>
      <c r="H76" s="7">
        <v>1.1</v>
      </c>
      <c r="I76" s="7">
        <v>0</v>
      </c>
      <c r="J76" s="7">
        <v>0.1</v>
      </c>
      <c r="K76" s="7">
        <v>68.55</v>
      </c>
    </row>
    <row r="77" ht="15.35" customHeight="1">
      <c r="A77" t="s" s="4">
        <v>15</v>
      </c>
      <c r="B77" t="s" s="4">
        <v>155</v>
      </c>
      <c r="C77" t="s" s="4">
        <v>156</v>
      </c>
      <c r="D77" s="6">
        <f>E77/J77*1.6</f>
        <v>2581.688888888890</v>
      </c>
      <c r="E77" s="7">
        <f>SUM(F77:H77)</f>
        <v>290.44</v>
      </c>
      <c r="F77" s="7">
        <v>280</v>
      </c>
      <c r="G77" s="7">
        <v>9.34</v>
      </c>
      <c r="H77" s="7">
        <v>1.1</v>
      </c>
      <c r="I77" s="7">
        <v>0</v>
      </c>
      <c r="J77" s="7">
        <v>0.18</v>
      </c>
      <c r="K77" s="7">
        <v>152.14</v>
      </c>
    </row>
    <row r="78" ht="15.35" customHeight="1">
      <c r="A78" t="s" s="4">
        <v>15</v>
      </c>
      <c r="B78" t="s" s="4">
        <v>157</v>
      </c>
      <c r="C78" t="s" s="4">
        <v>158</v>
      </c>
      <c r="D78" s="6">
        <f>E78/J78*1.6</f>
        <v>2789.133333333330</v>
      </c>
      <c r="E78" s="7">
        <f>SUM(F78:H78)</f>
        <v>418.37</v>
      </c>
      <c r="F78" s="7">
        <v>380</v>
      </c>
      <c r="G78" s="7">
        <v>24.79</v>
      </c>
      <c r="H78" s="7">
        <v>13.58</v>
      </c>
      <c r="I78" s="7">
        <v>0</v>
      </c>
      <c r="J78" s="7">
        <v>0.24</v>
      </c>
      <c r="K78" s="7">
        <v>218.78</v>
      </c>
    </row>
    <row r="79" ht="15.35" customHeight="1">
      <c r="A79" t="s" s="4">
        <v>15</v>
      </c>
      <c r="B79" t="s" s="4">
        <v>159</v>
      </c>
      <c r="C79" t="s" s="4">
        <v>160</v>
      </c>
      <c r="D79" s="6">
        <f>E79/J79*1.6</f>
        <v>2810.8</v>
      </c>
      <c r="E79" s="7">
        <f>SUM(F79:H79)</f>
        <v>70.27</v>
      </c>
      <c r="F79" s="7">
        <v>31.9</v>
      </c>
      <c r="G79" s="7">
        <v>24.79</v>
      </c>
      <c r="H79" s="7">
        <v>13.58</v>
      </c>
      <c r="I79" s="7">
        <v>0</v>
      </c>
      <c r="J79" s="7">
        <v>0.04</v>
      </c>
      <c r="K79" s="7">
        <v>0</v>
      </c>
    </row>
    <row r="80" ht="15.35" customHeight="1">
      <c r="A80" t="s" s="4">
        <v>161</v>
      </c>
      <c r="B80" t="s" s="4">
        <v>162</v>
      </c>
      <c r="C80" t="s" s="4">
        <v>163</v>
      </c>
      <c r="D80" s="6">
        <f>E80/J80*1.6</f>
        <v>1536.295652173910</v>
      </c>
      <c r="E80" s="7">
        <f>SUM(F80:H80)</f>
        <v>883.37</v>
      </c>
      <c r="F80" s="7">
        <v>845</v>
      </c>
      <c r="G80" s="7">
        <v>24.79</v>
      </c>
      <c r="H80" s="7">
        <v>13.58</v>
      </c>
      <c r="I80" s="7">
        <v>0</v>
      </c>
      <c r="J80" s="7">
        <v>0.92</v>
      </c>
      <c r="K80" s="7">
        <v>208</v>
      </c>
    </row>
    <row r="81" ht="15.35" customHeight="1">
      <c r="A81" t="s" s="4">
        <v>164</v>
      </c>
      <c r="B81" t="s" s="4">
        <v>165</v>
      </c>
      <c r="C81" t="s" s="4">
        <v>166</v>
      </c>
      <c r="D81" s="6">
        <f>E81/J81*1.6</f>
        <v>126.761290322581</v>
      </c>
      <c r="E81" s="7">
        <f>SUM(F81:H81)</f>
        <v>24.56</v>
      </c>
      <c r="F81" s="7">
        <v>11</v>
      </c>
      <c r="G81" s="7">
        <v>13.56</v>
      </c>
      <c r="H81" s="7">
        <v>0</v>
      </c>
      <c r="I81" s="7">
        <v>0</v>
      </c>
      <c r="J81" s="7">
        <v>0.31</v>
      </c>
      <c r="K81" s="7">
        <v>146.65</v>
      </c>
    </row>
    <row r="82" ht="15.35" customHeight="1">
      <c r="A82" t="s" s="4">
        <v>164</v>
      </c>
      <c r="B82" t="s" s="4">
        <v>167</v>
      </c>
      <c r="C82" t="s" s="4">
        <v>168</v>
      </c>
      <c r="D82" s="6">
        <f>E82/J82*1.6</f>
        <v>133.8</v>
      </c>
      <c r="E82" s="7">
        <f>SUM(F82:H82)</f>
        <v>6.69</v>
      </c>
      <c r="F82" s="7">
        <v>3</v>
      </c>
      <c r="G82" s="7">
        <v>3.69</v>
      </c>
      <c r="H82" s="7">
        <v>0</v>
      </c>
      <c r="I82" s="7">
        <v>0</v>
      </c>
      <c r="J82" s="7">
        <v>0.08</v>
      </c>
      <c r="K82" s="7">
        <v>24.12</v>
      </c>
    </row>
    <row r="83" ht="15.35" customHeight="1">
      <c r="A83" t="s" s="4">
        <v>164</v>
      </c>
      <c r="B83" t="s" s="4">
        <v>169</v>
      </c>
      <c r="C83" t="s" s="4">
        <v>169</v>
      </c>
      <c r="D83" s="6">
        <f>E83/J83*1.6</f>
        <v>157.290510948905</v>
      </c>
      <c r="E83" s="7">
        <f>SUM(F83:H83)</f>
        <v>134.68</v>
      </c>
      <c r="F83" s="7">
        <v>132</v>
      </c>
      <c r="G83" s="7">
        <v>2.68</v>
      </c>
      <c r="H83" s="7">
        <v>0</v>
      </c>
      <c r="I83" s="7">
        <v>0</v>
      </c>
      <c r="J83" s="7">
        <v>1.37</v>
      </c>
      <c r="K83" s="7">
        <v>711.76</v>
      </c>
    </row>
    <row r="84" ht="15.35" customHeight="1">
      <c r="A84" t="s" s="4">
        <v>164</v>
      </c>
      <c r="B84" t="s" s="4">
        <v>170</v>
      </c>
      <c r="C84" t="s" s="4">
        <v>170</v>
      </c>
      <c r="D84" s="6">
        <f>E84/J84*1.6</f>
        <v>220.221276595745</v>
      </c>
      <c r="E84" s="7">
        <f>SUM(F84:H84)</f>
        <v>64.69</v>
      </c>
      <c r="F84" s="7">
        <v>61</v>
      </c>
      <c r="G84" s="7">
        <v>3.69</v>
      </c>
      <c r="H84" s="7">
        <v>0</v>
      </c>
      <c r="I84" s="7">
        <v>0</v>
      </c>
      <c r="J84" s="7">
        <v>0.47</v>
      </c>
      <c r="K84" s="7">
        <v>154</v>
      </c>
    </row>
    <row r="85" ht="15.35" customHeight="1">
      <c r="A85" t="s" s="4">
        <v>164</v>
      </c>
      <c r="B85" t="s" s="4">
        <v>171</v>
      </c>
      <c r="C85" t="s" s="4">
        <v>172</v>
      </c>
      <c r="D85" s="6">
        <f>E85/J85*1.6</f>
        <v>429.468131868132</v>
      </c>
      <c r="E85" s="7">
        <f>SUM(F85:H85)</f>
        <v>244.26</v>
      </c>
      <c r="F85" s="7">
        <v>240</v>
      </c>
      <c r="G85" s="7">
        <v>4.26</v>
      </c>
      <c r="H85" s="7">
        <v>0</v>
      </c>
      <c r="I85" s="7">
        <v>0</v>
      </c>
      <c r="J85" s="7">
        <v>0.91</v>
      </c>
      <c r="K85" s="7">
        <v>346.33</v>
      </c>
    </row>
    <row r="86" ht="15.35" customHeight="1">
      <c r="A86" t="s" s="4">
        <v>164</v>
      </c>
      <c r="B86" t="s" s="4">
        <v>173</v>
      </c>
      <c r="C86" t="s" s="4">
        <v>174</v>
      </c>
      <c r="D86" s="6">
        <f>E86/J86*1.6</f>
        <v>589.493333333333</v>
      </c>
      <c r="E86" s="7">
        <f>SUM(F86:H86)</f>
        <v>110.53</v>
      </c>
      <c r="F86" s="7">
        <v>96</v>
      </c>
      <c r="G86" s="7">
        <v>13.29</v>
      </c>
      <c r="H86" s="7">
        <v>1.24</v>
      </c>
      <c r="I86" s="7">
        <v>0</v>
      </c>
      <c r="J86" s="7">
        <v>0.3</v>
      </c>
      <c r="K86" s="7">
        <v>80.48999999999999</v>
      </c>
    </row>
    <row r="87" ht="15.35" customHeight="1">
      <c r="A87" t="s" s="4">
        <v>164</v>
      </c>
      <c r="B87" t="s" s="4">
        <v>175</v>
      </c>
      <c r="C87" t="s" s="4">
        <v>176</v>
      </c>
      <c r="D87" s="6">
        <f>E87/J87*1.6</f>
        <v>640.725</v>
      </c>
      <c r="E87" s="7">
        <f>SUM(F87:H87)</f>
        <v>256.29</v>
      </c>
      <c r="F87" s="7">
        <v>253</v>
      </c>
      <c r="G87" s="7">
        <v>3.29</v>
      </c>
      <c r="H87" s="7">
        <v>0</v>
      </c>
      <c r="I87" s="7">
        <v>0</v>
      </c>
      <c r="J87" s="7">
        <v>0.64</v>
      </c>
      <c r="K87" s="7">
        <v>374.75</v>
      </c>
    </row>
    <row r="88" ht="15.35" customHeight="1">
      <c r="A88" t="s" s="4">
        <v>164</v>
      </c>
      <c r="B88" t="s" s="4">
        <v>177</v>
      </c>
      <c r="C88" t="s" s="4">
        <v>178</v>
      </c>
      <c r="D88" s="6">
        <f>E88/J88*1.6</f>
        <v>669.6799999999999</v>
      </c>
      <c r="E88" s="7">
        <f>SUM(F88:H88)</f>
        <v>167.42</v>
      </c>
      <c r="F88" s="7">
        <v>98</v>
      </c>
      <c r="G88" s="7">
        <v>66.42</v>
      </c>
      <c r="H88" s="7">
        <v>3</v>
      </c>
      <c r="I88" s="7">
        <v>0</v>
      </c>
      <c r="J88" s="7">
        <v>0.4</v>
      </c>
      <c r="K88" s="7">
        <v>185.58</v>
      </c>
    </row>
    <row r="89" ht="15.35" customHeight="1">
      <c r="A89" t="s" s="4">
        <v>164</v>
      </c>
      <c r="B89" t="s" s="4">
        <v>179</v>
      </c>
      <c r="C89" t="s" s="4">
        <v>180</v>
      </c>
      <c r="D89" s="6">
        <f>E89/J89*1.6</f>
        <v>683.5578947368419</v>
      </c>
      <c r="E89" s="7">
        <f>SUM(F89:H89)</f>
        <v>324.69</v>
      </c>
      <c r="F89" s="7">
        <v>321</v>
      </c>
      <c r="G89" s="7">
        <v>3.69</v>
      </c>
      <c r="H89" s="7">
        <v>0</v>
      </c>
      <c r="I89" s="7">
        <v>0</v>
      </c>
      <c r="J89" s="7">
        <v>0.76</v>
      </c>
      <c r="K89" s="7">
        <v>334.38</v>
      </c>
    </row>
    <row r="90" ht="15.35" customHeight="1">
      <c r="A90" t="s" s="4">
        <v>164</v>
      </c>
      <c r="B90" t="s" s="4">
        <v>181</v>
      </c>
      <c r="C90" t="s" s="4">
        <v>182</v>
      </c>
      <c r="D90" s="6">
        <f>E90/J90*1.6</f>
        <v>756.4888888888891</v>
      </c>
      <c r="E90" s="7">
        <f>SUM(F90:H90)</f>
        <v>340.42</v>
      </c>
      <c r="F90" s="7">
        <v>333</v>
      </c>
      <c r="G90" s="7">
        <v>7.42</v>
      </c>
      <c r="H90" s="7">
        <v>0</v>
      </c>
      <c r="I90" s="7">
        <v>0</v>
      </c>
      <c r="J90" s="7">
        <v>0.72</v>
      </c>
      <c r="K90" s="7">
        <v>241.23</v>
      </c>
    </row>
    <row r="91" ht="15.35" customHeight="1">
      <c r="A91" t="s" s="4">
        <v>164</v>
      </c>
      <c r="B91" t="s" s="4">
        <v>183</v>
      </c>
      <c r="C91" t="s" s="4">
        <v>184</v>
      </c>
      <c r="D91" s="6">
        <f>E91/J91*1.6</f>
        <v>805.811764705882</v>
      </c>
      <c r="E91" s="7">
        <f>SUM(F91:H91)</f>
        <v>342.47</v>
      </c>
      <c r="F91" s="7">
        <v>340</v>
      </c>
      <c r="G91" s="7">
        <v>2.47</v>
      </c>
      <c r="H91" s="7">
        <v>0</v>
      </c>
      <c r="I91" s="7">
        <v>0</v>
      </c>
      <c r="J91" s="7">
        <v>0.68</v>
      </c>
      <c r="K91" s="7">
        <v>329.61</v>
      </c>
    </row>
    <row r="92" ht="15.35" customHeight="1">
      <c r="A92" t="s" s="4">
        <v>164</v>
      </c>
      <c r="B92" t="s" s="4">
        <v>185</v>
      </c>
      <c r="C92" t="s" s="4">
        <v>186</v>
      </c>
      <c r="D92" s="6">
        <f>E92/J92*1.6</f>
        <v>805.811764705882</v>
      </c>
      <c r="E92" s="7">
        <f>SUM(F92:H92)</f>
        <v>342.47</v>
      </c>
      <c r="F92" s="7">
        <v>340</v>
      </c>
      <c r="G92" s="7">
        <v>2.47</v>
      </c>
      <c r="H92" s="7">
        <v>0</v>
      </c>
      <c r="I92" s="7">
        <v>0</v>
      </c>
      <c r="J92" s="7">
        <v>0.68</v>
      </c>
      <c r="K92" s="7">
        <v>329.61</v>
      </c>
    </row>
    <row r="93" ht="15.35" customHeight="1">
      <c r="A93" t="s" s="4">
        <v>164</v>
      </c>
      <c r="B93" t="s" s="4">
        <v>187</v>
      </c>
      <c r="C93" t="s" s="4">
        <v>188</v>
      </c>
      <c r="D93" s="6">
        <f>E93/J93*1.6</f>
        <v>831.523404255319</v>
      </c>
      <c r="E93" s="7">
        <f>SUM(F93:H93)</f>
        <v>244.26</v>
      </c>
      <c r="F93" s="7">
        <v>240</v>
      </c>
      <c r="G93" s="7">
        <v>4.26</v>
      </c>
      <c r="H93" s="7">
        <v>0</v>
      </c>
      <c r="I93" s="7">
        <v>0</v>
      </c>
      <c r="J93" s="7">
        <v>0.47</v>
      </c>
      <c r="K93" s="7">
        <v>140.68</v>
      </c>
    </row>
    <row r="94" ht="15.35" customHeight="1">
      <c r="A94" t="s" s="4">
        <v>164</v>
      </c>
      <c r="B94" t="s" s="4">
        <v>189</v>
      </c>
      <c r="C94" t="s" s="4">
        <v>190</v>
      </c>
      <c r="D94" s="6">
        <f>E94/J94*1.6</f>
        <v>839.0857142857139</v>
      </c>
      <c r="E94" s="7">
        <f>SUM(F94:H94)</f>
        <v>220.26</v>
      </c>
      <c r="F94" s="7">
        <v>216</v>
      </c>
      <c r="G94" s="7">
        <v>4.26</v>
      </c>
      <c r="H94" s="7">
        <v>0</v>
      </c>
      <c r="I94" s="7">
        <v>0</v>
      </c>
      <c r="J94" s="7">
        <v>0.42</v>
      </c>
      <c r="K94" s="7">
        <v>120.99</v>
      </c>
    </row>
    <row r="95" ht="15.35" customHeight="1">
      <c r="A95" t="s" s="4">
        <v>164</v>
      </c>
      <c r="B95" t="s" s="4">
        <v>191</v>
      </c>
      <c r="C95" t="s" s="4">
        <v>192</v>
      </c>
      <c r="D95" s="6">
        <f>E95/J95*1.6</f>
        <v>930.514285714286</v>
      </c>
      <c r="E95" s="7">
        <f>SUM(F95:H95)</f>
        <v>244.26</v>
      </c>
      <c r="F95" s="7">
        <v>240</v>
      </c>
      <c r="G95" s="7">
        <v>4.26</v>
      </c>
      <c r="H95" s="7">
        <v>0</v>
      </c>
      <c r="I95" s="7">
        <v>0</v>
      </c>
      <c r="J95" s="7">
        <v>0.42</v>
      </c>
      <c r="K95" s="7">
        <v>120.99</v>
      </c>
    </row>
    <row r="96" ht="15.35" customHeight="1">
      <c r="A96" t="s" s="4">
        <v>164</v>
      </c>
      <c r="B96" t="s" s="4">
        <v>193</v>
      </c>
      <c r="C96" t="s" s="4">
        <v>194</v>
      </c>
      <c r="D96" s="6">
        <f>E96/J96*1.6</f>
        <v>973.364705882353</v>
      </c>
      <c r="E96" s="7">
        <f>SUM(F96:H96)</f>
        <v>103.42</v>
      </c>
      <c r="F96" s="7">
        <v>96</v>
      </c>
      <c r="G96" s="7">
        <v>7.42</v>
      </c>
      <c r="H96" s="7">
        <v>0</v>
      </c>
      <c r="I96" s="7">
        <v>0</v>
      </c>
      <c r="J96" s="7">
        <v>0.17</v>
      </c>
      <c r="K96" s="7">
        <v>56.61</v>
      </c>
    </row>
    <row r="97" ht="15.35" customHeight="1">
      <c r="A97" t="s" s="4">
        <v>164</v>
      </c>
      <c r="B97" t="s" s="4">
        <v>195</v>
      </c>
      <c r="C97" t="s" s="4">
        <v>195</v>
      </c>
      <c r="D97" s="6">
        <f>E97/J97*1.6</f>
        <v>1017.2206185567</v>
      </c>
      <c r="E97" s="7">
        <f>SUM(F97:H97)</f>
        <v>616.6900000000001</v>
      </c>
      <c r="F97" s="7">
        <v>613</v>
      </c>
      <c r="G97" s="7">
        <v>3.69</v>
      </c>
      <c r="H97" s="7">
        <v>0</v>
      </c>
      <c r="I97" s="7">
        <v>0</v>
      </c>
      <c r="J97" s="7">
        <v>0.97</v>
      </c>
      <c r="K97" s="7">
        <v>446.64</v>
      </c>
    </row>
    <row r="98" ht="15.35" customHeight="1">
      <c r="A98" t="s" s="4">
        <v>164</v>
      </c>
      <c r="B98" t="s" s="4">
        <v>196</v>
      </c>
      <c r="C98" t="s" s="4">
        <v>197</v>
      </c>
      <c r="D98" s="6">
        <f>E98/J98*1.6</f>
        <v>1212.163636363640</v>
      </c>
      <c r="E98" s="7">
        <f>SUM(F98:H98)</f>
        <v>666.6900000000001</v>
      </c>
      <c r="F98" s="7">
        <v>663</v>
      </c>
      <c r="G98" s="7">
        <v>3.69</v>
      </c>
      <c r="H98" s="7">
        <v>0</v>
      </c>
      <c r="I98" s="7">
        <v>0</v>
      </c>
      <c r="J98" s="7">
        <v>0.88</v>
      </c>
      <c r="K98" s="7">
        <v>358.27</v>
      </c>
    </row>
    <row r="99" ht="15.35" customHeight="1">
      <c r="A99" t="s" s="4">
        <v>164</v>
      </c>
      <c r="B99" t="s" s="4">
        <v>198</v>
      </c>
      <c r="C99" t="s" s="4">
        <v>198</v>
      </c>
      <c r="D99" s="6">
        <f>E99/J99*1.6</f>
        <v>1215.083870967740</v>
      </c>
      <c r="E99" s="7">
        <f>SUM(F99:H99)</f>
        <v>941.6900000000001</v>
      </c>
      <c r="F99" s="7">
        <v>938</v>
      </c>
      <c r="G99" s="7">
        <v>3.69</v>
      </c>
      <c r="H99" s="7">
        <v>0</v>
      </c>
      <c r="I99" s="7">
        <v>0</v>
      </c>
      <c r="J99" s="7">
        <v>1.24</v>
      </c>
      <c r="K99" s="7">
        <v>372.6</v>
      </c>
    </row>
    <row r="100" ht="15.35" customHeight="1">
      <c r="A100" t="s" s="4">
        <v>164</v>
      </c>
      <c r="B100" t="s" s="4">
        <v>199</v>
      </c>
      <c r="C100" t="s" s="4">
        <v>199</v>
      </c>
      <c r="D100" s="6">
        <f>E100/J100*1.6</f>
        <v>1215.083870967740</v>
      </c>
      <c r="E100" s="7">
        <f>SUM(F100:H100)</f>
        <v>941.6900000000001</v>
      </c>
      <c r="F100" s="7">
        <v>938</v>
      </c>
      <c r="G100" s="7">
        <v>3.69</v>
      </c>
      <c r="H100" s="7">
        <v>0</v>
      </c>
      <c r="I100" s="7">
        <v>0</v>
      </c>
      <c r="J100" s="7">
        <v>1.24</v>
      </c>
      <c r="K100" s="7">
        <v>372.6</v>
      </c>
    </row>
    <row r="101" ht="15.35" customHeight="1">
      <c r="A101" t="s" s="4">
        <v>164</v>
      </c>
      <c r="B101" t="s" s="4">
        <v>200</v>
      </c>
      <c r="C101" t="s" s="4">
        <v>200</v>
      </c>
      <c r="D101" s="6">
        <f>E101/J101*1.6</f>
        <v>1274.253333333330</v>
      </c>
      <c r="E101" s="7">
        <f>SUM(F101:H101)</f>
        <v>955.6900000000001</v>
      </c>
      <c r="F101" s="7">
        <v>952</v>
      </c>
      <c r="G101" s="7">
        <v>3.69</v>
      </c>
      <c r="H101" s="7">
        <v>0</v>
      </c>
      <c r="I101" s="7">
        <v>0</v>
      </c>
      <c r="J101" s="7">
        <v>1.2</v>
      </c>
      <c r="K101" s="7">
        <v>406.04</v>
      </c>
    </row>
    <row r="102" ht="15.35" customHeight="1">
      <c r="A102" t="s" s="4">
        <v>164</v>
      </c>
      <c r="B102" t="s" s="4">
        <v>201</v>
      </c>
      <c r="C102" t="s" s="4">
        <v>202</v>
      </c>
      <c r="D102" s="6">
        <f>E102/J102*1.6</f>
        <v>1290.699130434780</v>
      </c>
      <c r="E102" s="7">
        <f>SUM(F102:H102)</f>
        <v>927.6900000000001</v>
      </c>
      <c r="F102" s="7">
        <v>924</v>
      </c>
      <c r="G102" s="7">
        <v>3.69</v>
      </c>
      <c r="H102" s="7">
        <v>0</v>
      </c>
      <c r="I102" s="7">
        <v>0</v>
      </c>
      <c r="J102" s="7">
        <v>1.15</v>
      </c>
      <c r="K102" s="7">
        <v>394.1</v>
      </c>
    </row>
    <row r="103" ht="21.35" customHeight="1">
      <c r="A103" t="s" s="4">
        <v>164</v>
      </c>
      <c r="B103" t="s" s="9">
        <v>203</v>
      </c>
      <c r="C103" t="s" s="4">
        <v>204</v>
      </c>
      <c r="D103" s="6">
        <f>E103/J103*1.6</f>
        <v>1309.914285714290</v>
      </c>
      <c r="E103" s="7">
        <f>SUM(F103:H103)</f>
        <v>458.47</v>
      </c>
      <c r="F103" s="7">
        <v>456</v>
      </c>
      <c r="G103" s="7">
        <v>2.47</v>
      </c>
      <c r="H103" s="7">
        <v>0</v>
      </c>
      <c r="I103" s="7">
        <v>0</v>
      </c>
      <c r="J103" s="7">
        <v>0.5600000000000001</v>
      </c>
      <c r="K103" s="7">
        <v>269.9</v>
      </c>
    </row>
    <row r="104" ht="15.35" customHeight="1">
      <c r="A104" t="s" s="4">
        <v>164</v>
      </c>
      <c r="B104" t="s" s="4">
        <v>205</v>
      </c>
      <c r="C104" t="s" s="4">
        <v>206</v>
      </c>
      <c r="D104" s="6">
        <f>E104/J104*1.6</f>
        <v>1310.177391304350</v>
      </c>
      <c r="E104" s="7">
        <f>SUM(F104:H104)</f>
        <v>941.6900000000001</v>
      </c>
      <c r="F104" s="7">
        <v>938</v>
      </c>
      <c r="G104" s="7">
        <v>3.69</v>
      </c>
      <c r="H104" s="7">
        <v>0</v>
      </c>
      <c r="I104" s="7">
        <v>0</v>
      </c>
      <c r="J104" s="7">
        <v>1.15</v>
      </c>
      <c r="K104" s="7">
        <v>396.48</v>
      </c>
    </row>
    <row r="105" ht="15.35" customHeight="1">
      <c r="A105" t="s" s="4">
        <v>164</v>
      </c>
      <c r="B105" t="s" s="4">
        <v>207</v>
      </c>
      <c r="C105" t="s" s="4">
        <v>207</v>
      </c>
      <c r="D105" s="6">
        <f>E105/J105*1.6</f>
        <v>1321.6701754386</v>
      </c>
      <c r="E105" s="7">
        <f>SUM(F105:H105)</f>
        <v>941.6900000000001</v>
      </c>
      <c r="F105" s="7">
        <v>938</v>
      </c>
      <c r="G105" s="7">
        <v>3.69</v>
      </c>
      <c r="H105" s="7">
        <v>0</v>
      </c>
      <c r="I105" s="7">
        <v>0</v>
      </c>
      <c r="J105" s="7">
        <v>1.14</v>
      </c>
      <c r="K105" s="7">
        <v>406.04</v>
      </c>
    </row>
    <row r="106" ht="15.35" customHeight="1">
      <c r="A106" t="s" s="4">
        <v>164</v>
      </c>
      <c r="B106" t="s" s="4">
        <v>208</v>
      </c>
      <c r="C106" t="s" s="4">
        <v>209</v>
      </c>
      <c r="D106" s="6">
        <f>E106/J106*1.6</f>
        <v>1343.207766990290</v>
      </c>
      <c r="E106" s="7">
        <f>SUM(F106:H106)</f>
        <v>864.6900000000001</v>
      </c>
      <c r="F106" s="7">
        <v>861</v>
      </c>
      <c r="G106" s="7">
        <v>3.69</v>
      </c>
      <c r="H106" s="7">
        <v>0</v>
      </c>
      <c r="I106" s="7">
        <v>0</v>
      </c>
      <c r="J106" s="7">
        <v>1.03</v>
      </c>
      <c r="K106" s="7">
        <v>351.1</v>
      </c>
    </row>
    <row r="107" ht="15.35" customHeight="1">
      <c r="A107" t="s" s="4">
        <v>164</v>
      </c>
      <c r="B107" t="s" s="4">
        <v>210</v>
      </c>
      <c r="C107" t="s" s="4">
        <v>211</v>
      </c>
      <c r="D107" s="6">
        <f>E107/J107*1.6</f>
        <v>1374.228571428570</v>
      </c>
      <c r="E107" s="7">
        <f>SUM(F107:H107)</f>
        <v>721.47</v>
      </c>
      <c r="F107" s="7">
        <v>719</v>
      </c>
      <c r="G107" s="7">
        <v>2.47</v>
      </c>
      <c r="H107" s="7">
        <v>0</v>
      </c>
      <c r="I107" s="7">
        <v>0</v>
      </c>
      <c r="J107" s="7">
        <v>0.84</v>
      </c>
      <c r="K107" s="7">
        <v>417.98</v>
      </c>
    </row>
    <row r="108" ht="15.35" customHeight="1">
      <c r="A108" t="s" s="4">
        <v>164</v>
      </c>
      <c r="B108" t="s" s="4">
        <v>212</v>
      </c>
      <c r="C108" t="s" s="4">
        <v>212</v>
      </c>
      <c r="D108" s="6">
        <f>E108/J108*1.6</f>
        <v>1384.217142857140</v>
      </c>
      <c r="E108" s="7">
        <f>SUM(F108:H108)</f>
        <v>1211.19</v>
      </c>
      <c r="F108" s="7">
        <v>1209</v>
      </c>
      <c r="G108" s="7">
        <v>2.19</v>
      </c>
      <c r="H108" s="7">
        <v>0</v>
      </c>
      <c r="I108" s="7">
        <v>0</v>
      </c>
      <c r="J108" s="7">
        <v>1.4</v>
      </c>
      <c r="K108" s="7">
        <v>730.87</v>
      </c>
    </row>
    <row r="109" ht="15.35" customHeight="1">
      <c r="A109" t="s" s="4">
        <v>164</v>
      </c>
      <c r="B109" t="s" s="4">
        <v>213</v>
      </c>
      <c r="C109" t="s" s="4">
        <v>214</v>
      </c>
      <c r="D109" s="6">
        <f>E109/J109*1.6</f>
        <v>1407.689552238810</v>
      </c>
      <c r="E109" s="7">
        <f>SUM(F109:H109)</f>
        <v>589.47</v>
      </c>
      <c r="F109" s="7">
        <v>587</v>
      </c>
      <c r="G109" s="7">
        <v>2.47</v>
      </c>
      <c r="H109" s="7">
        <v>0</v>
      </c>
      <c r="I109" s="7">
        <v>0</v>
      </c>
      <c r="J109" s="7">
        <v>0.67</v>
      </c>
      <c r="K109" s="7">
        <v>327.22</v>
      </c>
    </row>
    <row r="110" ht="15.35" customHeight="1">
      <c r="A110" t="s" s="4">
        <v>164</v>
      </c>
      <c r="B110" t="s" s="4">
        <v>215</v>
      </c>
      <c r="C110" t="s" s="4">
        <v>215</v>
      </c>
      <c r="D110" s="6">
        <f>E110/J110*1.6</f>
        <v>1408.134579439250</v>
      </c>
      <c r="E110" s="7">
        <f>SUM(F110:H110)</f>
        <v>941.6900000000001</v>
      </c>
      <c r="F110" s="7">
        <v>938</v>
      </c>
      <c r="G110" s="7">
        <v>3.69</v>
      </c>
      <c r="H110" s="7">
        <v>0</v>
      </c>
      <c r="I110" s="7">
        <v>0</v>
      </c>
      <c r="J110" s="7">
        <v>1.07</v>
      </c>
      <c r="K110" s="7">
        <v>355.88</v>
      </c>
    </row>
    <row r="111" ht="15.35" customHeight="1">
      <c r="A111" t="s" s="4">
        <v>164</v>
      </c>
      <c r="B111" t="s" s="4">
        <v>216</v>
      </c>
      <c r="C111" t="s" s="4">
        <v>217</v>
      </c>
      <c r="D111" s="6">
        <f>E111/J111*1.6</f>
        <v>1420.4</v>
      </c>
      <c r="E111" s="7">
        <f>SUM(F111:H111)</f>
        <v>674.6900000000001</v>
      </c>
      <c r="F111" s="7">
        <v>671</v>
      </c>
      <c r="G111" s="7">
        <v>3.69</v>
      </c>
      <c r="H111" s="7">
        <v>0</v>
      </c>
      <c r="I111" s="7">
        <v>0</v>
      </c>
      <c r="J111" s="7">
        <v>0.76</v>
      </c>
      <c r="K111" s="7">
        <v>250.79</v>
      </c>
    </row>
    <row r="112" ht="15.35" customHeight="1">
      <c r="A112" t="s" s="4">
        <v>164</v>
      </c>
      <c r="B112" t="s" s="4">
        <v>218</v>
      </c>
      <c r="C112" t="s" s="4">
        <v>219</v>
      </c>
      <c r="D112" s="6">
        <f>E112/J112*1.6</f>
        <v>1447.466666666670</v>
      </c>
      <c r="E112" s="7">
        <f>SUM(F112:H112)</f>
        <v>244.26</v>
      </c>
      <c r="F112" s="7">
        <v>240</v>
      </c>
      <c r="G112" s="7">
        <v>4.26</v>
      </c>
      <c r="H112" s="7">
        <v>0</v>
      </c>
      <c r="I112" s="7">
        <v>0</v>
      </c>
      <c r="J112" s="7">
        <v>0.27</v>
      </c>
      <c r="K112" s="7">
        <v>44.66</v>
      </c>
    </row>
    <row r="113" ht="15.35" customHeight="1">
      <c r="A113" t="s" s="4">
        <v>164</v>
      </c>
      <c r="B113" t="s" s="4">
        <v>220</v>
      </c>
      <c r="C113" t="s" s="4">
        <v>221</v>
      </c>
      <c r="D113" s="6">
        <f>E113/J113*1.6</f>
        <v>1489.822222222220</v>
      </c>
      <c r="E113" s="7">
        <f>SUM(F113:H113)</f>
        <v>670.42</v>
      </c>
      <c r="F113" s="7">
        <v>663</v>
      </c>
      <c r="G113" s="7">
        <v>7.42</v>
      </c>
      <c r="H113" s="7">
        <v>0</v>
      </c>
      <c r="I113" s="7">
        <v>0</v>
      </c>
      <c r="J113" s="7">
        <v>0.72</v>
      </c>
      <c r="K113" s="7">
        <v>241.23</v>
      </c>
    </row>
    <row r="114" ht="15.35" customHeight="1">
      <c r="A114" t="s" s="4">
        <v>164</v>
      </c>
      <c r="B114" t="s" s="4">
        <v>222</v>
      </c>
      <c r="C114" t="s" s="4">
        <v>223</v>
      </c>
      <c r="D114" s="6">
        <f>E114/J114*1.6</f>
        <v>1536.993103448280</v>
      </c>
      <c r="E114" s="7">
        <f>SUM(F114:H114)</f>
        <v>278.58</v>
      </c>
      <c r="F114" s="7">
        <v>275</v>
      </c>
      <c r="G114" s="7">
        <v>3.58</v>
      </c>
      <c r="H114" s="7">
        <v>0</v>
      </c>
      <c r="I114" s="7">
        <v>0</v>
      </c>
      <c r="J114" s="7">
        <v>0.29</v>
      </c>
      <c r="K114" s="7">
        <v>119.42</v>
      </c>
    </row>
    <row r="115" ht="15.35" customHeight="1">
      <c r="A115" t="s" s="4">
        <v>164</v>
      </c>
      <c r="B115" t="s" s="4">
        <v>224</v>
      </c>
      <c r="C115" t="s" s="4">
        <v>225</v>
      </c>
      <c r="D115" s="6">
        <f>E115/J115*1.6</f>
        <v>1620.358620689660</v>
      </c>
      <c r="E115" s="7">
        <f>SUM(F115:H115)</f>
        <v>293.69</v>
      </c>
      <c r="F115" s="7">
        <v>290</v>
      </c>
      <c r="G115" s="7">
        <v>3.69</v>
      </c>
      <c r="H115" s="7">
        <v>0</v>
      </c>
      <c r="I115" s="7">
        <v>0</v>
      </c>
      <c r="J115" s="7">
        <v>0.29</v>
      </c>
      <c r="K115" s="7">
        <v>62.58</v>
      </c>
    </row>
    <row r="116" ht="15.35" customHeight="1">
      <c r="A116" t="s" s="4">
        <v>164</v>
      </c>
      <c r="B116" t="s" s="4">
        <v>226</v>
      </c>
      <c r="C116" t="s" s="4">
        <v>226</v>
      </c>
      <c r="D116" s="6">
        <f>E116/J116*1.6</f>
        <v>1647.028571428570</v>
      </c>
      <c r="E116" s="7">
        <f>SUM(F116:H116)</f>
        <v>864.6900000000001</v>
      </c>
      <c r="F116" s="7">
        <v>861</v>
      </c>
      <c r="G116" s="7">
        <v>3.69</v>
      </c>
      <c r="H116" s="7">
        <v>0</v>
      </c>
      <c r="I116" s="7">
        <v>0</v>
      </c>
      <c r="J116" s="7">
        <v>0.84</v>
      </c>
      <c r="K116" s="7">
        <v>285.9</v>
      </c>
    </row>
    <row r="117" ht="15.35" customHeight="1">
      <c r="A117" t="s" s="4">
        <v>164</v>
      </c>
      <c r="B117" t="s" s="4">
        <v>227</v>
      </c>
      <c r="C117" t="s" s="4">
        <v>228</v>
      </c>
      <c r="D117" s="6">
        <f>E117/J117*1.6</f>
        <v>1658.666666666670</v>
      </c>
      <c r="E117" s="7">
        <f>SUM(F117:H117)</f>
        <v>373.2</v>
      </c>
      <c r="F117" s="7">
        <v>371</v>
      </c>
      <c r="G117" s="7">
        <v>2.2</v>
      </c>
      <c r="H117" s="7">
        <v>0</v>
      </c>
      <c r="I117" s="7">
        <v>0</v>
      </c>
      <c r="J117" s="7">
        <v>0.36</v>
      </c>
      <c r="K117" s="7">
        <v>159.07</v>
      </c>
    </row>
    <row r="118" ht="15.35" customHeight="1">
      <c r="A118" t="s" s="4">
        <v>164</v>
      </c>
      <c r="B118" t="s" s="4">
        <v>229</v>
      </c>
      <c r="C118" t="s" s="4">
        <v>230</v>
      </c>
      <c r="D118" s="6">
        <f>E118/J118*1.6</f>
        <v>1866.863157894740</v>
      </c>
      <c r="E118" s="7">
        <f>SUM(F118:H118)</f>
        <v>221.69</v>
      </c>
      <c r="F118" s="7">
        <v>218</v>
      </c>
      <c r="G118" s="7">
        <v>3.69</v>
      </c>
      <c r="H118" s="7">
        <v>0</v>
      </c>
      <c r="I118" s="7">
        <v>0</v>
      </c>
      <c r="J118" s="7">
        <v>0.19</v>
      </c>
      <c r="K118" s="7">
        <v>48.01</v>
      </c>
    </row>
    <row r="119" ht="15.35" customHeight="1">
      <c r="A119" t="s" s="4">
        <v>164</v>
      </c>
      <c r="B119" t="s" s="4">
        <v>231</v>
      </c>
      <c r="C119" t="s" s="4">
        <v>232</v>
      </c>
      <c r="D119" s="6">
        <f>E119/J119*1.6</f>
        <v>2137.944827586210</v>
      </c>
      <c r="E119" s="7">
        <f>SUM(F119:H119)</f>
        <v>1550.01</v>
      </c>
      <c r="F119" s="7">
        <v>1548</v>
      </c>
      <c r="G119" s="7">
        <v>2.01</v>
      </c>
      <c r="H119" s="7">
        <v>0</v>
      </c>
      <c r="I119" s="7">
        <v>0</v>
      </c>
      <c r="J119" s="7">
        <v>1.16</v>
      </c>
      <c r="K119" s="7">
        <v>480.08</v>
      </c>
    </row>
    <row r="120" ht="15.35" customHeight="1">
      <c r="A120" t="s" s="4">
        <v>164</v>
      </c>
      <c r="B120" t="s" s="4">
        <v>233</v>
      </c>
      <c r="C120" t="s" s="4">
        <v>234</v>
      </c>
      <c r="D120" s="6">
        <f>E120/J120*1.6</f>
        <v>2196.0380952381</v>
      </c>
      <c r="E120" s="7">
        <f>SUM(F120:H120)</f>
        <v>864.6900000000001</v>
      </c>
      <c r="F120" s="7">
        <v>861</v>
      </c>
      <c r="G120" s="7">
        <v>3.69</v>
      </c>
      <c r="H120" s="7">
        <v>0</v>
      </c>
      <c r="I120" s="7">
        <v>0</v>
      </c>
      <c r="J120" s="7">
        <v>0.63</v>
      </c>
      <c r="K120" s="7">
        <v>225.23</v>
      </c>
    </row>
    <row r="121" ht="15.35" customHeight="1">
      <c r="A121" t="s" s="4">
        <v>164</v>
      </c>
      <c r="B121" t="s" s="4">
        <v>235</v>
      </c>
      <c r="C121" t="s" s="4">
        <v>236</v>
      </c>
      <c r="D121" s="6">
        <f>E121/J121*1.6</f>
        <v>2728.8</v>
      </c>
      <c r="E121" s="7">
        <f>SUM(F121:H121)</f>
        <v>1534.95</v>
      </c>
      <c r="F121" s="7">
        <v>1533</v>
      </c>
      <c r="G121" s="7">
        <v>1.95</v>
      </c>
      <c r="H121" s="7">
        <v>0</v>
      </c>
      <c r="I121" s="7">
        <v>0</v>
      </c>
      <c r="J121" s="7">
        <v>0.9</v>
      </c>
      <c r="K121" s="7">
        <v>559.85</v>
      </c>
    </row>
    <row r="122" ht="15.35" customHeight="1">
      <c r="A122" t="s" s="4">
        <v>237</v>
      </c>
      <c r="B122" t="s" s="4">
        <v>238</v>
      </c>
      <c r="C122" t="s" s="4">
        <v>239</v>
      </c>
      <c r="D122" s="6">
        <f>E122/J122*1.6</f>
        <v>384.623157894737</v>
      </c>
      <c r="E122" s="7">
        <f>SUM(F122:H122)</f>
        <v>228.37</v>
      </c>
      <c r="F122" s="7">
        <v>190</v>
      </c>
      <c r="G122" s="7">
        <v>24.79</v>
      </c>
      <c r="H122" s="7">
        <v>13.58</v>
      </c>
      <c r="I122" s="7">
        <v>0</v>
      </c>
      <c r="J122" s="7">
        <v>0.95</v>
      </c>
      <c r="K122" s="7">
        <v>353.01</v>
      </c>
    </row>
    <row r="123" ht="15.35" customHeight="1">
      <c r="A123" t="s" s="4">
        <v>237</v>
      </c>
      <c r="B123" t="s" s="4">
        <v>240</v>
      </c>
      <c r="C123" t="s" s="4">
        <v>241</v>
      </c>
      <c r="D123" s="6">
        <f>E123/J123*1.6</f>
        <v>628.833684210526</v>
      </c>
      <c r="E123" s="7">
        <f>SUM(F123:H123)</f>
        <v>373.37</v>
      </c>
      <c r="F123" s="7">
        <v>335</v>
      </c>
      <c r="G123" s="7">
        <v>24.79</v>
      </c>
      <c r="H123" s="7">
        <v>13.58</v>
      </c>
      <c r="I123" s="7">
        <v>0</v>
      </c>
      <c r="J123" s="7">
        <v>0.95</v>
      </c>
      <c r="K123" s="7">
        <v>353.01</v>
      </c>
    </row>
    <row r="124" ht="15.35" customHeight="1">
      <c r="A124" t="s" s="4">
        <v>237</v>
      </c>
      <c r="B124" t="s" s="4">
        <v>242</v>
      </c>
      <c r="C124" t="s" s="4">
        <v>243</v>
      </c>
      <c r="D124" s="6">
        <f>E124/J124*1.6</f>
        <v>527.537777777778</v>
      </c>
      <c r="E124" s="7">
        <f>SUM(F124:H124)</f>
        <v>148.37</v>
      </c>
      <c r="F124" s="7">
        <v>110</v>
      </c>
      <c r="G124" s="7">
        <v>24.79</v>
      </c>
      <c r="H124" s="7">
        <v>13.58</v>
      </c>
      <c r="I124" s="7">
        <v>0</v>
      </c>
      <c r="J124" s="7">
        <v>0.45</v>
      </c>
      <c r="K124" s="7">
        <v>81.69</v>
      </c>
    </row>
    <row r="125" ht="15.35" customHeight="1">
      <c r="A125" t="s" s="4">
        <v>237</v>
      </c>
      <c r="B125" t="s" s="4">
        <v>244</v>
      </c>
      <c r="C125" t="s" s="4">
        <v>245</v>
      </c>
      <c r="D125" s="6">
        <f>E125/J125*1.6</f>
        <v>535.0857142857139</v>
      </c>
      <c r="E125" s="7">
        <f>SUM(F125:H125)</f>
        <v>163.87</v>
      </c>
      <c r="F125" s="7">
        <v>110</v>
      </c>
      <c r="G125" s="7">
        <v>27.81</v>
      </c>
      <c r="H125" s="7">
        <v>26.06</v>
      </c>
      <c r="I125" s="7">
        <v>0</v>
      </c>
      <c r="J125" s="7">
        <v>0.49</v>
      </c>
      <c r="K125" s="7">
        <v>101.75</v>
      </c>
    </row>
    <row r="126" ht="15.35" customHeight="1">
      <c r="A126" t="s" s="4">
        <v>237</v>
      </c>
      <c r="B126" t="s" s="4">
        <v>246</v>
      </c>
      <c r="C126" t="s" s="4">
        <v>247</v>
      </c>
      <c r="D126" s="6">
        <f>E126/J126*1.6</f>
        <v>595.890909090909</v>
      </c>
      <c r="E126" s="7">
        <f>SUM(F126:H126)</f>
        <v>163.87</v>
      </c>
      <c r="F126" s="7">
        <v>110</v>
      </c>
      <c r="G126" s="7">
        <v>27.81</v>
      </c>
      <c r="H126" s="7">
        <v>26.06</v>
      </c>
      <c r="I126" s="7">
        <v>0</v>
      </c>
      <c r="J126" s="7">
        <v>0.44</v>
      </c>
      <c r="K126" s="7">
        <v>79.3</v>
      </c>
    </row>
    <row r="127" ht="15.35" customHeight="1">
      <c r="A127" t="s" s="4">
        <v>237</v>
      </c>
      <c r="B127" t="s" s="4">
        <v>248</v>
      </c>
      <c r="C127" t="s" s="4">
        <v>249</v>
      </c>
      <c r="D127" s="6">
        <f>E127/J127*1.6</f>
        <v>670.146031746032</v>
      </c>
      <c r="E127" s="7">
        <f>SUM(F127:H127)</f>
        <v>263.87</v>
      </c>
      <c r="F127" s="7">
        <v>210</v>
      </c>
      <c r="G127" s="7">
        <v>27.81</v>
      </c>
      <c r="H127" s="7">
        <v>26.06</v>
      </c>
      <c r="I127" s="7">
        <v>0</v>
      </c>
      <c r="J127" s="7">
        <v>0.63</v>
      </c>
      <c r="K127" s="7">
        <v>199.68</v>
      </c>
    </row>
    <row r="128" ht="15.35" customHeight="1">
      <c r="A128" t="s" s="4">
        <v>237</v>
      </c>
      <c r="B128" t="s" s="4">
        <v>250</v>
      </c>
      <c r="C128" t="s" s="4">
        <v>251</v>
      </c>
      <c r="D128" s="6">
        <f>E128/J128*1.6</f>
        <v>676.295652173913</v>
      </c>
      <c r="E128" s="7">
        <f>SUM(F128:H128)</f>
        <v>388.87</v>
      </c>
      <c r="F128" s="7">
        <v>335</v>
      </c>
      <c r="G128" s="7">
        <v>27.81</v>
      </c>
      <c r="H128" s="7">
        <v>26.06</v>
      </c>
      <c r="I128" s="7">
        <v>0</v>
      </c>
      <c r="J128" s="7">
        <v>0.92</v>
      </c>
      <c r="K128" s="7">
        <v>373.08</v>
      </c>
    </row>
    <row r="129" ht="15.35" customHeight="1">
      <c r="A129" t="s" s="4">
        <v>237</v>
      </c>
      <c r="B129" t="s" s="4">
        <v>252</v>
      </c>
      <c r="C129" t="s" s="4">
        <v>253</v>
      </c>
      <c r="D129" s="6">
        <f>E129/J129*1.6</f>
        <v>1003.535483870970</v>
      </c>
      <c r="E129" s="7">
        <f>SUM(F129:H129)</f>
        <v>388.87</v>
      </c>
      <c r="F129" s="7">
        <v>335</v>
      </c>
      <c r="G129" s="7">
        <v>27.81</v>
      </c>
      <c r="H129" s="7">
        <v>26.06</v>
      </c>
      <c r="I129" s="7">
        <v>0</v>
      </c>
      <c r="J129" s="7">
        <v>0.62</v>
      </c>
      <c r="K129" s="7">
        <v>167.43</v>
      </c>
    </row>
    <row r="130" ht="15.35" customHeight="1">
      <c r="A130" t="s" s="4">
        <v>237</v>
      </c>
      <c r="B130" t="s" s="4">
        <v>254</v>
      </c>
      <c r="C130" t="s" s="4">
        <v>255</v>
      </c>
      <c r="D130" s="6">
        <f>E130/J130*1.6</f>
        <v>1034.675</v>
      </c>
      <c r="E130" s="7">
        <f>SUM(F130:H130)</f>
        <v>413.87</v>
      </c>
      <c r="F130" s="7">
        <v>360</v>
      </c>
      <c r="G130" s="7">
        <v>27.81</v>
      </c>
      <c r="H130" s="7">
        <v>26.06</v>
      </c>
      <c r="I130" s="7">
        <v>0</v>
      </c>
      <c r="J130" s="7">
        <v>0.64</v>
      </c>
      <c r="K130" s="7">
        <v>149.76</v>
      </c>
    </row>
    <row r="131" ht="15.35" customHeight="1">
      <c r="A131" t="s" s="4">
        <v>237</v>
      </c>
      <c r="B131" t="s" s="4">
        <v>256</v>
      </c>
      <c r="C131" t="s" s="4">
        <v>257</v>
      </c>
      <c r="D131" s="6">
        <f>E131/J131*1.6</f>
        <v>1034.675</v>
      </c>
      <c r="E131" s="7">
        <f>SUM(F131:H131)</f>
        <v>413.87</v>
      </c>
      <c r="F131" s="7">
        <v>360</v>
      </c>
      <c r="G131" s="7">
        <v>27.81</v>
      </c>
      <c r="H131" s="7">
        <v>26.06</v>
      </c>
      <c r="I131" s="7">
        <v>0</v>
      </c>
      <c r="J131" s="7">
        <v>0.64</v>
      </c>
      <c r="K131" s="7">
        <v>185.1</v>
      </c>
    </row>
    <row r="132" ht="15.35" customHeight="1">
      <c r="A132" t="s" s="4">
        <v>237</v>
      </c>
      <c r="B132" t="s" s="4">
        <v>258</v>
      </c>
      <c r="C132" t="s" s="4">
        <v>259</v>
      </c>
      <c r="D132" s="6">
        <f>E132/J132*1.6</f>
        <v>1152.207407407410</v>
      </c>
      <c r="E132" s="7">
        <f>SUM(F132:H132)</f>
        <v>388.87</v>
      </c>
      <c r="F132" s="7">
        <v>335</v>
      </c>
      <c r="G132" s="7">
        <v>27.81</v>
      </c>
      <c r="H132" s="7">
        <v>26.06</v>
      </c>
      <c r="I132" s="7">
        <v>0</v>
      </c>
      <c r="J132" s="7">
        <v>0.54</v>
      </c>
      <c r="K132" s="7">
        <v>117.99</v>
      </c>
    </row>
    <row r="133" ht="15.35" customHeight="1">
      <c r="A133" t="s" s="4">
        <v>237</v>
      </c>
      <c r="B133" t="s" s="4">
        <v>260</v>
      </c>
      <c r="C133" t="s" s="4">
        <v>261</v>
      </c>
      <c r="D133" s="6">
        <f>E133/J133*1.6</f>
        <v>1196.523076923080</v>
      </c>
      <c r="E133" s="7">
        <f>SUM(F133:H133)</f>
        <v>388.87</v>
      </c>
      <c r="F133" s="7">
        <v>335</v>
      </c>
      <c r="G133" s="7">
        <v>27.81</v>
      </c>
      <c r="H133" s="7">
        <v>26.06</v>
      </c>
      <c r="I133" s="7">
        <v>0</v>
      </c>
      <c r="J133" s="7">
        <v>0.52</v>
      </c>
      <c r="K133" s="7">
        <v>113</v>
      </c>
    </row>
    <row r="134" ht="15.35" customHeight="1">
      <c r="A134" t="s" s="4">
        <v>237</v>
      </c>
      <c r="B134" s="10"/>
      <c r="C134" t="s" s="4">
        <v>262</v>
      </c>
      <c r="D134" s="6">
        <f>E134/J134*1.6</f>
        <v>1244.384</v>
      </c>
      <c r="E134" s="7">
        <f>SUM(F134:H134)</f>
        <v>388.87</v>
      </c>
      <c r="F134" s="7">
        <v>335</v>
      </c>
      <c r="G134" s="7">
        <v>27.81</v>
      </c>
      <c r="H134" s="7">
        <v>26.06</v>
      </c>
      <c r="I134" s="7">
        <v>0</v>
      </c>
      <c r="J134" s="7">
        <v>0.5</v>
      </c>
      <c r="K134" s="7">
        <v>126.83</v>
      </c>
    </row>
    <row r="135" ht="15.35" customHeight="1">
      <c r="A135" t="s" s="4">
        <v>237</v>
      </c>
      <c r="B135" t="s" s="4">
        <v>263</v>
      </c>
      <c r="C135" t="s" s="4">
        <v>264</v>
      </c>
      <c r="D135" s="6">
        <f>E135/J135*1.6</f>
        <v>1244.384</v>
      </c>
      <c r="E135" s="7">
        <f>SUM(F135:H135)</f>
        <v>388.87</v>
      </c>
      <c r="F135" s="7">
        <v>335</v>
      </c>
      <c r="G135" s="7">
        <v>27.81</v>
      </c>
      <c r="H135" s="7">
        <v>26.06</v>
      </c>
      <c r="I135" s="7">
        <v>0</v>
      </c>
      <c r="J135" s="7">
        <v>0.5</v>
      </c>
      <c r="K135" s="7">
        <v>126.83</v>
      </c>
    </row>
    <row r="136" ht="15.35" customHeight="1">
      <c r="A136" t="s" s="4">
        <v>237</v>
      </c>
      <c r="B136" t="s" s="4">
        <v>265</v>
      </c>
      <c r="C136" t="s" s="4">
        <v>266</v>
      </c>
      <c r="D136" s="6">
        <f>E136/J136*1.6</f>
        <v>1324.384</v>
      </c>
      <c r="E136" s="7">
        <f>SUM(F136:H136)</f>
        <v>413.87</v>
      </c>
      <c r="F136" s="7">
        <v>360</v>
      </c>
      <c r="G136" s="7">
        <v>27.81</v>
      </c>
      <c r="H136" s="7">
        <v>26.06</v>
      </c>
      <c r="I136" s="7">
        <v>0</v>
      </c>
      <c r="J136" s="7">
        <v>0.5</v>
      </c>
      <c r="K136" s="7">
        <v>104</v>
      </c>
    </row>
    <row r="137" ht="15.35" customHeight="1">
      <c r="A137" t="s" s="4">
        <v>237</v>
      </c>
      <c r="B137" t="s" s="4">
        <v>267</v>
      </c>
      <c r="C137" t="s" s="4">
        <v>268</v>
      </c>
      <c r="D137" s="6">
        <f>E137/J137*1.6</f>
        <v>1352.591304347830</v>
      </c>
      <c r="E137" s="7">
        <f>SUM(F137:H137)</f>
        <v>388.87</v>
      </c>
      <c r="F137" s="7">
        <v>335</v>
      </c>
      <c r="G137" s="7">
        <v>27.81</v>
      </c>
      <c r="H137" s="7">
        <v>26.06</v>
      </c>
      <c r="I137" s="7">
        <v>0</v>
      </c>
      <c r="J137" s="7">
        <v>0.46</v>
      </c>
      <c r="K137" s="7">
        <v>85.75</v>
      </c>
    </row>
    <row r="138" ht="15.35" customHeight="1">
      <c r="A138" t="s" s="4">
        <v>237</v>
      </c>
      <c r="B138" t="s" s="4">
        <v>269</v>
      </c>
      <c r="C138" t="s" s="4">
        <v>270</v>
      </c>
      <c r="D138" s="6">
        <f>E138/J138*1.6</f>
        <v>1388.384</v>
      </c>
      <c r="E138" s="7">
        <f>SUM(F138:H138)</f>
        <v>433.87</v>
      </c>
      <c r="F138" s="7">
        <v>380</v>
      </c>
      <c r="G138" s="7">
        <v>27.81</v>
      </c>
      <c r="H138" s="7">
        <v>26.06</v>
      </c>
      <c r="I138" s="7">
        <v>0</v>
      </c>
      <c r="J138" s="7">
        <v>0.5</v>
      </c>
      <c r="K138" s="7">
        <v>126.83</v>
      </c>
    </row>
    <row r="139" ht="15.35" customHeight="1">
      <c r="A139" t="s" s="4">
        <v>237</v>
      </c>
      <c r="B139" t="s" s="4">
        <v>271</v>
      </c>
      <c r="C139" t="s" s="4">
        <v>271</v>
      </c>
      <c r="D139" s="6">
        <f>E139/J139*1.6</f>
        <v>1408.919148936170</v>
      </c>
      <c r="E139" s="7">
        <f>SUM(F139:H139)</f>
        <v>413.87</v>
      </c>
      <c r="F139" s="7">
        <v>360</v>
      </c>
      <c r="G139" s="7">
        <v>27.81</v>
      </c>
      <c r="H139" s="7">
        <v>26.06</v>
      </c>
      <c r="I139" s="7">
        <v>0</v>
      </c>
      <c r="J139" s="7">
        <v>0.47</v>
      </c>
      <c r="K139" s="7">
        <v>101.27</v>
      </c>
    </row>
    <row r="140" ht="15.35" customHeight="1">
      <c r="A140" t="s" s="4">
        <v>237</v>
      </c>
      <c r="B140" t="s" s="4">
        <v>272</v>
      </c>
      <c r="C140" t="s" s="4">
        <v>273</v>
      </c>
      <c r="D140" s="6">
        <f>E140/J140*1.6</f>
        <v>1446.958139534880</v>
      </c>
      <c r="E140" s="7">
        <f>SUM(F140:H140)</f>
        <v>388.87</v>
      </c>
      <c r="F140" s="7">
        <v>335</v>
      </c>
      <c r="G140" s="7">
        <v>27.81</v>
      </c>
      <c r="H140" s="7">
        <v>26.06</v>
      </c>
      <c r="I140" s="7">
        <v>0</v>
      </c>
      <c r="J140" s="7">
        <v>0.43</v>
      </c>
      <c r="K140" s="7">
        <v>76.91</v>
      </c>
    </row>
    <row r="141" ht="15.35" customHeight="1">
      <c r="A141" t="s" s="4">
        <v>237</v>
      </c>
      <c r="B141" t="s" s="4">
        <v>274</v>
      </c>
      <c r="C141" t="s" s="4">
        <v>275</v>
      </c>
      <c r="D141" s="6">
        <f>E141/J141*1.6</f>
        <v>1517.541463414630</v>
      </c>
      <c r="E141" s="7">
        <f>SUM(F141:H141)</f>
        <v>388.87</v>
      </c>
      <c r="F141" s="7">
        <v>335</v>
      </c>
      <c r="G141" s="7">
        <v>27.81</v>
      </c>
      <c r="H141" s="7">
        <v>26.06</v>
      </c>
      <c r="I141" s="7">
        <v>0</v>
      </c>
      <c r="J141" s="7">
        <v>0.41</v>
      </c>
      <c r="K141" s="7">
        <v>71.65000000000001</v>
      </c>
    </row>
    <row r="142" ht="15.35" customHeight="1">
      <c r="A142" t="s" s="4">
        <v>237</v>
      </c>
      <c r="B142" t="s" s="4">
        <v>276</v>
      </c>
      <c r="C142" t="s" s="4">
        <v>277</v>
      </c>
      <c r="D142" s="6">
        <f>E142/J142*1.6</f>
        <v>1555.48</v>
      </c>
      <c r="E142" s="7">
        <f>SUM(F142:H142)</f>
        <v>388.87</v>
      </c>
      <c r="F142" s="7">
        <v>335</v>
      </c>
      <c r="G142" s="7">
        <v>27.81</v>
      </c>
      <c r="H142" s="7">
        <v>26.06</v>
      </c>
      <c r="I142" s="7">
        <v>0</v>
      </c>
      <c r="J142" s="7">
        <v>0.4</v>
      </c>
      <c r="K142" s="7">
        <v>73.09</v>
      </c>
    </row>
    <row r="143" ht="15.35" customHeight="1">
      <c r="A143" t="s" s="4">
        <v>237</v>
      </c>
      <c r="B143" t="s" s="4">
        <v>278</v>
      </c>
      <c r="C143" t="s" s="4">
        <v>279</v>
      </c>
      <c r="D143" s="6">
        <f>E143/J143*1.6</f>
        <v>1555.48</v>
      </c>
      <c r="E143" s="7">
        <f>SUM(F143:H143)</f>
        <v>388.87</v>
      </c>
      <c r="F143" s="7">
        <v>335</v>
      </c>
      <c r="G143" s="7">
        <v>27.81</v>
      </c>
      <c r="H143" s="7">
        <v>26.06</v>
      </c>
      <c r="I143" s="7">
        <v>0</v>
      </c>
      <c r="J143" s="7">
        <v>0.4</v>
      </c>
      <c r="K143" s="7">
        <v>71.18000000000001</v>
      </c>
    </row>
    <row r="144" ht="15.35" customHeight="1">
      <c r="A144" t="s" s="4">
        <v>237</v>
      </c>
      <c r="B144" t="s" s="4">
        <v>280</v>
      </c>
      <c r="C144" t="s" s="4">
        <v>281</v>
      </c>
      <c r="D144" s="6">
        <f>E144/J144*1.6</f>
        <v>1757.218461538460</v>
      </c>
      <c r="E144" s="7">
        <f>SUM(F144:H144)</f>
        <v>713.87</v>
      </c>
      <c r="F144" s="7">
        <v>660</v>
      </c>
      <c r="G144" s="7">
        <v>27.81</v>
      </c>
      <c r="H144" s="7">
        <v>26.06</v>
      </c>
      <c r="I144" s="7">
        <v>0</v>
      </c>
      <c r="J144" s="7">
        <v>0.65</v>
      </c>
      <c r="K144" s="7">
        <v>181.52</v>
      </c>
    </row>
    <row r="145" ht="15.35" customHeight="1">
      <c r="A145" t="s" s="4">
        <v>237</v>
      </c>
      <c r="B145" t="s" s="4">
        <v>282</v>
      </c>
      <c r="C145" t="s" s="4">
        <v>283</v>
      </c>
      <c r="D145" s="6">
        <f>E145/J145*1.6</f>
        <v>1912.074418604650</v>
      </c>
      <c r="E145" s="7">
        <f>SUM(F145:H145)</f>
        <v>513.87</v>
      </c>
      <c r="F145" s="7">
        <v>460</v>
      </c>
      <c r="G145" s="7">
        <v>27.81</v>
      </c>
      <c r="H145" s="7">
        <v>26.06</v>
      </c>
      <c r="I145" s="7">
        <v>0</v>
      </c>
      <c r="J145" s="7">
        <v>0.43</v>
      </c>
      <c r="K145" s="7">
        <v>76.91</v>
      </c>
    </row>
    <row r="146" ht="15.35" customHeight="1">
      <c r="A146" t="s" s="4">
        <v>237</v>
      </c>
      <c r="B146" t="s" s="4">
        <v>284</v>
      </c>
      <c r="C146" t="s" s="4">
        <v>285</v>
      </c>
      <c r="D146" s="6">
        <f>E146/J146*1.6</f>
        <v>2168.768</v>
      </c>
      <c r="E146" s="7">
        <f>SUM(F146:H146)</f>
        <v>338.87</v>
      </c>
      <c r="F146" s="7">
        <v>285</v>
      </c>
      <c r="G146" s="7">
        <v>27.81</v>
      </c>
      <c r="H146" s="7">
        <v>26.06</v>
      </c>
      <c r="I146" s="7">
        <v>0</v>
      </c>
      <c r="J146" s="7">
        <v>0.25</v>
      </c>
      <c r="K146" s="7">
        <v>38.37</v>
      </c>
    </row>
    <row r="147" ht="15.35" customHeight="1">
      <c r="A147" t="s" s="4">
        <v>237</v>
      </c>
      <c r="B147" t="s" s="4">
        <v>286</v>
      </c>
      <c r="C147" t="s" s="4">
        <v>287</v>
      </c>
      <c r="D147" s="6">
        <f>E147/J147*1.6</f>
        <v>2631.412244897960</v>
      </c>
      <c r="E147" s="7">
        <f>SUM(F147:H147)</f>
        <v>805.87</v>
      </c>
      <c r="F147" s="7">
        <v>752</v>
      </c>
      <c r="G147" s="7">
        <v>27.81</v>
      </c>
      <c r="H147" s="7">
        <v>26.06</v>
      </c>
      <c r="I147" s="7">
        <v>0</v>
      </c>
      <c r="J147" s="7">
        <v>0.49</v>
      </c>
      <c r="K147" s="7">
        <v>101.75</v>
      </c>
    </row>
    <row r="148" ht="15.35" customHeight="1">
      <c r="A148" t="s" s="4">
        <v>237</v>
      </c>
      <c r="B148" t="s" s="4">
        <v>288</v>
      </c>
      <c r="C148" t="s" s="4">
        <v>289</v>
      </c>
      <c r="D148" s="6">
        <f>E148/J148*1.6</f>
        <v>3614.613333333330</v>
      </c>
      <c r="E148" s="7">
        <f>SUM(F148:H148)</f>
        <v>338.87</v>
      </c>
      <c r="F148" s="7">
        <v>285</v>
      </c>
      <c r="G148" s="7">
        <v>27.81</v>
      </c>
      <c r="H148" s="7">
        <v>26.06</v>
      </c>
      <c r="I148" s="7">
        <v>0</v>
      </c>
      <c r="J148" s="7">
        <v>0.15</v>
      </c>
      <c r="K148" s="7">
        <v>9.9</v>
      </c>
    </row>
    <row r="149" ht="15.35" customHeight="1">
      <c r="A149" t="s" s="4">
        <v>237</v>
      </c>
      <c r="B149" t="s" s="4">
        <v>290</v>
      </c>
      <c r="C149" t="s" s="4">
        <v>291</v>
      </c>
      <c r="D149" s="6">
        <f>E149/J149*1.6</f>
        <v>5460.64</v>
      </c>
      <c r="E149" s="7">
        <f>SUM(F149:H149)</f>
        <v>1023.87</v>
      </c>
      <c r="F149" s="7">
        <v>970</v>
      </c>
      <c r="G149" s="7">
        <v>27.81</v>
      </c>
      <c r="H149" s="7">
        <v>26.06</v>
      </c>
      <c r="I149" s="7">
        <v>0</v>
      </c>
      <c r="J149" s="7">
        <v>0.3</v>
      </c>
      <c r="K149" s="7">
        <v>56.37</v>
      </c>
    </row>
    <row r="150" ht="15.35" customHeight="1">
      <c r="A150" t="s" s="4">
        <v>237</v>
      </c>
      <c r="B150" t="s" s="4">
        <v>292</v>
      </c>
      <c r="C150" t="s" s="4">
        <v>293</v>
      </c>
      <c r="D150" s="6">
        <f>E150/J150*1.6</f>
        <v>8658.211764705880</v>
      </c>
      <c r="E150" s="7">
        <f>SUM(F150:H150)</f>
        <v>1839.87</v>
      </c>
      <c r="F150" s="7">
        <v>1786</v>
      </c>
      <c r="G150" s="7">
        <v>27.81</v>
      </c>
      <c r="H150" s="7">
        <v>26.06</v>
      </c>
      <c r="I150" s="7">
        <v>0</v>
      </c>
      <c r="J150" s="7">
        <v>0.34</v>
      </c>
      <c r="K150" s="7">
        <v>65.68000000000001</v>
      </c>
    </row>
    <row r="151" ht="15.35" customHeight="1">
      <c r="A151" t="s" s="4">
        <v>237</v>
      </c>
      <c r="B151" t="s" s="4">
        <v>294</v>
      </c>
      <c r="C151" t="s" s="4">
        <v>295</v>
      </c>
      <c r="D151" s="6">
        <f>E151/J151*1.6</f>
        <v>11984.8242424242</v>
      </c>
      <c r="E151" s="7">
        <f>SUM(F151:H151)</f>
        <v>2471.87</v>
      </c>
      <c r="F151" s="7">
        <v>2418</v>
      </c>
      <c r="G151" s="7">
        <v>27.81</v>
      </c>
      <c r="H151" s="7">
        <v>26.06</v>
      </c>
      <c r="I151" s="7">
        <v>0</v>
      </c>
      <c r="J151" s="7">
        <v>0.33</v>
      </c>
      <c r="K151" s="7">
        <v>47.17</v>
      </c>
    </row>
    <row r="152" ht="15.35" customHeight="1">
      <c r="A152" t="s" s="4">
        <v>237</v>
      </c>
      <c r="B152" t="s" s="4">
        <v>296</v>
      </c>
      <c r="C152" t="s" s="4">
        <v>297</v>
      </c>
      <c r="D152" s="6">
        <f>E152/J152*1.6</f>
        <v>14648.1185185185</v>
      </c>
      <c r="E152" s="7">
        <f>SUM(F152:H152)</f>
        <v>2471.87</v>
      </c>
      <c r="F152" s="7">
        <v>2418</v>
      </c>
      <c r="G152" s="7">
        <v>27.81</v>
      </c>
      <c r="H152" s="7">
        <v>26.06</v>
      </c>
      <c r="I152" s="7">
        <v>0</v>
      </c>
      <c r="J152" s="7">
        <v>0.27</v>
      </c>
      <c r="K152" s="7">
        <v>31.5</v>
      </c>
    </row>
    <row r="153" ht="15.35" customHeight="1">
      <c r="A153" t="s" s="4">
        <v>12</v>
      </c>
      <c r="B153" t="s" s="4">
        <v>298</v>
      </c>
      <c r="C153" t="s" s="4">
        <v>299</v>
      </c>
      <c r="D153" s="6">
        <f>E153/J153*1.6</f>
        <v>351.854545454545</v>
      </c>
      <c r="E153" s="7">
        <f>SUM(F153:H153)</f>
        <v>24.19</v>
      </c>
      <c r="F153" s="7">
        <v>22</v>
      </c>
      <c r="G153" s="7">
        <v>2.19</v>
      </c>
      <c r="H153" s="7">
        <v>0</v>
      </c>
      <c r="I153" s="7">
        <v>0</v>
      </c>
      <c r="J153" s="7">
        <v>0.11</v>
      </c>
      <c r="K153" s="7">
        <v>50.98</v>
      </c>
    </row>
    <row r="154" ht="15.35" customHeight="1">
      <c r="A154" t="s" s="4">
        <v>12</v>
      </c>
      <c r="B154" t="s" s="4">
        <v>300</v>
      </c>
      <c r="C154" t="s" s="4">
        <v>301</v>
      </c>
      <c r="D154" s="6">
        <f>E154/J154*1.6</f>
        <v>351.854545454545</v>
      </c>
      <c r="E154" s="7">
        <f>SUM(F154:H154)</f>
        <v>24.19</v>
      </c>
      <c r="F154" s="7">
        <v>22</v>
      </c>
      <c r="G154" s="7">
        <v>2.19</v>
      </c>
      <c r="H154" s="7">
        <v>0</v>
      </c>
      <c r="I154" s="7">
        <v>0</v>
      </c>
      <c r="J154" s="7">
        <v>0.11</v>
      </c>
      <c r="K154" s="7">
        <v>49</v>
      </c>
    </row>
    <row r="155" ht="15.35" customHeight="1">
      <c r="A155" t="s" s="4">
        <v>12</v>
      </c>
      <c r="B155" t="s" s="4">
        <v>302</v>
      </c>
      <c r="C155" t="s" s="4">
        <v>303</v>
      </c>
      <c r="D155" s="6">
        <f>E155/J155*1.6</f>
        <v>406.666666666667</v>
      </c>
      <c r="E155" s="7">
        <f>SUM(F155:H155)</f>
        <v>30.5</v>
      </c>
      <c r="F155" s="7">
        <v>18</v>
      </c>
      <c r="G155" s="7">
        <v>12.5</v>
      </c>
      <c r="H155" s="7">
        <v>0</v>
      </c>
      <c r="I155" s="7">
        <v>0</v>
      </c>
      <c r="J155" s="7">
        <v>0.12</v>
      </c>
      <c r="K155" s="7">
        <v>47.02</v>
      </c>
    </row>
    <row r="156" ht="15.35" customHeight="1">
      <c r="A156" t="s" s="4">
        <v>12</v>
      </c>
      <c r="B156" t="s" s="4">
        <v>304</v>
      </c>
      <c r="C156" t="s" s="4">
        <v>305</v>
      </c>
      <c r="D156" s="6">
        <f>E156/J156*1.6</f>
        <v>423.04</v>
      </c>
      <c r="E156" s="7">
        <f>SUM(F156:H156)</f>
        <v>26.44</v>
      </c>
      <c r="F156" s="7">
        <v>16</v>
      </c>
      <c r="G156" s="7">
        <v>10.44</v>
      </c>
      <c r="H156" s="7">
        <v>0</v>
      </c>
      <c r="I156" s="7">
        <v>0</v>
      </c>
      <c r="J156" s="7">
        <v>0.1</v>
      </c>
      <c r="K156" s="7">
        <v>38.69</v>
      </c>
    </row>
    <row r="157" ht="15.35" customHeight="1">
      <c r="A157" t="s" s="4">
        <v>12</v>
      </c>
      <c r="B157" t="s" s="4">
        <v>306</v>
      </c>
      <c r="C157" t="s" s="4">
        <v>307</v>
      </c>
      <c r="D157" s="6">
        <f>E157/J157*1.6</f>
        <v>423.709090909091</v>
      </c>
      <c r="E157" s="7">
        <f>SUM(F157:H157)</f>
        <v>29.13</v>
      </c>
      <c r="F157" s="7">
        <v>22</v>
      </c>
      <c r="G157" s="7">
        <v>7.13</v>
      </c>
      <c r="H157" s="7">
        <v>0</v>
      </c>
      <c r="I157" s="7">
        <v>0</v>
      </c>
      <c r="J157" s="7">
        <v>0.11</v>
      </c>
      <c r="K157" s="7">
        <v>34.31</v>
      </c>
    </row>
    <row r="158" ht="15.35" customHeight="1">
      <c r="A158" t="s" s="4">
        <v>12</v>
      </c>
      <c r="B158" t="s" s="4">
        <v>308</v>
      </c>
      <c r="C158" t="s" s="4">
        <v>309</v>
      </c>
      <c r="D158" s="6">
        <f>E158/J158*1.6</f>
        <v>459.1</v>
      </c>
      <c r="E158" s="7">
        <f>SUM(F158:H158)</f>
        <v>45.91</v>
      </c>
      <c r="F158" s="7">
        <v>22</v>
      </c>
      <c r="G158" s="7">
        <v>9.41</v>
      </c>
      <c r="H158" s="7">
        <v>14.5</v>
      </c>
      <c r="I158" s="7">
        <v>0</v>
      </c>
      <c r="J158" s="7">
        <v>0.16</v>
      </c>
      <c r="K158" s="7">
        <v>64.48999999999999</v>
      </c>
    </row>
    <row r="159" ht="15.35" customHeight="1">
      <c r="A159" t="s" s="4">
        <v>12</v>
      </c>
      <c r="B159" t="s" s="4">
        <v>310</v>
      </c>
      <c r="C159" t="s" s="4">
        <v>311</v>
      </c>
      <c r="D159" s="6">
        <f>E159/J159*1.6</f>
        <v>506.666666666667</v>
      </c>
      <c r="E159" s="7">
        <f>SUM(F159:H159)</f>
        <v>47.5</v>
      </c>
      <c r="F159" s="7">
        <v>35</v>
      </c>
      <c r="G159" s="7">
        <v>12.5</v>
      </c>
      <c r="H159" s="7">
        <v>0</v>
      </c>
      <c r="I159" s="7">
        <v>0</v>
      </c>
      <c r="J159" s="7">
        <v>0.15</v>
      </c>
      <c r="K159" s="7">
        <v>66</v>
      </c>
    </row>
    <row r="160" ht="15.35" customHeight="1">
      <c r="A160" t="s" s="4">
        <v>12</v>
      </c>
      <c r="B160" t="s" s="4">
        <v>312</v>
      </c>
      <c r="C160" t="s" s="4">
        <v>313</v>
      </c>
      <c r="D160" s="6">
        <f>E160/J160*1.6</f>
        <v>530.472727272727</v>
      </c>
      <c r="E160" s="7">
        <f>SUM(F160:H160)</f>
        <v>36.47</v>
      </c>
      <c r="F160" s="7">
        <v>25</v>
      </c>
      <c r="G160" s="7">
        <v>11.47</v>
      </c>
      <c r="H160" s="7">
        <v>0</v>
      </c>
      <c r="I160" s="7">
        <v>0</v>
      </c>
      <c r="J160" s="7">
        <v>0.11</v>
      </c>
      <c r="K160" s="7">
        <v>54.2</v>
      </c>
    </row>
    <row r="161" ht="15.35" customHeight="1">
      <c r="A161" t="s" s="4">
        <v>12</v>
      </c>
      <c r="B161" t="s" s="4">
        <v>314</v>
      </c>
      <c r="C161" t="s" s="4">
        <v>315</v>
      </c>
      <c r="D161" s="6">
        <f>E161/J161*1.6</f>
        <v>562.533333333333</v>
      </c>
      <c r="E161" s="7">
        <f>SUM(F161:H161)</f>
        <v>42.19</v>
      </c>
      <c r="F161" s="7">
        <v>40</v>
      </c>
      <c r="G161" s="7">
        <v>2.19</v>
      </c>
      <c r="H161" s="7">
        <v>0</v>
      </c>
      <c r="I161" s="7">
        <v>0</v>
      </c>
      <c r="J161" s="7">
        <v>0.12</v>
      </c>
      <c r="K161" s="7">
        <v>51.35</v>
      </c>
    </row>
    <row r="162" ht="15.35" customHeight="1">
      <c r="A162" t="s" s="4">
        <v>12</v>
      </c>
      <c r="B162" t="s" s="4">
        <v>316</v>
      </c>
      <c r="C162" t="s" s="4">
        <v>317</v>
      </c>
      <c r="D162" s="6">
        <f>E162/J162*1.6</f>
        <v>578.953846153846</v>
      </c>
      <c r="E162" s="7">
        <f>SUM(F162:H162)</f>
        <v>47.04</v>
      </c>
      <c r="F162" s="7">
        <v>30</v>
      </c>
      <c r="G162" s="7">
        <v>16.66</v>
      </c>
      <c r="H162" s="7">
        <v>0.38</v>
      </c>
      <c r="I162" s="7">
        <v>0</v>
      </c>
      <c r="J162" s="7">
        <v>0.13</v>
      </c>
      <c r="K162" s="7">
        <v>31.05</v>
      </c>
    </row>
    <row r="163" ht="15.35" customHeight="1">
      <c r="A163" t="s" s="4">
        <v>12</v>
      </c>
      <c r="B163" t="s" s="4">
        <v>318</v>
      </c>
      <c r="C163" t="s" s="4">
        <v>319</v>
      </c>
      <c r="D163" s="6">
        <f>E163/J163*1.6</f>
        <v>592.546341463415</v>
      </c>
      <c r="E163" s="7">
        <f>SUM(F163:H163)</f>
        <v>151.84</v>
      </c>
      <c r="F163" s="7">
        <v>104</v>
      </c>
      <c r="G163" s="7">
        <v>45.03</v>
      </c>
      <c r="H163" s="7">
        <v>2.81</v>
      </c>
      <c r="I163" s="7">
        <v>0</v>
      </c>
      <c r="J163" s="7">
        <v>0.41</v>
      </c>
      <c r="K163" s="7">
        <v>300.95</v>
      </c>
    </row>
    <row r="164" ht="15.35" customHeight="1">
      <c r="A164" t="s" s="4">
        <v>12</v>
      </c>
      <c r="B164" t="s" s="4">
        <v>320</v>
      </c>
      <c r="C164" t="s" s="4">
        <v>321</v>
      </c>
      <c r="D164" s="6">
        <f>E164/J164*1.6</f>
        <v>592.546341463415</v>
      </c>
      <c r="E164" s="7">
        <f>SUM(F164:H164)</f>
        <v>151.84</v>
      </c>
      <c r="F164" s="7">
        <v>104</v>
      </c>
      <c r="G164" s="7">
        <v>45.03</v>
      </c>
      <c r="H164" s="7">
        <v>2.81</v>
      </c>
      <c r="I164" s="7">
        <v>0</v>
      </c>
      <c r="J164" s="7">
        <v>0.41</v>
      </c>
      <c r="K164" s="7">
        <v>300.95</v>
      </c>
    </row>
    <row r="165" ht="15.35" customHeight="1">
      <c r="A165" t="s" s="4">
        <v>12</v>
      </c>
      <c r="B165" t="s" s="4">
        <v>322</v>
      </c>
      <c r="C165" t="s" s="4">
        <v>323</v>
      </c>
      <c r="D165" s="6">
        <f>E165/J165*1.6</f>
        <v>594</v>
      </c>
      <c r="E165" s="7">
        <f>SUM(F165:H165)</f>
        <v>44.55</v>
      </c>
      <c r="F165" s="7">
        <v>18</v>
      </c>
      <c r="G165" s="7">
        <v>26.55</v>
      </c>
      <c r="H165" s="7">
        <v>0</v>
      </c>
      <c r="I165" s="7">
        <v>0</v>
      </c>
      <c r="J165" s="7">
        <v>0.12</v>
      </c>
      <c r="K165" s="7">
        <v>31.81</v>
      </c>
    </row>
    <row r="166" ht="15.35" customHeight="1">
      <c r="A166" t="s" s="4">
        <v>12</v>
      </c>
      <c r="B166" t="s" s="4">
        <v>324</v>
      </c>
      <c r="C166" t="s" s="4">
        <v>325</v>
      </c>
      <c r="D166" s="6">
        <f>E166/J166*1.6</f>
        <v>600.727272727273</v>
      </c>
      <c r="E166" s="7">
        <f>SUM(F166:H166)</f>
        <v>41.3</v>
      </c>
      <c r="F166" s="7">
        <v>35</v>
      </c>
      <c r="G166" s="7">
        <v>6.3</v>
      </c>
      <c r="H166" s="7">
        <v>0</v>
      </c>
      <c r="I166" s="7">
        <v>0</v>
      </c>
      <c r="J166" s="7">
        <v>0.11</v>
      </c>
      <c r="K166" s="7">
        <v>44.34</v>
      </c>
    </row>
    <row r="167" ht="15.35" customHeight="1">
      <c r="A167" t="s" s="4">
        <v>12</v>
      </c>
      <c r="B167" t="s" s="4">
        <v>326</v>
      </c>
      <c r="C167" t="s" s="4">
        <v>327</v>
      </c>
      <c r="D167" s="6">
        <f>E167/J167*1.6</f>
        <v>613.672727272727</v>
      </c>
      <c r="E167" s="7">
        <f>SUM(F167:H167)</f>
        <v>42.19</v>
      </c>
      <c r="F167" s="7">
        <v>40</v>
      </c>
      <c r="G167" s="7">
        <v>2.19</v>
      </c>
      <c r="H167" s="7">
        <v>0</v>
      </c>
      <c r="I167" s="7">
        <v>0</v>
      </c>
      <c r="J167" s="7">
        <v>0.11</v>
      </c>
      <c r="K167" s="7">
        <v>44.19</v>
      </c>
    </row>
    <row r="168" ht="15.35" customHeight="1">
      <c r="A168" t="s" s="4">
        <v>12</v>
      </c>
      <c r="B168" t="s" s="4">
        <v>328</v>
      </c>
      <c r="C168" t="s" s="4">
        <v>329</v>
      </c>
      <c r="D168" s="6">
        <f>E168/J168*1.6</f>
        <v>671.854545454545</v>
      </c>
      <c r="E168" s="7">
        <f>SUM(F168:H168)</f>
        <v>46.19</v>
      </c>
      <c r="F168" s="7">
        <v>44</v>
      </c>
      <c r="G168" s="7">
        <v>2.19</v>
      </c>
      <c r="H168" s="7">
        <v>0</v>
      </c>
      <c r="I168" s="7">
        <v>0</v>
      </c>
      <c r="J168" s="7">
        <v>0.11</v>
      </c>
      <c r="K168" s="7">
        <v>50.96</v>
      </c>
    </row>
    <row r="169" ht="15.35" customHeight="1">
      <c r="A169" t="s" s="4">
        <v>12</v>
      </c>
      <c r="B169" t="s" s="4">
        <v>330</v>
      </c>
      <c r="C169" t="s" s="4">
        <v>331</v>
      </c>
      <c r="D169" s="6">
        <f>E169/J169*1.6</f>
        <v>690.909090909091</v>
      </c>
      <c r="E169" s="7">
        <f>SUM(F169:H169)</f>
        <v>47.5</v>
      </c>
      <c r="F169" s="7">
        <v>35</v>
      </c>
      <c r="G169" s="7">
        <v>12.5</v>
      </c>
      <c r="H169" s="7">
        <v>0</v>
      </c>
      <c r="I169" s="7">
        <v>0</v>
      </c>
      <c r="J169" s="7">
        <v>0.11</v>
      </c>
      <c r="K169" s="7">
        <v>44.39</v>
      </c>
    </row>
    <row r="170" ht="15.35" customHeight="1">
      <c r="A170" t="s" s="4">
        <v>12</v>
      </c>
      <c r="B170" t="s" s="4">
        <v>332</v>
      </c>
      <c r="C170" t="s" s="4">
        <v>333</v>
      </c>
      <c r="D170" s="6">
        <f>E170/J170*1.6</f>
        <v>781.9636363636361</v>
      </c>
      <c r="E170" s="7">
        <f>SUM(F170:H170)</f>
        <v>53.76</v>
      </c>
      <c r="F170" s="7">
        <v>18</v>
      </c>
      <c r="G170" s="7">
        <v>30.38</v>
      </c>
      <c r="H170" s="7">
        <v>5.38</v>
      </c>
      <c r="I170" s="7">
        <v>0</v>
      </c>
      <c r="J170" s="7">
        <v>0.11</v>
      </c>
      <c r="K170" s="7">
        <v>14.37</v>
      </c>
    </row>
    <row r="171" ht="15.35" customHeight="1">
      <c r="A171" t="s" s="4">
        <v>12</v>
      </c>
      <c r="B171" t="s" s="4">
        <v>334</v>
      </c>
      <c r="C171" t="s" s="4">
        <v>335</v>
      </c>
      <c r="D171" s="6">
        <f>E171/J171*1.6</f>
        <v>786.909090909091</v>
      </c>
      <c r="E171" s="7">
        <f>SUM(F171:H171)</f>
        <v>54.1</v>
      </c>
      <c r="F171" s="7">
        <v>36</v>
      </c>
      <c r="G171" s="7">
        <v>17.27</v>
      </c>
      <c r="H171" s="7">
        <v>0.83</v>
      </c>
      <c r="I171" s="7">
        <v>0</v>
      </c>
      <c r="J171" s="7">
        <v>0.11</v>
      </c>
      <c r="K171" s="7">
        <v>44.83</v>
      </c>
    </row>
    <row r="172" ht="15.35" customHeight="1">
      <c r="A172" t="s" s="4">
        <v>12</v>
      </c>
      <c r="B172" t="s" s="4">
        <v>336</v>
      </c>
      <c r="C172" t="s" s="4">
        <v>337</v>
      </c>
      <c r="D172" s="6">
        <f>E172/J172*1.6</f>
        <v>983.466666666667</v>
      </c>
      <c r="E172" s="7">
        <f>SUM(F172:H172)</f>
        <v>73.76000000000001</v>
      </c>
      <c r="F172" s="7">
        <v>38</v>
      </c>
      <c r="G172" s="7">
        <v>30.38</v>
      </c>
      <c r="H172" s="7">
        <v>5.38</v>
      </c>
      <c r="I172" s="7">
        <v>0</v>
      </c>
      <c r="J172" s="7">
        <v>0.12</v>
      </c>
      <c r="K172" s="7">
        <v>26.29</v>
      </c>
    </row>
    <row r="173" ht="15.35" customHeight="1">
      <c r="A173" t="s" s="4">
        <v>12</v>
      </c>
      <c r="B173" t="s" s="4">
        <v>338</v>
      </c>
      <c r="C173" t="s" s="4">
        <v>338</v>
      </c>
      <c r="D173" s="6">
        <f>E173/J173*1.6</f>
        <v>1079.563636363640</v>
      </c>
      <c r="E173" s="7">
        <f>SUM(F173:H173)</f>
        <v>74.22</v>
      </c>
      <c r="F173" s="7">
        <v>18</v>
      </c>
      <c r="G173" s="7">
        <v>42.35</v>
      </c>
      <c r="H173" s="7">
        <v>13.87</v>
      </c>
      <c r="I173" s="7">
        <v>0</v>
      </c>
      <c r="J173" s="7">
        <v>0.11</v>
      </c>
      <c r="K173" s="7">
        <v>19.86</v>
      </c>
    </row>
    <row r="174" ht="15.35" customHeight="1">
      <c r="A174" t="s" s="4">
        <v>12</v>
      </c>
      <c r="B174" t="s" s="4">
        <v>339</v>
      </c>
      <c r="C174" t="s" s="4">
        <v>340</v>
      </c>
      <c r="D174" s="6">
        <f>E174/J174*1.6</f>
        <v>2072.380952380950</v>
      </c>
      <c r="E174" s="7">
        <f>SUM(F174:H174)</f>
        <v>272</v>
      </c>
      <c r="F174" s="7">
        <v>258</v>
      </c>
      <c r="G174" s="7">
        <v>8.99</v>
      </c>
      <c r="H174" s="7">
        <v>5.01</v>
      </c>
      <c r="I174" s="7">
        <v>0</v>
      </c>
      <c r="J174" s="7">
        <v>0.21</v>
      </c>
      <c r="K174" s="7">
        <v>139.49</v>
      </c>
    </row>
    <row r="175" ht="15.35" customHeight="1">
      <c r="A175" t="s" s="4">
        <v>341</v>
      </c>
      <c r="B175" t="s" s="4">
        <v>342</v>
      </c>
      <c r="C175" t="s" s="4">
        <v>343</v>
      </c>
      <c r="D175" s="6">
        <f>E175/J175*1.6</f>
        <v>179.52</v>
      </c>
      <c r="E175" s="7">
        <f>SUM(F175:H175)</f>
        <v>100.98</v>
      </c>
      <c r="F175" s="7">
        <v>66</v>
      </c>
      <c r="G175" s="7">
        <v>23.6</v>
      </c>
      <c r="H175" s="7">
        <v>11.38</v>
      </c>
      <c r="I175" s="7">
        <v>0</v>
      </c>
      <c r="J175" s="7">
        <v>0.9</v>
      </c>
      <c r="K175" s="7">
        <v>360</v>
      </c>
    </row>
    <row r="176" ht="15.35" customHeight="1">
      <c r="A176" t="s" s="4">
        <v>341</v>
      </c>
      <c r="B176" t="s" s="4">
        <v>344</v>
      </c>
      <c r="C176" t="s" s="4">
        <v>345</v>
      </c>
      <c r="D176" s="6">
        <f>E176/J176*1.6</f>
        <v>220.24</v>
      </c>
      <c r="E176" s="7">
        <f>SUM(F176:H176)</f>
        <v>27.53</v>
      </c>
      <c r="F176" s="7">
        <v>13</v>
      </c>
      <c r="G176" s="7">
        <v>13.29</v>
      </c>
      <c r="H176" s="7">
        <v>1.24</v>
      </c>
      <c r="I176" s="7">
        <v>0</v>
      </c>
      <c r="J176" s="7">
        <v>0.2</v>
      </c>
      <c r="K176" s="7">
        <v>54.93</v>
      </c>
    </row>
    <row r="177" ht="15.35" customHeight="1">
      <c r="A177" t="s" s="4">
        <v>341</v>
      </c>
      <c r="B177" t="s" s="4">
        <v>346</v>
      </c>
      <c r="C177" t="s" s="4">
        <v>347</v>
      </c>
      <c r="D177" s="6">
        <f>E177/J177*1.6</f>
        <v>369.133333333333</v>
      </c>
      <c r="E177" s="7">
        <f>SUM(F177:H177)</f>
        <v>55.37</v>
      </c>
      <c r="F177" s="7">
        <v>51</v>
      </c>
      <c r="G177" s="7">
        <v>4.37</v>
      </c>
      <c r="H177" s="7">
        <v>0</v>
      </c>
      <c r="I177" s="7">
        <v>0</v>
      </c>
      <c r="J177" s="7">
        <v>0.24</v>
      </c>
      <c r="K177" s="7">
        <v>93.29000000000001</v>
      </c>
    </row>
    <row r="178" ht="15.35" customHeight="1">
      <c r="A178" t="s" s="4">
        <v>341</v>
      </c>
      <c r="B178" t="s" s="4">
        <v>348</v>
      </c>
      <c r="C178" t="s" s="4">
        <v>349</v>
      </c>
      <c r="D178" s="6">
        <f>E178/J178*1.6</f>
        <v>425.178947368421</v>
      </c>
      <c r="E178" s="7">
        <f>SUM(F178:H178)</f>
        <v>100.98</v>
      </c>
      <c r="F178" s="7">
        <v>66</v>
      </c>
      <c r="G178" s="7">
        <v>23.6</v>
      </c>
      <c r="H178" s="7">
        <v>11.38</v>
      </c>
      <c r="I178" s="7">
        <v>0</v>
      </c>
      <c r="J178" s="7">
        <v>0.38</v>
      </c>
      <c r="K178" s="7">
        <v>140.68</v>
      </c>
    </row>
    <row r="179" ht="15.35" customHeight="1">
      <c r="A179" t="s" s="4">
        <v>341</v>
      </c>
      <c r="B179" t="s" s="4">
        <v>350</v>
      </c>
      <c r="C179" t="s" s="4">
        <v>351</v>
      </c>
      <c r="D179" s="6">
        <f>E179/J179*1.6</f>
        <v>425.178947368421</v>
      </c>
      <c r="E179" s="7">
        <f>SUM(F179:H179)</f>
        <v>100.98</v>
      </c>
      <c r="F179" s="7">
        <v>66</v>
      </c>
      <c r="G179" s="7">
        <v>23.6</v>
      </c>
      <c r="H179" s="7">
        <v>11.38</v>
      </c>
      <c r="I179" s="7">
        <v>0</v>
      </c>
      <c r="J179" s="7">
        <v>0.38</v>
      </c>
      <c r="K179" s="7">
        <v>140.68</v>
      </c>
    </row>
    <row r="180" ht="15.35" customHeight="1">
      <c r="A180" t="s" s="4">
        <v>341</v>
      </c>
      <c r="B180" t="s" s="4">
        <v>352</v>
      </c>
      <c r="C180" t="s" s="4">
        <v>353</v>
      </c>
      <c r="D180" s="6">
        <f>E180/J180*1.6</f>
        <v>476.3</v>
      </c>
      <c r="E180" s="7">
        <f>SUM(F180:H180)</f>
        <v>95.26000000000001</v>
      </c>
      <c r="F180" s="7">
        <v>66</v>
      </c>
      <c r="G180" s="7">
        <v>20.83</v>
      </c>
      <c r="H180" s="7">
        <v>8.43</v>
      </c>
      <c r="I180" s="7">
        <v>0</v>
      </c>
      <c r="J180" s="7">
        <v>0.32</v>
      </c>
      <c r="K180" s="7">
        <v>128.5</v>
      </c>
    </row>
    <row r="181" ht="15.35" customHeight="1">
      <c r="A181" t="s" s="4">
        <v>341</v>
      </c>
      <c r="B181" t="s" s="4">
        <v>354</v>
      </c>
      <c r="C181" t="s" s="4">
        <v>355</v>
      </c>
      <c r="D181" s="6">
        <f>E181/J181*1.6</f>
        <v>514.232258064516</v>
      </c>
      <c r="E181" s="7">
        <f>SUM(F181:H181)</f>
        <v>398.53</v>
      </c>
      <c r="F181" s="7">
        <v>384</v>
      </c>
      <c r="G181" s="7">
        <v>13.29</v>
      </c>
      <c r="H181" s="7">
        <v>1.24</v>
      </c>
      <c r="I181" s="7">
        <v>0</v>
      </c>
      <c r="J181" s="7">
        <v>1.24</v>
      </c>
      <c r="K181" s="7">
        <v>384.54</v>
      </c>
    </row>
    <row r="182" ht="15.35" customHeight="1">
      <c r="A182" t="s" s="4">
        <v>341</v>
      </c>
      <c r="B182" t="s" s="4">
        <v>356</v>
      </c>
      <c r="C182" t="s" s="4">
        <v>357</v>
      </c>
      <c r="D182" s="6">
        <f>E182/J182*1.6</f>
        <v>547.893333333333</v>
      </c>
      <c r="E182" s="7">
        <f>SUM(F182:H182)</f>
        <v>102.73</v>
      </c>
      <c r="F182" s="7">
        <v>66</v>
      </c>
      <c r="G182" s="7">
        <v>27.73</v>
      </c>
      <c r="H182" s="7">
        <v>9</v>
      </c>
      <c r="I182" s="7">
        <v>0</v>
      </c>
      <c r="J182" s="7">
        <v>0.3</v>
      </c>
      <c r="K182" s="7">
        <v>114.88</v>
      </c>
    </row>
    <row r="183" ht="15.35" customHeight="1">
      <c r="A183" t="s" s="4">
        <v>341</v>
      </c>
      <c r="B183" t="s" s="4">
        <v>358</v>
      </c>
      <c r="C183" t="s" s="4">
        <v>359</v>
      </c>
      <c r="D183" s="6">
        <f>E183/J183*1.6</f>
        <v>547.893333333333</v>
      </c>
      <c r="E183" s="7">
        <f>SUM(F183:H183)</f>
        <v>102.73</v>
      </c>
      <c r="F183" s="7">
        <v>66</v>
      </c>
      <c r="G183" s="7">
        <v>27.73</v>
      </c>
      <c r="H183" s="7">
        <v>9</v>
      </c>
      <c r="I183" s="7">
        <v>0</v>
      </c>
      <c r="J183" s="7">
        <v>0.3</v>
      </c>
      <c r="K183" s="7">
        <v>114.88</v>
      </c>
    </row>
    <row r="184" ht="15.35" customHeight="1">
      <c r="A184" t="s" s="4">
        <v>341</v>
      </c>
      <c r="B184" t="s" s="4">
        <v>360</v>
      </c>
      <c r="C184" t="s" s="4">
        <v>361</v>
      </c>
      <c r="D184" s="6">
        <f>E184/J184*1.6</f>
        <v>547.893333333333</v>
      </c>
      <c r="E184" s="7">
        <f>SUM(F184:H184)</f>
        <v>102.73</v>
      </c>
      <c r="F184" s="7">
        <v>66</v>
      </c>
      <c r="G184" s="7">
        <v>27.73</v>
      </c>
      <c r="H184" s="7">
        <v>9</v>
      </c>
      <c r="I184" s="7">
        <v>0</v>
      </c>
      <c r="J184" s="7">
        <v>0.3</v>
      </c>
      <c r="K184" s="7">
        <v>114.88</v>
      </c>
    </row>
    <row r="185" ht="15.35" customHeight="1">
      <c r="A185" t="s" s="4">
        <v>341</v>
      </c>
      <c r="B185" t="s" s="4">
        <v>362</v>
      </c>
      <c r="C185" t="s" s="4">
        <v>363</v>
      </c>
      <c r="D185" s="6">
        <f>E185/J185*1.6</f>
        <v>547.893333333333</v>
      </c>
      <c r="E185" s="7">
        <f>SUM(F185:H185)</f>
        <v>102.73</v>
      </c>
      <c r="F185" s="7">
        <v>66</v>
      </c>
      <c r="G185" s="7">
        <v>27.73</v>
      </c>
      <c r="H185" s="7">
        <v>9</v>
      </c>
      <c r="I185" s="7">
        <v>0</v>
      </c>
      <c r="J185" s="7">
        <v>0.3</v>
      </c>
      <c r="K185" s="7">
        <v>114.88</v>
      </c>
    </row>
    <row r="186" ht="15.35" customHeight="1">
      <c r="A186" t="s" s="4">
        <v>341</v>
      </c>
      <c r="B186" t="s" s="4">
        <v>364</v>
      </c>
      <c r="C186" t="s" s="4">
        <v>365</v>
      </c>
      <c r="D186" s="6">
        <f>E186/J186*1.6</f>
        <v>547.893333333333</v>
      </c>
      <c r="E186" s="7">
        <f>SUM(F186:H186)</f>
        <v>102.73</v>
      </c>
      <c r="F186" s="7">
        <v>66</v>
      </c>
      <c r="G186" s="7">
        <v>27.73</v>
      </c>
      <c r="H186" s="7">
        <v>9</v>
      </c>
      <c r="I186" s="7">
        <v>0</v>
      </c>
      <c r="J186" s="7">
        <v>0.3</v>
      </c>
      <c r="K186" s="7">
        <v>114.88</v>
      </c>
    </row>
    <row r="187" ht="15.35" customHeight="1">
      <c r="A187" t="s" s="4">
        <v>341</v>
      </c>
      <c r="B187" t="s" s="4">
        <v>366</v>
      </c>
      <c r="C187" t="s" s="4">
        <v>367</v>
      </c>
      <c r="D187" s="6">
        <f>E187/J187*1.6</f>
        <v>626.9333333333331</v>
      </c>
      <c r="E187" s="7">
        <f>SUM(F187:H187)</f>
        <v>70.53</v>
      </c>
      <c r="F187" s="7">
        <v>64</v>
      </c>
      <c r="G187" s="7">
        <v>6.32</v>
      </c>
      <c r="H187" s="7">
        <v>0.21</v>
      </c>
      <c r="I187" s="7">
        <v>0</v>
      </c>
      <c r="J187" s="7">
        <v>0.18</v>
      </c>
      <c r="K187" s="7">
        <v>63.99</v>
      </c>
    </row>
    <row r="188" ht="15.35" customHeight="1">
      <c r="A188" t="s" s="4">
        <v>341</v>
      </c>
      <c r="B188" t="s" s="4">
        <v>368</v>
      </c>
      <c r="C188" t="s" s="4">
        <v>369</v>
      </c>
      <c r="D188" s="6">
        <f>E188/J188*1.6</f>
        <v>1494.254545454550</v>
      </c>
      <c r="E188" s="7">
        <f>SUM(F188:H188)</f>
        <v>102.73</v>
      </c>
      <c r="F188" s="7">
        <v>66</v>
      </c>
      <c r="G188" s="7">
        <v>27.73</v>
      </c>
      <c r="H188" s="7">
        <v>9</v>
      </c>
      <c r="I188" s="7">
        <v>0</v>
      </c>
      <c r="J188" s="7">
        <v>0.11</v>
      </c>
      <c r="K188" s="7">
        <v>28.96</v>
      </c>
    </row>
    <row r="189" ht="15.35" customHeight="1">
      <c r="A189" t="s" s="4">
        <v>341</v>
      </c>
      <c r="B189" t="s" s="4">
        <v>370</v>
      </c>
      <c r="C189" t="s" s="4">
        <v>371</v>
      </c>
      <c r="D189" s="6">
        <f>E189/J189*1.6</f>
        <v>1494.254545454550</v>
      </c>
      <c r="E189" s="7">
        <f>SUM(F189:H189)</f>
        <v>102.73</v>
      </c>
      <c r="F189" s="7">
        <v>66</v>
      </c>
      <c r="G189" s="7">
        <v>27.73</v>
      </c>
      <c r="H189" s="7">
        <v>9</v>
      </c>
      <c r="I189" s="7">
        <v>0</v>
      </c>
      <c r="J189" s="7">
        <v>0.11</v>
      </c>
      <c r="K189" s="7">
        <v>28.96</v>
      </c>
    </row>
    <row r="190" ht="15.35" customHeight="1">
      <c r="A190" t="s" s="4">
        <v>341</v>
      </c>
      <c r="B190" t="s" s="4">
        <v>372</v>
      </c>
      <c r="C190" t="s" s="4">
        <v>373</v>
      </c>
      <c r="D190" s="6">
        <f>E190/J190*1.6</f>
        <v>1494.254545454550</v>
      </c>
      <c r="E190" s="7">
        <f>SUM(F190:H190)</f>
        <v>102.73</v>
      </c>
      <c r="F190" s="7">
        <v>66</v>
      </c>
      <c r="G190" s="7">
        <v>27.73</v>
      </c>
      <c r="H190" s="7">
        <v>9</v>
      </c>
      <c r="I190" s="7">
        <v>0</v>
      </c>
      <c r="J190" s="7">
        <v>0.11</v>
      </c>
      <c r="K190" s="7">
        <v>28.96</v>
      </c>
    </row>
    <row r="191" ht="15.35" customHeight="1">
      <c r="A191" t="s" s="4">
        <v>341</v>
      </c>
      <c r="B191" t="s" s="4">
        <v>374</v>
      </c>
      <c r="C191" t="s" s="4">
        <v>375</v>
      </c>
      <c r="D191" s="6">
        <f>E191/J191*1.6</f>
        <v>1494.254545454550</v>
      </c>
      <c r="E191" s="7">
        <f>SUM(F191:H191)</f>
        <v>102.73</v>
      </c>
      <c r="F191" s="7">
        <v>66</v>
      </c>
      <c r="G191" s="7">
        <v>27.73</v>
      </c>
      <c r="H191" s="7">
        <v>9</v>
      </c>
      <c r="I191" s="7">
        <v>0</v>
      </c>
      <c r="J191" s="7">
        <v>0.11</v>
      </c>
      <c r="K191" s="7">
        <v>28.96</v>
      </c>
    </row>
    <row r="192" ht="15.35" customHeight="1">
      <c r="A192" t="s" s="4">
        <v>341</v>
      </c>
      <c r="B192" t="s" s="4">
        <v>376</v>
      </c>
      <c r="C192" t="s" s="4">
        <v>377</v>
      </c>
      <c r="D192" s="6">
        <f>E192/J192*1.6</f>
        <v>1494.254545454550</v>
      </c>
      <c r="E192" s="7">
        <f>SUM(F192:H192)</f>
        <v>102.73</v>
      </c>
      <c r="F192" s="7">
        <v>66</v>
      </c>
      <c r="G192" s="7">
        <v>27.73</v>
      </c>
      <c r="H192" s="7">
        <v>9</v>
      </c>
      <c r="I192" s="7">
        <v>0</v>
      </c>
      <c r="J192" s="7">
        <v>0.11</v>
      </c>
      <c r="K192" s="7">
        <v>28.96</v>
      </c>
    </row>
    <row r="193" ht="15.35" customHeight="1">
      <c r="A193" t="s" s="4">
        <v>341</v>
      </c>
      <c r="B193" t="s" s="4">
        <v>378</v>
      </c>
      <c r="C193" t="s" s="4">
        <v>378</v>
      </c>
      <c r="D193" s="6">
        <f>E193/J193*1.6</f>
        <v>1634.994871794870</v>
      </c>
      <c r="E193" s="7">
        <f>SUM(F193:H193)</f>
        <v>398.53</v>
      </c>
      <c r="F193" s="7">
        <v>384</v>
      </c>
      <c r="G193" s="7">
        <v>13.29</v>
      </c>
      <c r="H193" s="7">
        <v>1.24</v>
      </c>
      <c r="I193" s="7">
        <v>0</v>
      </c>
      <c r="J193" s="7">
        <v>0.39</v>
      </c>
      <c r="K193" s="7">
        <v>121.57</v>
      </c>
    </row>
    <row r="194" ht="15.35" customHeight="1">
      <c r="A194" t="s" s="4">
        <v>379</v>
      </c>
      <c r="B194" t="s" s="4">
        <v>380</v>
      </c>
      <c r="C194" t="s" s="4">
        <v>381</v>
      </c>
      <c r="D194" s="6">
        <f>E194/J194*1.6</f>
        <v>149.643113772455</v>
      </c>
      <c r="E194" s="7">
        <f>SUM(F194:H194)</f>
        <v>156.19</v>
      </c>
      <c r="F194" s="7">
        <v>154</v>
      </c>
      <c r="G194" s="7">
        <v>2.19</v>
      </c>
      <c r="H194" s="7">
        <v>0</v>
      </c>
      <c r="I194" s="7">
        <v>0</v>
      </c>
      <c r="J194" s="7">
        <v>1.67</v>
      </c>
      <c r="K194" s="7">
        <v>874.1799999999999</v>
      </c>
    </row>
    <row r="195" ht="15.35" customHeight="1">
      <c r="A195" t="s" s="4">
        <v>379</v>
      </c>
      <c r="B195" t="s" s="4">
        <v>382</v>
      </c>
      <c r="C195" t="s" s="4">
        <v>382</v>
      </c>
      <c r="D195" s="6">
        <f>E195/J195*1.6</f>
        <v>294.566666666667</v>
      </c>
      <c r="E195" s="7">
        <f>SUM(F195:H195)</f>
        <v>88.37</v>
      </c>
      <c r="F195" s="7">
        <v>50</v>
      </c>
      <c r="G195" s="7">
        <v>24.79</v>
      </c>
      <c r="H195" s="7">
        <v>13.58</v>
      </c>
      <c r="I195" s="7">
        <v>0</v>
      </c>
      <c r="J195" s="7">
        <v>0.48</v>
      </c>
      <c r="K195" s="7">
        <v>92</v>
      </c>
    </row>
    <row r="196" ht="15.35" customHeight="1">
      <c r="A196" t="s" s="4">
        <v>379</v>
      </c>
      <c r="B196" t="s" s="4">
        <v>383</v>
      </c>
      <c r="C196" t="s" s="4">
        <v>384</v>
      </c>
      <c r="D196" s="6">
        <f>E196/J196*1.6</f>
        <v>367.505882352941</v>
      </c>
      <c r="E196" s="7">
        <f>SUM(F196:H196)</f>
        <v>156.19</v>
      </c>
      <c r="F196" s="7">
        <v>154</v>
      </c>
      <c r="G196" s="7">
        <v>2.19</v>
      </c>
      <c r="H196" s="7">
        <v>0</v>
      </c>
      <c r="I196" s="7">
        <v>0</v>
      </c>
      <c r="J196" s="7">
        <v>0.68</v>
      </c>
      <c r="K196" s="7">
        <v>201.35</v>
      </c>
    </row>
    <row r="197" ht="15.35" customHeight="1">
      <c r="A197" t="s" s="4">
        <v>379</v>
      </c>
      <c r="B197" t="s" s="4">
        <v>385</v>
      </c>
      <c r="C197" t="s" s="4">
        <v>385</v>
      </c>
      <c r="D197" s="6">
        <f>E197/J197*1.6</f>
        <v>516.069565217391</v>
      </c>
      <c r="E197" s="7">
        <f>SUM(F197:H197)</f>
        <v>148.37</v>
      </c>
      <c r="F197" s="7">
        <v>110</v>
      </c>
      <c r="G197" s="7">
        <v>24.79</v>
      </c>
      <c r="H197" s="7">
        <v>13.58</v>
      </c>
      <c r="I197" s="7">
        <v>0</v>
      </c>
      <c r="J197" s="7">
        <v>0.46</v>
      </c>
      <c r="K197" s="7">
        <v>150.47</v>
      </c>
    </row>
    <row r="198" ht="15.35" customHeight="1">
      <c r="A198" t="s" s="4">
        <v>379</v>
      </c>
      <c r="B198" t="s" s="4">
        <v>386</v>
      </c>
      <c r="C198" t="s" s="4">
        <v>386</v>
      </c>
      <c r="D198" s="6">
        <f>E198/J198*1.6</f>
        <v>589.493333333333</v>
      </c>
      <c r="E198" s="7">
        <f>SUM(F198:H198)</f>
        <v>110.53</v>
      </c>
      <c r="F198" s="7">
        <v>96</v>
      </c>
      <c r="G198" s="7">
        <v>13.29</v>
      </c>
      <c r="H198" s="7">
        <v>1.24</v>
      </c>
      <c r="I198" s="7">
        <v>0</v>
      </c>
      <c r="J198" s="7">
        <v>0.3</v>
      </c>
      <c r="K198" s="7">
        <v>80.48999999999999</v>
      </c>
    </row>
    <row r="199" ht="15.35" customHeight="1">
      <c r="A199" t="s" s="4">
        <v>379</v>
      </c>
      <c r="B199" t="s" s="4">
        <v>387</v>
      </c>
      <c r="C199" t="s" s="4">
        <v>388</v>
      </c>
      <c r="D199" s="6">
        <f>E199/J199*1.6</f>
        <v>673.255913978495</v>
      </c>
      <c r="E199" s="7">
        <f>SUM(F199:H199)</f>
        <v>391.33</v>
      </c>
      <c r="F199" s="7">
        <v>383</v>
      </c>
      <c r="G199" s="7">
        <v>8.33</v>
      </c>
      <c r="H199" s="7">
        <v>0</v>
      </c>
      <c r="I199" s="7">
        <v>0</v>
      </c>
      <c r="J199" s="7">
        <v>0.93</v>
      </c>
      <c r="K199" s="7">
        <v>388</v>
      </c>
    </row>
    <row r="200" ht="15.35" customHeight="1">
      <c r="A200" t="s" s="4">
        <v>379</v>
      </c>
      <c r="B200" t="s" s="4">
        <v>389</v>
      </c>
      <c r="C200" t="s" s="4">
        <v>390</v>
      </c>
      <c r="D200" s="6">
        <f>E200/J200*1.6</f>
        <v>822.296774193548</v>
      </c>
      <c r="E200" s="7">
        <f>SUM(F200:H200)</f>
        <v>318.64</v>
      </c>
      <c r="F200" s="7">
        <v>298</v>
      </c>
      <c r="G200" s="7">
        <v>11.3</v>
      </c>
      <c r="H200" s="7">
        <v>9.34</v>
      </c>
      <c r="I200" s="7">
        <v>0</v>
      </c>
      <c r="J200" s="7">
        <v>0.62</v>
      </c>
      <c r="K200" s="7">
        <v>158.35</v>
      </c>
    </row>
    <row r="201" ht="15.35" customHeight="1">
      <c r="A201" t="s" s="4">
        <v>379</v>
      </c>
      <c r="B201" t="s" s="4">
        <v>391</v>
      </c>
      <c r="C201" t="s" s="4">
        <v>392</v>
      </c>
      <c r="D201" s="6">
        <f>E201/J201*1.6</f>
        <v>893.856</v>
      </c>
      <c r="E201" s="7">
        <f>SUM(F201:H201)</f>
        <v>279.33</v>
      </c>
      <c r="F201" s="7">
        <v>268</v>
      </c>
      <c r="G201" s="7">
        <v>7.25</v>
      </c>
      <c r="H201" s="7">
        <v>4.08</v>
      </c>
      <c r="I201" s="7">
        <v>0</v>
      </c>
      <c r="J201" s="7">
        <v>0.5</v>
      </c>
      <c r="K201" s="7">
        <v>125.57</v>
      </c>
    </row>
    <row r="202" ht="15.35" customHeight="1">
      <c r="A202" t="s" s="4">
        <v>379</v>
      </c>
      <c r="B202" t="s" s="4">
        <v>393</v>
      </c>
      <c r="C202" t="s" s="4">
        <v>394</v>
      </c>
      <c r="D202" s="6">
        <f>E202/J202*1.6</f>
        <v>896.2222222222219</v>
      </c>
      <c r="E202" s="7">
        <f>SUM(F202:H202)</f>
        <v>604.95</v>
      </c>
      <c r="F202" s="7">
        <v>603</v>
      </c>
      <c r="G202" s="7">
        <v>1.95</v>
      </c>
      <c r="H202" s="7">
        <v>0</v>
      </c>
      <c r="I202" s="7">
        <v>0</v>
      </c>
      <c r="J202" s="7">
        <v>1.08</v>
      </c>
      <c r="K202" s="7">
        <v>396.48</v>
      </c>
    </row>
    <row r="203" ht="15.35" customHeight="1">
      <c r="A203" t="s" s="4">
        <v>379</v>
      </c>
      <c r="B203" t="s" s="4">
        <v>395</v>
      </c>
      <c r="C203" t="s" s="4">
        <v>396</v>
      </c>
      <c r="D203" s="6">
        <f>E203/J203*1.6</f>
        <v>949.6</v>
      </c>
      <c r="E203" s="7">
        <f>SUM(F203:H203)</f>
        <v>439.19</v>
      </c>
      <c r="F203" s="7">
        <v>437</v>
      </c>
      <c r="G203" s="7">
        <v>2.19</v>
      </c>
      <c r="H203" s="7">
        <v>0</v>
      </c>
      <c r="I203" s="7">
        <v>0</v>
      </c>
      <c r="J203" s="7">
        <v>0.74</v>
      </c>
      <c r="K203" s="7">
        <v>250</v>
      </c>
    </row>
    <row r="204" ht="15.35" customHeight="1">
      <c r="A204" t="s" s="4">
        <v>379</v>
      </c>
      <c r="B204" t="s" s="4">
        <v>397</v>
      </c>
      <c r="C204" t="s" s="4">
        <v>397</v>
      </c>
      <c r="D204" s="6">
        <f>E204/J204*1.6</f>
        <v>1094.670967741940</v>
      </c>
      <c r="E204" s="7">
        <f>SUM(F204:H204)</f>
        <v>848.37</v>
      </c>
      <c r="F204" s="7">
        <v>810</v>
      </c>
      <c r="G204" s="7">
        <v>24.79</v>
      </c>
      <c r="H204" s="7">
        <v>13.58</v>
      </c>
      <c r="I204" s="7">
        <v>0</v>
      </c>
      <c r="J204" s="7">
        <v>1.24</v>
      </c>
      <c r="K204" s="7">
        <v>482.47</v>
      </c>
    </row>
    <row r="205" ht="15.35" customHeight="1">
      <c r="A205" t="s" s="4">
        <v>379</v>
      </c>
      <c r="B205" t="s" s="4">
        <v>398</v>
      </c>
      <c r="C205" t="s" s="4">
        <v>399</v>
      </c>
      <c r="D205" s="6">
        <f>E205/J205*1.6</f>
        <v>1133.3935483871</v>
      </c>
      <c r="E205" s="7">
        <f>SUM(F205:H205)</f>
        <v>439.19</v>
      </c>
      <c r="F205" s="7">
        <v>437</v>
      </c>
      <c r="G205" s="7">
        <v>2.19</v>
      </c>
      <c r="H205" s="7">
        <v>0</v>
      </c>
      <c r="I205" s="7">
        <v>0</v>
      </c>
      <c r="J205" s="7">
        <v>0.62</v>
      </c>
      <c r="K205" s="7">
        <v>158.35</v>
      </c>
    </row>
    <row r="206" ht="21.35" customHeight="1">
      <c r="A206" t="s" s="4">
        <v>379</v>
      </c>
      <c r="B206" t="s" s="9">
        <v>400</v>
      </c>
      <c r="C206" t="s" s="4">
        <v>401</v>
      </c>
      <c r="D206" s="6">
        <f>E206/J206*1.6</f>
        <v>1183.816393442620</v>
      </c>
      <c r="E206" s="7">
        <f>SUM(F206:H206)</f>
        <v>451.33</v>
      </c>
      <c r="F206" s="7">
        <v>440</v>
      </c>
      <c r="G206" s="7">
        <v>7.25</v>
      </c>
      <c r="H206" s="7">
        <v>4.08</v>
      </c>
      <c r="I206" s="7">
        <v>0</v>
      </c>
      <c r="J206" s="7">
        <v>0.61</v>
      </c>
      <c r="K206" s="7">
        <v>167.43</v>
      </c>
    </row>
    <row r="207" ht="15.35" customHeight="1">
      <c r="A207" t="s" s="4">
        <v>379</v>
      </c>
      <c r="B207" t="s" s="4">
        <v>402</v>
      </c>
      <c r="C207" t="s" s="4">
        <v>403</v>
      </c>
      <c r="D207" s="6">
        <f>E207/J207*1.6</f>
        <v>829.718032786885</v>
      </c>
      <c r="E207" s="7">
        <f>SUM(F207:H207)</f>
        <v>316.33</v>
      </c>
      <c r="F207" s="7">
        <v>305</v>
      </c>
      <c r="G207" s="7">
        <v>7.25</v>
      </c>
      <c r="H207" s="7">
        <v>4.08</v>
      </c>
      <c r="I207" s="7">
        <v>0</v>
      </c>
      <c r="J207" s="7">
        <v>0.61</v>
      </c>
      <c r="K207" s="7">
        <v>167.43</v>
      </c>
    </row>
    <row r="208" ht="15.35" customHeight="1">
      <c r="A208" t="s" s="4">
        <v>379</v>
      </c>
      <c r="B208" t="s" s="4">
        <v>404</v>
      </c>
      <c r="C208" t="s" s="4">
        <v>405</v>
      </c>
      <c r="D208" s="6">
        <f>E208/J208*1.6</f>
        <v>816.6032786885251</v>
      </c>
      <c r="E208" s="7">
        <f>SUM(F208:H208)</f>
        <v>311.33</v>
      </c>
      <c r="F208" s="7">
        <v>300</v>
      </c>
      <c r="G208" s="7">
        <v>7.25</v>
      </c>
      <c r="H208" s="7">
        <v>4.08</v>
      </c>
      <c r="I208" s="7">
        <v>0</v>
      </c>
      <c r="J208" s="7">
        <v>0.61</v>
      </c>
      <c r="K208" s="7">
        <v>167.43</v>
      </c>
    </row>
    <row r="209" ht="15.35" customHeight="1">
      <c r="A209" t="s" s="4">
        <v>379</v>
      </c>
      <c r="B209" t="s" s="4">
        <v>406</v>
      </c>
      <c r="C209" t="s" s="4">
        <v>407</v>
      </c>
      <c r="D209" s="6">
        <f>E209/J209*1.6</f>
        <v>1266.891228070180</v>
      </c>
      <c r="E209" s="7">
        <f>SUM(F209:H209)</f>
        <v>451.33</v>
      </c>
      <c r="F209" s="7">
        <v>440</v>
      </c>
      <c r="G209" s="7">
        <v>7.25</v>
      </c>
      <c r="H209" s="7">
        <v>4.08</v>
      </c>
      <c r="I209" s="7">
        <v>0</v>
      </c>
      <c r="J209" s="7">
        <v>0.57</v>
      </c>
      <c r="K209" s="7">
        <v>108.91</v>
      </c>
    </row>
    <row r="210" ht="15.35" customHeight="1">
      <c r="A210" t="s" s="4">
        <v>379</v>
      </c>
      <c r="B210" t="s" s="4">
        <v>408</v>
      </c>
      <c r="C210" t="s" s="4">
        <v>409</v>
      </c>
      <c r="D210" s="6">
        <f>E210/J210*1.6</f>
        <v>1491.533333333330</v>
      </c>
      <c r="E210" s="7">
        <f>SUM(F210:H210)</f>
        <v>671.1900000000001</v>
      </c>
      <c r="F210" s="7">
        <v>669</v>
      </c>
      <c r="G210" s="7">
        <v>2.19</v>
      </c>
      <c r="H210" s="7">
        <v>0</v>
      </c>
      <c r="I210" s="7">
        <v>0</v>
      </c>
      <c r="J210" s="7">
        <v>0.72</v>
      </c>
      <c r="K210" s="7">
        <v>181.28</v>
      </c>
    </row>
    <row r="211" ht="15.35" customHeight="1">
      <c r="A211" t="s" s="4">
        <v>379</v>
      </c>
      <c r="B211" t="s" s="4">
        <v>410</v>
      </c>
      <c r="C211" t="s" s="4">
        <v>411</v>
      </c>
      <c r="D211" s="6">
        <f>E211/J211*1.6</f>
        <v>1556.580821917810</v>
      </c>
      <c r="E211" s="7">
        <f>SUM(F211:H211)</f>
        <v>710.1900000000001</v>
      </c>
      <c r="F211" s="7">
        <v>708</v>
      </c>
      <c r="G211" s="7">
        <v>2.19</v>
      </c>
      <c r="H211" s="7">
        <v>0</v>
      </c>
      <c r="I211" s="7">
        <v>0</v>
      </c>
      <c r="J211" s="7">
        <v>0.73</v>
      </c>
      <c r="K211" s="7">
        <v>236.94</v>
      </c>
    </row>
    <row r="212" ht="15.35" customHeight="1">
      <c r="A212" t="s" s="4">
        <v>379</v>
      </c>
      <c r="B212" t="s" s="4">
        <v>412</v>
      </c>
      <c r="C212" t="s" s="4">
        <v>413</v>
      </c>
      <c r="D212" s="6">
        <f>E212/J212*1.6</f>
        <v>1760.986666666670</v>
      </c>
      <c r="E212" s="7">
        <f>SUM(F212:H212)</f>
        <v>660.37</v>
      </c>
      <c r="F212" s="7">
        <v>655</v>
      </c>
      <c r="G212" s="7">
        <v>5.37</v>
      </c>
      <c r="H212" s="7">
        <v>0</v>
      </c>
      <c r="I212" s="7">
        <v>0</v>
      </c>
      <c r="J212" s="7">
        <v>0.6</v>
      </c>
      <c r="K212" s="7">
        <v>149.52</v>
      </c>
    </row>
    <row r="213" ht="15.35" customHeight="1">
      <c r="A213" t="s" s="4">
        <v>379</v>
      </c>
      <c r="B213" t="s" s="4">
        <v>414</v>
      </c>
      <c r="C213" t="s" s="4">
        <v>415</v>
      </c>
      <c r="D213" s="6">
        <f>E213/J213*1.6</f>
        <v>1786.296774193550</v>
      </c>
      <c r="E213" s="7">
        <f>SUM(F213:H213)</f>
        <v>692.1900000000001</v>
      </c>
      <c r="F213" s="7">
        <v>690</v>
      </c>
      <c r="G213" s="7">
        <v>2.19</v>
      </c>
      <c r="H213" s="7">
        <v>0</v>
      </c>
      <c r="I213" s="7">
        <v>0</v>
      </c>
      <c r="J213" s="7">
        <v>0.62</v>
      </c>
      <c r="K213" s="7">
        <v>158.35</v>
      </c>
    </row>
    <row r="214" ht="15.35" customHeight="1">
      <c r="A214" t="s" s="4">
        <v>379</v>
      </c>
      <c r="B214" t="s" s="4">
        <v>416</v>
      </c>
      <c r="C214" t="s" s="4">
        <v>417</v>
      </c>
      <c r="D214" s="6">
        <f>E214/J214*1.6</f>
        <v>1813.005714285710</v>
      </c>
      <c r="E214" s="7">
        <f>SUM(F214:H214)</f>
        <v>793.1900000000001</v>
      </c>
      <c r="F214" s="7">
        <v>791</v>
      </c>
      <c r="G214" s="7">
        <v>2.19</v>
      </c>
      <c r="H214" s="7">
        <v>0</v>
      </c>
      <c r="I214" s="7">
        <v>0</v>
      </c>
      <c r="J214" s="7">
        <v>0.7</v>
      </c>
      <c r="K214" s="7">
        <v>234.07</v>
      </c>
    </row>
    <row r="215" ht="15.35" customHeight="1">
      <c r="A215" t="s" s="4">
        <v>379</v>
      </c>
      <c r="B215" t="s" s="4">
        <v>418</v>
      </c>
      <c r="C215" t="s" s="4">
        <v>419</v>
      </c>
      <c r="D215" s="6">
        <f>E215/J215*1.6</f>
        <v>1837.765517241380</v>
      </c>
      <c r="E215" s="7">
        <f>SUM(F215:H215)</f>
        <v>666.1900000000001</v>
      </c>
      <c r="F215" s="7">
        <v>664</v>
      </c>
      <c r="G215" s="7">
        <v>2.19</v>
      </c>
      <c r="H215" s="7">
        <v>0</v>
      </c>
      <c r="I215" s="7">
        <v>0</v>
      </c>
      <c r="J215" s="7">
        <v>0.58</v>
      </c>
      <c r="K215" s="7">
        <v>134.23</v>
      </c>
    </row>
    <row r="216" ht="15.35" customHeight="1">
      <c r="A216" t="s" s="4">
        <v>379</v>
      </c>
      <c r="B216" t="s" s="4">
        <v>420</v>
      </c>
      <c r="C216" t="s" s="4">
        <v>421</v>
      </c>
      <c r="D216" s="6">
        <f>E216/J216*1.6</f>
        <v>1841.3037037037</v>
      </c>
      <c r="E216" s="7">
        <f>SUM(F216:H216)</f>
        <v>621.4400000000001</v>
      </c>
      <c r="F216" s="7">
        <v>619</v>
      </c>
      <c r="G216" s="7">
        <v>2.44</v>
      </c>
      <c r="H216" s="7">
        <v>0</v>
      </c>
      <c r="I216" s="7">
        <v>0</v>
      </c>
      <c r="J216" s="7">
        <v>0.54</v>
      </c>
      <c r="K216" s="7">
        <v>103.42</v>
      </c>
    </row>
    <row r="217" ht="15.35" customHeight="1">
      <c r="A217" t="s" s="4">
        <v>379</v>
      </c>
      <c r="B217" t="s" s="4">
        <v>422</v>
      </c>
      <c r="C217" t="s" s="4">
        <v>423</v>
      </c>
      <c r="D217" s="6">
        <f>E217/J217*1.6</f>
        <v>1841.3037037037</v>
      </c>
      <c r="E217" s="7">
        <f>SUM(F217:H217)</f>
        <v>621.4400000000001</v>
      </c>
      <c r="F217" s="7">
        <v>619</v>
      </c>
      <c r="G217" s="7">
        <v>2.44</v>
      </c>
      <c r="H217" s="7">
        <v>0</v>
      </c>
      <c r="I217" s="7">
        <v>0</v>
      </c>
      <c r="J217" s="7">
        <v>0.54</v>
      </c>
      <c r="K217" s="7">
        <v>103.42</v>
      </c>
    </row>
    <row r="218" ht="15.35" customHeight="1">
      <c r="A218" t="s" s="4">
        <v>379</v>
      </c>
      <c r="B218" t="s" s="4">
        <v>424</v>
      </c>
      <c r="C218" t="s" s="4">
        <v>425</v>
      </c>
      <c r="D218" s="6">
        <f>E218/J218*1.6</f>
        <v>2039.448888888890</v>
      </c>
      <c r="E218" s="7">
        <f>SUM(F218:H218)</f>
        <v>1147.19</v>
      </c>
      <c r="F218" s="7">
        <v>1145</v>
      </c>
      <c r="G218" s="7">
        <v>2.19</v>
      </c>
      <c r="H218" s="7">
        <v>0</v>
      </c>
      <c r="I218" s="7">
        <v>0</v>
      </c>
      <c r="J218" s="7">
        <v>0.9</v>
      </c>
      <c r="K218" s="7">
        <v>228.81</v>
      </c>
    </row>
    <row r="219" ht="15.35" customHeight="1">
      <c r="A219" t="s" s="4">
        <v>379</v>
      </c>
      <c r="B219" t="s" s="4">
        <v>426</v>
      </c>
      <c r="C219" t="s" s="4">
        <v>427</v>
      </c>
      <c r="D219" s="6">
        <f>E219/J219*1.6</f>
        <v>2069.323636363640</v>
      </c>
      <c r="E219" s="7">
        <f>SUM(F219:H219)</f>
        <v>711.33</v>
      </c>
      <c r="F219" s="7">
        <v>700</v>
      </c>
      <c r="G219" s="7">
        <v>7.25</v>
      </c>
      <c r="H219" s="7">
        <v>4.08</v>
      </c>
      <c r="I219" s="7">
        <v>0</v>
      </c>
      <c r="J219" s="7">
        <v>0.55</v>
      </c>
      <c r="K219" s="7">
        <v>106.05</v>
      </c>
    </row>
    <row r="220" ht="15.35" customHeight="1">
      <c r="A220" t="s" s="4">
        <v>379</v>
      </c>
      <c r="B220" t="s" s="4">
        <v>428</v>
      </c>
      <c r="C220" t="s" s="4">
        <v>429</v>
      </c>
      <c r="D220" s="6">
        <f>E220/J220*1.6</f>
        <v>2499.968</v>
      </c>
      <c r="E220" s="7">
        <f>SUM(F220:H220)</f>
        <v>781.24</v>
      </c>
      <c r="F220" s="7">
        <v>751</v>
      </c>
      <c r="G220" s="7">
        <v>8.640000000000001</v>
      </c>
      <c r="H220" s="7">
        <v>21.6</v>
      </c>
      <c r="I220" s="7">
        <v>0</v>
      </c>
      <c r="J220" s="7">
        <v>0.5</v>
      </c>
      <c r="K220" s="7">
        <v>153.82</v>
      </c>
    </row>
    <row r="221" ht="15.35" customHeight="1">
      <c r="A221" t="s" s="4">
        <v>379</v>
      </c>
      <c r="B221" t="s" s="4">
        <v>430</v>
      </c>
      <c r="C221" t="s" s="4">
        <v>431</v>
      </c>
      <c r="D221" s="6">
        <f>E221/J221*1.6</f>
        <v>2917.973333333330</v>
      </c>
      <c r="E221" s="7">
        <f>SUM(F221:H221)</f>
        <v>1094.24</v>
      </c>
      <c r="F221" s="7">
        <v>1064</v>
      </c>
      <c r="G221" s="7">
        <v>8.640000000000001</v>
      </c>
      <c r="H221" s="7">
        <v>21.6</v>
      </c>
      <c r="I221" s="7">
        <v>0</v>
      </c>
      <c r="J221" s="7">
        <v>0.6</v>
      </c>
      <c r="K221" s="7">
        <v>153.82</v>
      </c>
    </row>
    <row r="222" ht="15.35" customHeight="1">
      <c r="A222" t="s" s="4">
        <v>379</v>
      </c>
      <c r="B222" t="s" s="4">
        <v>432</v>
      </c>
      <c r="C222" t="s" s="4">
        <v>433</v>
      </c>
      <c r="D222" s="6">
        <f>E222/J222*1.6</f>
        <v>2171.576470588240</v>
      </c>
      <c r="E222" s="7">
        <f>SUM(F222:H222)</f>
        <v>692.1900000000001</v>
      </c>
      <c r="F222" s="7">
        <v>690</v>
      </c>
      <c r="G222" s="7">
        <v>2.19</v>
      </c>
      <c r="H222" s="7">
        <v>0</v>
      </c>
      <c r="I222" s="7">
        <v>0</v>
      </c>
      <c r="J222" s="7">
        <v>0.51</v>
      </c>
      <c r="K222" s="7">
        <v>109.15</v>
      </c>
    </row>
    <row r="223" ht="15.35" customHeight="1">
      <c r="A223" t="s" s="4">
        <v>379</v>
      </c>
      <c r="B223" t="s" s="4">
        <v>434</v>
      </c>
      <c r="C223" t="s" s="4">
        <v>435</v>
      </c>
      <c r="D223" s="6">
        <f>E223/J223*1.6</f>
        <v>2193.755555555560</v>
      </c>
      <c r="E223" s="7">
        <f>SUM(F223:H223)</f>
        <v>987.1900000000001</v>
      </c>
      <c r="F223" s="7">
        <v>985</v>
      </c>
      <c r="G223" s="7">
        <v>2.19</v>
      </c>
      <c r="H223" s="7">
        <v>0</v>
      </c>
      <c r="I223" s="7">
        <v>0</v>
      </c>
      <c r="J223" s="7">
        <v>0.72</v>
      </c>
      <c r="K223" s="7">
        <v>181.28</v>
      </c>
    </row>
    <row r="224" ht="15.35" customHeight="1">
      <c r="A224" t="s" s="4">
        <v>379</v>
      </c>
      <c r="B224" t="s" s="4">
        <v>436</v>
      </c>
      <c r="C224" t="s" s="4">
        <v>437</v>
      </c>
      <c r="D224" s="6">
        <f>E224/J224*1.6</f>
        <v>2280.447058823530</v>
      </c>
      <c r="E224" s="7">
        <f>SUM(F224:H224)</f>
        <v>969.1900000000001</v>
      </c>
      <c r="F224" s="7">
        <v>967</v>
      </c>
      <c r="G224" s="7">
        <v>2.19</v>
      </c>
      <c r="H224" s="7">
        <v>0</v>
      </c>
      <c r="I224" s="7">
        <v>0</v>
      </c>
      <c r="J224" s="7">
        <v>0.68</v>
      </c>
      <c r="K224" s="7">
        <v>201.35</v>
      </c>
    </row>
    <row r="225" ht="15.35" customHeight="1">
      <c r="A225" t="s" s="4">
        <v>379</v>
      </c>
      <c r="B225" t="s" s="4">
        <v>438</v>
      </c>
      <c r="C225" t="s" s="4">
        <v>439</v>
      </c>
      <c r="D225" s="6">
        <f>E225/J225*1.6</f>
        <v>2280.447058823530</v>
      </c>
      <c r="E225" s="7">
        <f>SUM(F225:H225)</f>
        <v>969.1900000000001</v>
      </c>
      <c r="F225" s="7">
        <v>967</v>
      </c>
      <c r="G225" s="7">
        <v>2.19</v>
      </c>
      <c r="H225" s="7">
        <v>0</v>
      </c>
      <c r="I225" s="7">
        <v>0</v>
      </c>
      <c r="J225" s="7">
        <v>0.68</v>
      </c>
      <c r="K225" s="7">
        <v>201.35</v>
      </c>
    </row>
    <row r="226" ht="15.35" customHeight="1">
      <c r="A226" t="s" s="4">
        <v>379</v>
      </c>
      <c r="B226" t="s" s="4">
        <v>440</v>
      </c>
      <c r="C226" t="s" s="4">
        <v>441</v>
      </c>
      <c r="D226" s="6">
        <f>E226/J226*1.6</f>
        <v>2392.863492063490</v>
      </c>
      <c r="E226" s="7">
        <f>SUM(F226:H226)</f>
        <v>942.1900000000001</v>
      </c>
      <c r="F226" s="7">
        <v>940</v>
      </c>
      <c r="G226" s="7">
        <v>2.19</v>
      </c>
      <c r="H226" s="7">
        <v>0</v>
      </c>
      <c r="I226" s="7">
        <v>0</v>
      </c>
      <c r="J226" s="7">
        <v>0.63</v>
      </c>
      <c r="K226" s="7">
        <v>160.27</v>
      </c>
    </row>
    <row r="227" ht="15.35" customHeight="1">
      <c r="A227" t="s" s="4">
        <v>379</v>
      </c>
      <c r="B227" t="s" s="4">
        <v>442</v>
      </c>
      <c r="C227" t="s" s="4">
        <v>443</v>
      </c>
      <c r="D227" s="6">
        <f>E227/J227*1.6</f>
        <v>2464.526027397260</v>
      </c>
      <c r="E227" s="7">
        <f>SUM(F227:H227)</f>
        <v>1124.44</v>
      </c>
      <c r="F227" s="7">
        <v>1122</v>
      </c>
      <c r="G227" s="7">
        <v>2.44</v>
      </c>
      <c r="H227" s="7">
        <v>0</v>
      </c>
      <c r="I227" s="7">
        <v>0</v>
      </c>
      <c r="J227" s="7">
        <v>0.73</v>
      </c>
      <c r="K227" s="7">
        <v>225.95</v>
      </c>
    </row>
    <row r="228" ht="15.35" customHeight="1">
      <c r="A228" t="s" s="4">
        <v>379</v>
      </c>
      <c r="B228" t="s" s="4">
        <v>444</v>
      </c>
      <c r="C228" t="s" s="4">
        <v>445</v>
      </c>
      <c r="D228" s="6">
        <f>E228/J228*1.6</f>
        <v>2536.339393939390</v>
      </c>
      <c r="E228" s="7">
        <f>SUM(F228:H228)</f>
        <v>1046.24</v>
      </c>
      <c r="F228" s="7">
        <v>1016</v>
      </c>
      <c r="G228" s="7">
        <v>8.640000000000001</v>
      </c>
      <c r="H228" s="7">
        <v>21.6</v>
      </c>
      <c r="I228" s="7">
        <v>0</v>
      </c>
      <c r="J228" s="7">
        <v>0.66</v>
      </c>
      <c r="K228" s="7">
        <v>187.49</v>
      </c>
    </row>
    <row r="229" ht="15.35" customHeight="1">
      <c r="A229" t="s" s="4">
        <v>379</v>
      </c>
      <c r="B229" t="s" s="4">
        <v>446</v>
      </c>
      <c r="C229" t="s" s="4">
        <v>447</v>
      </c>
      <c r="D229" s="6">
        <f>E229/J229*1.6</f>
        <v>2543.070967741940</v>
      </c>
      <c r="E229" s="7">
        <f>SUM(F229:H229)</f>
        <v>985.4400000000001</v>
      </c>
      <c r="F229" s="7">
        <v>983</v>
      </c>
      <c r="G229" s="7">
        <v>2.44</v>
      </c>
      <c r="H229" s="7">
        <v>0</v>
      </c>
      <c r="I229" s="7">
        <v>0</v>
      </c>
      <c r="J229" s="7">
        <v>0.62</v>
      </c>
      <c r="K229" s="7">
        <v>154.06</v>
      </c>
    </row>
    <row r="230" ht="15.35" customHeight="1">
      <c r="A230" t="s" s="4">
        <v>379</v>
      </c>
      <c r="B230" t="s" s="4">
        <v>448</v>
      </c>
      <c r="C230" t="s" s="4">
        <v>449</v>
      </c>
      <c r="D230" s="6">
        <f>E230/J230*1.6</f>
        <v>2761.955555555560</v>
      </c>
      <c r="E230" s="7">
        <f>SUM(F230:H230)</f>
        <v>621.4400000000001</v>
      </c>
      <c r="F230" s="7">
        <v>619</v>
      </c>
      <c r="G230" s="7">
        <v>2.44</v>
      </c>
      <c r="H230" s="7">
        <v>0</v>
      </c>
      <c r="I230" s="7">
        <v>0</v>
      </c>
      <c r="J230" s="7">
        <v>0.36</v>
      </c>
      <c r="K230" s="7">
        <v>85.27</v>
      </c>
    </row>
    <row r="231" ht="15.35" customHeight="1">
      <c r="A231" t="s" s="4">
        <v>379</v>
      </c>
      <c r="B231" t="s" s="4">
        <v>450</v>
      </c>
      <c r="C231" t="s" s="4">
        <v>451</v>
      </c>
      <c r="D231" s="6">
        <f>E231/J231*1.6</f>
        <v>2946.4</v>
      </c>
      <c r="E231" s="7">
        <f>SUM(F231:H231)</f>
        <v>1031.24</v>
      </c>
      <c r="F231" s="7">
        <v>1001</v>
      </c>
      <c r="G231" s="7">
        <v>8.640000000000001</v>
      </c>
      <c r="H231" s="7">
        <v>21.6</v>
      </c>
      <c r="I231" s="7">
        <v>0</v>
      </c>
      <c r="J231" s="7">
        <v>0.5600000000000001</v>
      </c>
      <c r="K231" s="7">
        <v>117.75</v>
      </c>
    </row>
    <row r="232" ht="15.35" customHeight="1">
      <c r="A232" t="s" s="4">
        <v>379</v>
      </c>
      <c r="B232" t="s" s="4">
        <v>452</v>
      </c>
      <c r="C232" t="s" s="4">
        <v>453</v>
      </c>
      <c r="D232" s="6">
        <f>E232/J232*1.6</f>
        <v>2966.4813559322</v>
      </c>
      <c r="E232" s="7">
        <f>SUM(F232:H232)</f>
        <v>1093.89</v>
      </c>
      <c r="F232" s="7">
        <v>1090</v>
      </c>
      <c r="G232" s="7">
        <v>3.89</v>
      </c>
      <c r="H232" s="7">
        <v>0</v>
      </c>
      <c r="I232" s="7">
        <v>0</v>
      </c>
      <c r="J232" s="7">
        <v>0.59</v>
      </c>
      <c r="K232" s="7">
        <v>149.04</v>
      </c>
    </row>
    <row r="233" ht="15.35" customHeight="1">
      <c r="A233" t="s" s="4">
        <v>379</v>
      </c>
      <c r="B233" t="s" s="4">
        <v>454</v>
      </c>
      <c r="C233" t="s" s="4">
        <v>455</v>
      </c>
      <c r="D233" s="6">
        <f>E233/J233*1.6</f>
        <v>2972.546031746030</v>
      </c>
      <c r="E233" s="7">
        <f>SUM(F233:H233)</f>
        <v>1170.44</v>
      </c>
      <c r="F233" s="7">
        <v>1168</v>
      </c>
      <c r="G233" s="7">
        <v>2.44</v>
      </c>
      <c r="H233" s="7">
        <v>0</v>
      </c>
      <c r="I233" s="7">
        <v>0</v>
      </c>
      <c r="J233" s="7">
        <v>0.63</v>
      </c>
      <c r="K233" s="7">
        <v>225.23</v>
      </c>
    </row>
    <row r="234" ht="15.35" customHeight="1">
      <c r="A234" t="s" s="4">
        <v>379</v>
      </c>
      <c r="B234" t="s" s="4">
        <v>456</v>
      </c>
      <c r="C234" t="s" s="4">
        <v>457</v>
      </c>
      <c r="D234" s="6">
        <f>E234/J234*1.6</f>
        <v>2993.285245901640</v>
      </c>
      <c r="E234" s="7">
        <f>SUM(F234:H234)</f>
        <v>1141.19</v>
      </c>
      <c r="F234" s="7">
        <v>1139</v>
      </c>
      <c r="G234" s="7">
        <v>2.19</v>
      </c>
      <c r="H234" s="7">
        <v>0</v>
      </c>
      <c r="I234" s="7">
        <v>0</v>
      </c>
      <c r="J234" s="7">
        <v>0.61</v>
      </c>
      <c r="K234" s="7">
        <v>138.05</v>
      </c>
    </row>
    <row r="235" ht="15.35" customHeight="1">
      <c r="A235" t="s" s="4">
        <v>379</v>
      </c>
      <c r="B235" t="s" s="4">
        <v>458</v>
      </c>
      <c r="C235" t="s" s="4">
        <v>459</v>
      </c>
      <c r="D235" s="6">
        <f>E235/J235*1.6</f>
        <v>2993.285245901640</v>
      </c>
      <c r="E235" s="7">
        <f>SUM(F235:H235)</f>
        <v>1141.19</v>
      </c>
      <c r="F235" s="7">
        <v>1139</v>
      </c>
      <c r="G235" s="7">
        <v>2.19</v>
      </c>
      <c r="H235" s="7">
        <v>0</v>
      </c>
      <c r="I235" s="7">
        <v>0</v>
      </c>
      <c r="J235" s="7">
        <v>0.61</v>
      </c>
      <c r="K235" s="7">
        <v>138.05</v>
      </c>
    </row>
    <row r="236" ht="15.35" customHeight="1">
      <c r="A236" t="s" s="4">
        <v>379</v>
      </c>
      <c r="B236" t="s" s="4">
        <v>460</v>
      </c>
      <c r="C236" t="s" s="4">
        <v>461</v>
      </c>
      <c r="D236" s="6">
        <f>E236/J236*1.6</f>
        <v>3042.885714285710</v>
      </c>
      <c r="E236" s="7">
        <f>SUM(F236:H236)</f>
        <v>1065.01</v>
      </c>
      <c r="F236" s="7">
        <v>1036</v>
      </c>
      <c r="G236" s="7">
        <v>12.47</v>
      </c>
      <c r="H236" s="7">
        <v>16.54</v>
      </c>
      <c r="I236" s="7">
        <v>0</v>
      </c>
      <c r="J236" s="7">
        <v>0.5600000000000001</v>
      </c>
      <c r="K236" s="7">
        <v>108.8</v>
      </c>
    </row>
    <row r="237" ht="15.35" customHeight="1">
      <c r="A237" t="s" s="4">
        <v>379</v>
      </c>
      <c r="B237" t="s" s="4">
        <v>462</v>
      </c>
      <c r="C237" t="s" s="4">
        <v>463</v>
      </c>
      <c r="D237" s="6">
        <f>E237/J237*1.6</f>
        <v>3074.722807017540</v>
      </c>
      <c r="E237" s="7">
        <f>SUM(F237:H237)</f>
        <v>1095.37</v>
      </c>
      <c r="F237" s="7">
        <v>1090</v>
      </c>
      <c r="G237" s="7">
        <v>5.37</v>
      </c>
      <c r="H237" s="7">
        <v>0</v>
      </c>
      <c r="I237" s="7">
        <v>0</v>
      </c>
      <c r="J237" s="7">
        <v>0.57</v>
      </c>
      <c r="K237" s="7">
        <v>122.29</v>
      </c>
    </row>
    <row r="238" ht="15.35" customHeight="1">
      <c r="A238" t="s" s="4">
        <v>379</v>
      </c>
      <c r="B238" t="s" s="4">
        <v>464</v>
      </c>
      <c r="C238" t="s" s="4">
        <v>465</v>
      </c>
      <c r="D238" s="6">
        <f>E238/J238*1.6</f>
        <v>3372.226415094340</v>
      </c>
      <c r="E238" s="7">
        <f>SUM(F238:H238)</f>
        <v>1117.05</v>
      </c>
      <c r="F238" s="7">
        <v>1086</v>
      </c>
      <c r="G238" s="7">
        <v>15.04</v>
      </c>
      <c r="H238" s="7">
        <v>16.01</v>
      </c>
      <c r="I238" s="7">
        <v>0</v>
      </c>
      <c r="J238" s="7">
        <v>0.53</v>
      </c>
      <c r="K238" s="7">
        <v>103.66</v>
      </c>
    </row>
    <row r="239" ht="15.35" customHeight="1">
      <c r="A239" t="s" s="4">
        <v>379</v>
      </c>
      <c r="B239" t="s" s="4">
        <v>466</v>
      </c>
      <c r="C239" t="s" s="4">
        <v>467</v>
      </c>
      <c r="D239" s="6">
        <f>E239/J239*1.6</f>
        <v>3381.856603773580</v>
      </c>
      <c r="E239" s="7">
        <f>SUM(F239:H239)</f>
        <v>1120.24</v>
      </c>
      <c r="F239" s="7">
        <v>1090</v>
      </c>
      <c r="G239" s="7">
        <v>8.640000000000001</v>
      </c>
      <c r="H239" s="7">
        <v>21.6</v>
      </c>
      <c r="I239" s="7">
        <v>0</v>
      </c>
      <c r="J239" s="7">
        <v>0.53</v>
      </c>
      <c r="K239" s="7">
        <v>112.97</v>
      </c>
    </row>
    <row r="240" ht="15.35" customHeight="1">
      <c r="A240" t="s" s="4">
        <v>379</v>
      </c>
      <c r="B240" t="s" s="4">
        <v>468</v>
      </c>
      <c r="C240" t="s" s="4">
        <v>469</v>
      </c>
      <c r="D240" s="6">
        <f>E240/J240*1.6</f>
        <v>2062.582278481010</v>
      </c>
      <c r="E240" s="7">
        <f>SUM(F240:H240)</f>
        <v>1120.24</v>
      </c>
      <c r="F240" s="7">
        <v>1090</v>
      </c>
      <c r="G240" s="7">
        <v>8.640000000000001</v>
      </c>
      <c r="H240" s="7">
        <v>21.6</v>
      </c>
      <c r="I240" s="7">
        <v>0</v>
      </c>
      <c r="J240" s="7">
        <v>0.869</v>
      </c>
      <c r="K240" s="7">
        <v>112.97</v>
      </c>
    </row>
    <row r="241" ht="15.35" customHeight="1">
      <c r="A241" t="s" s="4">
        <v>379</v>
      </c>
      <c r="B241" t="s" s="4">
        <v>470</v>
      </c>
      <c r="C241" t="s" s="4">
        <v>471</v>
      </c>
      <c r="D241" s="6">
        <f>E241/J241*1.6</f>
        <v>3300.2206235012</v>
      </c>
      <c r="E241" s="7">
        <f>SUM(F241:H241)</f>
        <v>1720.24</v>
      </c>
      <c r="F241" s="7">
        <v>1690</v>
      </c>
      <c r="G241" s="7">
        <v>8.640000000000001</v>
      </c>
      <c r="H241" s="7">
        <v>21.6</v>
      </c>
      <c r="I241" s="7">
        <v>0</v>
      </c>
      <c r="J241" s="7">
        <v>0.834</v>
      </c>
      <c r="K241" s="7">
        <v>112.97</v>
      </c>
    </row>
    <row r="242" ht="15.35" customHeight="1">
      <c r="A242" t="s" s="4">
        <v>379</v>
      </c>
      <c r="B242" t="s" s="4">
        <v>472</v>
      </c>
      <c r="C242" t="s" s="4">
        <v>473</v>
      </c>
      <c r="D242" s="6">
        <f>E242/J242*1.6</f>
        <v>3404.916363636360</v>
      </c>
      <c r="E242" s="7">
        <f>SUM(F242:H242)</f>
        <v>1170.44</v>
      </c>
      <c r="F242" s="7">
        <v>1168</v>
      </c>
      <c r="G242" s="7">
        <v>2.44</v>
      </c>
      <c r="H242" s="7">
        <v>0</v>
      </c>
      <c r="I242" s="7">
        <v>0</v>
      </c>
      <c r="J242" s="7">
        <v>0.55</v>
      </c>
      <c r="K242" s="7">
        <v>135.43</v>
      </c>
    </row>
    <row r="243" ht="15.35" customHeight="1">
      <c r="A243" t="s" s="4">
        <v>379</v>
      </c>
      <c r="B243" t="s" s="4">
        <v>474</v>
      </c>
      <c r="C243" t="s" s="4">
        <v>475</v>
      </c>
      <c r="D243" s="6">
        <f>E243/J243*1.6</f>
        <v>3599.027450980390</v>
      </c>
      <c r="E243" s="7">
        <f>SUM(F243:H243)</f>
        <v>1147.19</v>
      </c>
      <c r="F243" s="7">
        <v>1145</v>
      </c>
      <c r="G243" s="7">
        <v>2.19</v>
      </c>
      <c r="H243" s="7">
        <v>0</v>
      </c>
      <c r="I243" s="7">
        <v>0</v>
      </c>
      <c r="J243" s="7">
        <v>0.51</v>
      </c>
      <c r="K243" s="7">
        <v>105.09</v>
      </c>
    </row>
    <row r="244" ht="15.35" customHeight="1">
      <c r="A244" t="s" s="4">
        <v>379</v>
      </c>
      <c r="B244" t="s" s="4">
        <v>476</v>
      </c>
      <c r="C244" t="s" s="4">
        <v>477</v>
      </c>
      <c r="D244" s="6">
        <f>E244/J244*1.6</f>
        <v>3599.027450980390</v>
      </c>
      <c r="E244" s="7">
        <f>SUM(F244:H244)</f>
        <v>1147.19</v>
      </c>
      <c r="F244" s="7">
        <v>1145</v>
      </c>
      <c r="G244" s="7">
        <v>2.19</v>
      </c>
      <c r="H244" s="7">
        <v>0</v>
      </c>
      <c r="I244" s="7">
        <v>0</v>
      </c>
      <c r="J244" s="7">
        <v>0.51</v>
      </c>
      <c r="K244" s="7">
        <v>105.09</v>
      </c>
    </row>
    <row r="245" ht="15.35" customHeight="1">
      <c r="A245" t="s" s="4">
        <v>379</v>
      </c>
      <c r="B245" t="s" s="4">
        <v>478</v>
      </c>
      <c r="C245" t="s" s="4">
        <v>479</v>
      </c>
      <c r="D245" s="6">
        <f>E245/J245*1.6</f>
        <v>3819.558208955220</v>
      </c>
      <c r="E245" s="7">
        <f>SUM(F245:H245)</f>
        <v>1599.44</v>
      </c>
      <c r="F245" s="7">
        <v>1597</v>
      </c>
      <c r="G245" s="7">
        <v>2.44</v>
      </c>
      <c r="H245" s="7">
        <v>0</v>
      </c>
      <c r="I245" s="7">
        <v>0</v>
      </c>
      <c r="J245" s="7">
        <v>0.67</v>
      </c>
      <c r="K245" s="7">
        <v>202.54</v>
      </c>
    </row>
    <row r="246" ht="15.35" customHeight="1">
      <c r="A246" t="s" s="4">
        <v>379</v>
      </c>
      <c r="B246" t="s" s="4">
        <v>480</v>
      </c>
      <c r="C246" t="s" s="4">
        <v>481</v>
      </c>
      <c r="D246" s="6">
        <f>E246/J246*1.6</f>
        <v>4112.123076923080</v>
      </c>
      <c r="E246" s="7">
        <f>SUM(F246:H246)</f>
        <v>1336.44</v>
      </c>
      <c r="F246" s="7">
        <v>1334</v>
      </c>
      <c r="G246" s="7">
        <v>2.44</v>
      </c>
      <c r="H246" s="7">
        <v>0</v>
      </c>
      <c r="I246" s="7">
        <v>0</v>
      </c>
      <c r="J246" s="7">
        <v>0.52</v>
      </c>
      <c r="K246" s="7">
        <v>97.45</v>
      </c>
    </row>
    <row r="247" ht="15.35" customHeight="1">
      <c r="A247" t="s" s="4">
        <v>379</v>
      </c>
      <c r="B247" t="s" s="4">
        <v>482</v>
      </c>
      <c r="C247" t="s" s="4">
        <v>483</v>
      </c>
      <c r="D247" s="6">
        <f>E247/J247*1.6</f>
        <v>4518.4</v>
      </c>
      <c r="E247" s="7">
        <f>SUM(F247:H247)</f>
        <v>1581.44</v>
      </c>
      <c r="F247" s="7">
        <v>1579</v>
      </c>
      <c r="G247" s="7">
        <v>2.44</v>
      </c>
      <c r="H247" s="7">
        <v>0</v>
      </c>
      <c r="I247" s="7">
        <v>0</v>
      </c>
      <c r="J247" s="7">
        <v>0.5600000000000001</v>
      </c>
      <c r="K247" s="7">
        <v>117.75</v>
      </c>
    </row>
    <row r="248" ht="15.35" customHeight="1">
      <c r="A248" t="s" s="4">
        <v>379</v>
      </c>
      <c r="B248" t="s" s="4">
        <v>484</v>
      </c>
      <c r="C248" t="s" s="4">
        <v>485</v>
      </c>
      <c r="D248" s="6">
        <f>E248/J248*1.6</f>
        <v>5002.785185185190</v>
      </c>
      <c r="E248" s="7">
        <f>SUM(F248:H248)</f>
        <v>1688.44</v>
      </c>
      <c r="F248" s="7">
        <v>1686</v>
      </c>
      <c r="G248" s="7">
        <v>2.44</v>
      </c>
      <c r="H248" s="7">
        <v>0</v>
      </c>
      <c r="I248" s="7">
        <v>0</v>
      </c>
      <c r="J248" s="7">
        <v>0.54</v>
      </c>
      <c r="K248" s="7">
        <v>103.42</v>
      </c>
    </row>
    <row r="249" ht="15.35" customHeight="1">
      <c r="A249" t="s" s="4">
        <v>379</v>
      </c>
      <c r="B249" t="s" s="4">
        <v>486</v>
      </c>
      <c r="C249" t="s" s="4">
        <v>487</v>
      </c>
      <c r="D249" s="6">
        <f>E249/J249*1.6</f>
        <v>5086.943396226420</v>
      </c>
      <c r="E249" s="7">
        <f>SUM(F249:H249)</f>
        <v>1685.05</v>
      </c>
      <c r="F249" s="7">
        <v>1654</v>
      </c>
      <c r="G249" s="7">
        <v>15.04</v>
      </c>
      <c r="H249" s="7">
        <v>16.01</v>
      </c>
      <c r="I249" s="7">
        <v>0</v>
      </c>
      <c r="J249" s="7">
        <v>0.53</v>
      </c>
      <c r="K249" s="7">
        <v>103.66</v>
      </c>
    </row>
    <row r="250" ht="15.35" customHeight="1">
      <c r="A250" t="s" s="4">
        <v>379</v>
      </c>
      <c r="B250" t="s" s="4">
        <v>488</v>
      </c>
      <c r="C250" t="s" s="4">
        <v>489</v>
      </c>
      <c r="D250" s="6">
        <f>E250/J250*1.6</f>
        <v>5284.114285714290</v>
      </c>
      <c r="E250" s="7">
        <f>SUM(F250:H250)</f>
        <v>1849.44</v>
      </c>
      <c r="F250" s="7">
        <v>1847</v>
      </c>
      <c r="G250" s="7">
        <v>2.44</v>
      </c>
      <c r="H250" s="7">
        <v>0</v>
      </c>
      <c r="I250" s="7">
        <v>0</v>
      </c>
      <c r="J250" s="7">
        <v>0.5600000000000001</v>
      </c>
      <c r="K250" s="7">
        <v>117.75</v>
      </c>
    </row>
    <row r="251" ht="15.35" customHeight="1">
      <c r="A251" t="s" s="4">
        <v>379</v>
      </c>
      <c r="B251" t="s" s="4">
        <v>490</v>
      </c>
      <c r="C251" t="s" s="4">
        <v>491</v>
      </c>
      <c r="D251" s="6">
        <f>E251/J251*1.6</f>
        <v>5290.192592592590</v>
      </c>
      <c r="E251" s="7">
        <f>SUM(F251:H251)</f>
        <v>1785.44</v>
      </c>
      <c r="F251" s="7">
        <v>1783</v>
      </c>
      <c r="G251" s="7">
        <v>2.44</v>
      </c>
      <c r="H251" s="7">
        <v>0</v>
      </c>
      <c r="I251" s="7">
        <v>0</v>
      </c>
      <c r="J251" s="7">
        <v>0.54</v>
      </c>
      <c r="K251" s="7">
        <v>103.42</v>
      </c>
    </row>
    <row r="252" ht="15.35" customHeight="1">
      <c r="A252" t="s" s="4">
        <v>379</v>
      </c>
      <c r="B252" t="s" s="4">
        <v>492</v>
      </c>
      <c r="C252" t="s" s="4">
        <v>493</v>
      </c>
      <c r="D252" s="6">
        <f>E252/J252*1.6</f>
        <v>5642.007272727270</v>
      </c>
      <c r="E252" s="7">
        <f>SUM(F252:H252)</f>
        <v>1939.44</v>
      </c>
      <c r="F252" s="7">
        <v>1937</v>
      </c>
      <c r="G252" s="7">
        <v>2.44</v>
      </c>
      <c r="H252" s="7">
        <v>0</v>
      </c>
      <c r="I252" s="7">
        <v>0</v>
      </c>
      <c r="J252" s="7">
        <v>0.55</v>
      </c>
      <c r="K252" s="7">
        <v>123.01</v>
      </c>
    </row>
    <row r="253" ht="15.35" customHeight="1">
      <c r="A253" t="s" s="4">
        <v>379</v>
      </c>
      <c r="B253" t="s" s="4">
        <v>494</v>
      </c>
      <c r="C253" t="s" s="4">
        <v>495</v>
      </c>
      <c r="D253" s="6">
        <f>E253/J253*1.6</f>
        <v>5898.007272727270</v>
      </c>
      <c r="E253" s="7">
        <f>SUM(F253:H253)</f>
        <v>2027.44</v>
      </c>
      <c r="F253" s="7">
        <v>2025</v>
      </c>
      <c r="G253" s="7">
        <v>2.44</v>
      </c>
      <c r="H253" s="7">
        <v>0</v>
      </c>
      <c r="I253" s="7">
        <v>0</v>
      </c>
      <c r="J253" s="7">
        <v>0.55</v>
      </c>
      <c r="K253" s="7">
        <v>134</v>
      </c>
    </row>
    <row r="254" ht="15.35" customHeight="1">
      <c r="A254" t="s" s="4">
        <v>379</v>
      </c>
      <c r="B254" t="s" s="4">
        <v>496</v>
      </c>
      <c r="C254" t="s" s="4">
        <v>497</v>
      </c>
      <c r="D254" s="6">
        <f>E254/J254*1.6</f>
        <v>6007.550877192980</v>
      </c>
      <c r="E254" s="7">
        <f>SUM(F254:H254)</f>
        <v>2140.19</v>
      </c>
      <c r="F254" s="7">
        <v>2138</v>
      </c>
      <c r="G254" s="7">
        <v>2.19</v>
      </c>
      <c r="H254" s="7">
        <v>0</v>
      </c>
      <c r="I254" s="7">
        <v>0</v>
      </c>
      <c r="J254" s="7">
        <v>0.57</v>
      </c>
      <c r="K254" s="7">
        <v>122.05</v>
      </c>
    </row>
    <row r="255" ht="15.35" customHeight="1">
      <c r="A255" t="s" s="4">
        <v>379</v>
      </c>
      <c r="B255" t="s" s="4">
        <v>498</v>
      </c>
      <c r="C255" t="s" s="4">
        <v>499</v>
      </c>
      <c r="D255" s="6">
        <f>E255/J255*1.6</f>
        <v>6429.828571428570</v>
      </c>
      <c r="E255" s="7">
        <f>SUM(F255:H255)</f>
        <v>2250.44</v>
      </c>
      <c r="F255" s="7">
        <v>2248</v>
      </c>
      <c r="G255" s="7">
        <v>2.44</v>
      </c>
      <c r="H255" s="7">
        <v>0</v>
      </c>
      <c r="I255" s="7">
        <v>0</v>
      </c>
      <c r="J255" s="7">
        <v>0.5600000000000001</v>
      </c>
      <c r="K255" s="7">
        <v>112.02</v>
      </c>
    </row>
    <row r="256" ht="15.35" customHeight="1">
      <c r="A256" t="s" s="4">
        <v>379</v>
      </c>
      <c r="B256" t="s" s="4">
        <v>500</v>
      </c>
      <c r="C256" t="s" s="4">
        <v>500</v>
      </c>
      <c r="D256" s="6">
        <f>E256/J256*1.6</f>
        <v>6819.885714285710</v>
      </c>
      <c r="E256" s="7">
        <f>SUM(F256:H256)</f>
        <v>298.37</v>
      </c>
      <c r="F256" s="7">
        <v>260</v>
      </c>
      <c r="G256" s="7">
        <v>24.79</v>
      </c>
      <c r="H256" s="7">
        <v>13.58</v>
      </c>
      <c r="I256" s="7">
        <v>0</v>
      </c>
      <c r="J256" s="7">
        <v>0.07000000000000001</v>
      </c>
      <c r="K256" s="7">
        <v>24</v>
      </c>
    </row>
    <row r="257" ht="15.35" customHeight="1">
      <c r="A257" t="s" s="4">
        <v>379</v>
      </c>
      <c r="B257" t="s" s="4">
        <v>501</v>
      </c>
      <c r="C257" t="s" s="4">
        <v>502</v>
      </c>
      <c r="D257" s="6">
        <f>E257/J257*1.6</f>
        <v>6908.6</v>
      </c>
      <c r="E257" s="7">
        <f>SUM(F257:H257)</f>
        <v>2763.44</v>
      </c>
      <c r="F257" s="7">
        <v>2761</v>
      </c>
      <c r="G257" s="7">
        <v>2.44</v>
      </c>
      <c r="H257" s="7">
        <v>0</v>
      </c>
      <c r="I257" s="7">
        <v>0</v>
      </c>
      <c r="J257" s="7">
        <v>0.64</v>
      </c>
      <c r="K257" s="7">
        <v>165.28</v>
      </c>
    </row>
    <row r="258" ht="15.35" customHeight="1">
      <c r="A258" t="s" s="4">
        <v>379</v>
      </c>
      <c r="B258" t="s" s="4">
        <v>503</v>
      </c>
      <c r="C258" t="s" s="4">
        <v>504</v>
      </c>
      <c r="D258" s="6">
        <f>E258/J258*1.6</f>
        <v>6915.2</v>
      </c>
      <c r="E258" s="7">
        <f>SUM(F258:H258)</f>
        <v>2247.44</v>
      </c>
      <c r="F258" s="7">
        <v>2245</v>
      </c>
      <c r="G258" s="7">
        <v>2.44</v>
      </c>
      <c r="H258" s="7">
        <v>0</v>
      </c>
      <c r="I258" s="7">
        <v>0</v>
      </c>
      <c r="J258" s="7">
        <v>0.52</v>
      </c>
      <c r="K258" s="7">
        <v>104.38</v>
      </c>
    </row>
    <row r="259" ht="15.35" customHeight="1">
      <c r="A259" t="s" s="4">
        <v>379</v>
      </c>
      <c r="B259" t="s" s="4">
        <v>505</v>
      </c>
      <c r="C259" t="s" s="4">
        <v>506</v>
      </c>
      <c r="D259" s="6">
        <f>E259/J259*1.6</f>
        <v>6971.461818181820</v>
      </c>
      <c r="E259" s="7">
        <f>SUM(F259:H259)</f>
        <v>2396.44</v>
      </c>
      <c r="F259" s="7">
        <v>2394</v>
      </c>
      <c r="G259" s="7">
        <v>2.44</v>
      </c>
      <c r="H259" s="7">
        <v>0</v>
      </c>
      <c r="I259" s="7">
        <v>0</v>
      </c>
      <c r="J259" s="7">
        <v>0.55</v>
      </c>
      <c r="K259" s="7">
        <v>124.44</v>
      </c>
    </row>
    <row r="260" ht="15.35" customHeight="1">
      <c r="A260" t="s" s="4">
        <v>379</v>
      </c>
      <c r="B260" t="s" s="4">
        <v>507</v>
      </c>
      <c r="C260" t="s" s="4">
        <v>508</v>
      </c>
      <c r="D260" s="6">
        <f>E260/J260*1.6</f>
        <v>7050.792156862750</v>
      </c>
      <c r="E260" s="7">
        <f>SUM(F260:H260)</f>
        <v>2247.44</v>
      </c>
      <c r="F260" s="7">
        <v>2245</v>
      </c>
      <c r="G260" s="7">
        <v>2.44</v>
      </c>
      <c r="H260" s="7">
        <v>0</v>
      </c>
      <c r="I260" s="7">
        <v>0</v>
      </c>
      <c r="J260" s="7">
        <v>0.51</v>
      </c>
      <c r="K260" s="7">
        <v>102.46</v>
      </c>
    </row>
    <row r="261" ht="15.35" customHeight="1">
      <c r="A261" t="s" s="4">
        <v>379</v>
      </c>
      <c r="B261" t="s" s="4">
        <v>509</v>
      </c>
      <c r="C261" t="s" s="4">
        <v>510</v>
      </c>
      <c r="D261" s="6">
        <f>E261/J261*1.6</f>
        <v>7925.445614035090</v>
      </c>
      <c r="E261" s="7">
        <f>SUM(F261:H261)</f>
        <v>2823.44</v>
      </c>
      <c r="F261" s="7">
        <v>2821</v>
      </c>
      <c r="G261" s="7">
        <v>2.44</v>
      </c>
      <c r="H261" s="7">
        <v>0</v>
      </c>
      <c r="I261" s="7">
        <v>0</v>
      </c>
      <c r="J261" s="7">
        <v>0.57</v>
      </c>
      <c r="K261" s="7">
        <v>128.02</v>
      </c>
    </row>
    <row r="262" ht="15.35" customHeight="1">
      <c r="A262" t="s" s="4">
        <v>379</v>
      </c>
      <c r="B262" t="s" s="4">
        <v>511</v>
      </c>
      <c r="C262" t="s" s="4">
        <v>512</v>
      </c>
      <c r="D262" s="6">
        <f>E262/J262*1.6</f>
        <v>8449.678688524589</v>
      </c>
      <c r="E262" s="7">
        <f>SUM(F262:H262)</f>
        <v>3221.44</v>
      </c>
      <c r="F262" s="7">
        <v>3219</v>
      </c>
      <c r="G262" s="7">
        <v>2.44</v>
      </c>
      <c r="H262" s="7">
        <v>0</v>
      </c>
      <c r="I262" s="7">
        <v>0</v>
      </c>
      <c r="J262" s="7">
        <v>0.61</v>
      </c>
      <c r="K262" s="7">
        <v>133.99</v>
      </c>
    </row>
    <row r="263" ht="15.35" customHeight="1">
      <c r="A263" t="s" s="4">
        <v>379</v>
      </c>
      <c r="B263" t="s" s="4">
        <v>513</v>
      </c>
      <c r="C263" t="s" s="4">
        <v>514</v>
      </c>
      <c r="D263" s="6">
        <f>E263/J263*1.6</f>
        <v>9383.969811320751</v>
      </c>
      <c r="E263" s="7">
        <f>SUM(F263:H263)</f>
        <v>3108.44</v>
      </c>
      <c r="F263" s="7">
        <v>3106</v>
      </c>
      <c r="G263" s="7">
        <v>2.44</v>
      </c>
      <c r="H263" s="7">
        <v>0</v>
      </c>
      <c r="I263" s="7">
        <v>0</v>
      </c>
      <c r="J263" s="7">
        <v>0.53</v>
      </c>
      <c r="K263" s="7">
        <v>99.12</v>
      </c>
    </row>
    <row r="264" ht="21.35" customHeight="1">
      <c r="A264" t="s" s="4">
        <v>379</v>
      </c>
      <c r="B264" t="s" s="4">
        <v>515</v>
      </c>
      <c r="C264" t="s" s="4">
        <v>516</v>
      </c>
      <c r="D264" s="6">
        <f>E264/J264*1.6</f>
        <v>13553.0264150943</v>
      </c>
      <c r="E264" s="7">
        <f>SUM(F264:H264)</f>
        <v>4489.44</v>
      </c>
      <c r="F264" s="11">
        <v>4487</v>
      </c>
      <c r="G264" s="7">
        <v>2.44</v>
      </c>
      <c r="H264" s="7">
        <v>0</v>
      </c>
      <c r="I264" s="7">
        <v>0</v>
      </c>
      <c r="J264" s="7">
        <v>0.53</v>
      </c>
      <c r="K264" s="7">
        <v>99.12</v>
      </c>
    </row>
    <row r="265" ht="15.35" customHeight="1">
      <c r="A265" t="s" s="4">
        <v>379</v>
      </c>
      <c r="B265" t="s" s="4">
        <v>517</v>
      </c>
      <c r="C265" t="s" s="4">
        <v>518</v>
      </c>
      <c r="D265" s="6">
        <f>E265/J265*1.6</f>
        <v>11298.4</v>
      </c>
      <c r="E265" s="7">
        <f>SUM(F265:H265)</f>
        <v>3954.44</v>
      </c>
      <c r="F265" s="7">
        <v>3952</v>
      </c>
      <c r="G265" s="7">
        <v>2.44</v>
      </c>
      <c r="H265" s="7">
        <v>0</v>
      </c>
      <c r="I265" s="7">
        <v>0</v>
      </c>
      <c r="J265" s="7">
        <v>0.5600000000000001</v>
      </c>
      <c r="K265" s="7">
        <v>117.75</v>
      </c>
    </row>
    <row r="266" ht="15.35" customHeight="1">
      <c r="A266" t="s" s="4">
        <v>379</v>
      </c>
      <c r="B266" t="s" s="4">
        <v>519</v>
      </c>
      <c r="C266" t="s" s="4">
        <v>520</v>
      </c>
      <c r="D266" s="6">
        <f>E266/J266*1.6</f>
        <v>11789.5225806452</v>
      </c>
      <c r="E266" s="7">
        <f>SUM(F266:H266)</f>
        <v>4568.44</v>
      </c>
      <c r="F266" s="7">
        <v>4566</v>
      </c>
      <c r="G266" s="7">
        <v>2.44</v>
      </c>
      <c r="H266" s="7">
        <v>0</v>
      </c>
      <c r="I266" s="7">
        <v>0</v>
      </c>
      <c r="J266" s="7">
        <v>0.62</v>
      </c>
      <c r="K266" s="7">
        <v>160.98</v>
      </c>
    </row>
    <row r="267" ht="15.35" customHeight="1">
      <c r="A267" t="s" s="4">
        <v>379</v>
      </c>
      <c r="B267" t="s" s="4">
        <v>521</v>
      </c>
      <c r="C267" t="s" s="4">
        <v>522</v>
      </c>
      <c r="D267" s="6">
        <f>E267/J267*1.6</f>
        <v>12403.6936170213</v>
      </c>
      <c r="E267" s="7">
        <f>SUM(F267:H267)</f>
        <v>7287.17</v>
      </c>
      <c r="F267" s="7">
        <v>7285</v>
      </c>
      <c r="G267" s="7">
        <v>2.17</v>
      </c>
      <c r="H267" s="7">
        <v>0</v>
      </c>
      <c r="I267" s="7">
        <v>0</v>
      </c>
      <c r="J267" s="7">
        <v>0.9399999999999999</v>
      </c>
      <c r="K267" s="7">
        <v>192.03</v>
      </c>
    </row>
    <row r="268" ht="15.35" customHeight="1">
      <c r="A268" t="s" s="4">
        <v>379</v>
      </c>
      <c r="B268" t="s" s="4">
        <v>523</v>
      </c>
      <c r="C268" t="s" s="4">
        <v>524</v>
      </c>
      <c r="D268" s="6">
        <f>E268/J268*1.6</f>
        <v>15605.4456140351</v>
      </c>
      <c r="E268" s="7">
        <f>SUM(F268:H268)</f>
        <v>5559.44</v>
      </c>
      <c r="F268" s="7">
        <v>5557</v>
      </c>
      <c r="G268" s="7">
        <v>2.44</v>
      </c>
      <c r="H268" s="7">
        <v>0</v>
      </c>
      <c r="I268" s="7">
        <v>0</v>
      </c>
      <c r="J268" s="7">
        <v>0.57</v>
      </c>
      <c r="K268" s="7">
        <v>113.69</v>
      </c>
    </row>
    <row r="269" ht="15.35" customHeight="1">
      <c r="A269" t="s" s="4">
        <v>379</v>
      </c>
      <c r="B269" t="s" s="4">
        <v>525</v>
      </c>
      <c r="C269" t="s" s="4">
        <v>526</v>
      </c>
      <c r="D269" s="6">
        <f>E269/J269*1.6</f>
        <v>16525.7481481481</v>
      </c>
      <c r="E269" s="7">
        <f>SUM(F269:H269)</f>
        <v>5577.44</v>
      </c>
      <c r="F269" s="7">
        <v>5575</v>
      </c>
      <c r="G269" s="7">
        <v>2.44</v>
      </c>
      <c r="H269" s="7">
        <v>0</v>
      </c>
      <c r="I269" s="7">
        <v>0</v>
      </c>
      <c r="J269" s="7">
        <v>0.54</v>
      </c>
      <c r="K269" s="7">
        <v>106.53</v>
      </c>
    </row>
    <row r="270" ht="15.35" customHeight="1">
      <c r="A270" t="s" s="4">
        <v>379</v>
      </c>
      <c r="B270" t="s" s="4">
        <v>527</v>
      </c>
      <c r="C270" t="s" s="4">
        <v>528</v>
      </c>
      <c r="D270" s="6">
        <f>E270/J270*1.6</f>
        <v>18779.4618181818</v>
      </c>
      <c r="E270" s="7">
        <f>SUM(F270:H270)</f>
        <v>6455.44</v>
      </c>
      <c r="F270" s="7">
        <v>6453</v>
      </c>
      <c r="G270" s="7">
        <v>2.44</v>
      </c>
      <c r="H270" s="7">
        <v>0</v>
      </c>
      <c r="I270" s="7">
        <v>0</v>
      </c>
      <c r="J270" s="7">
        <v>0.55</v>
      </c>
      <c r="K270" s="7">
        <v>119.66</v>
      </c>
    </row>
    <row r="271" ht="15.35" customHeight="1">
      <c r="A271" t="s" s="4">
        <v>529</v>
      </c>
      <c r="B271" t="s" s="4">
        <v>530</v>
      </c>
      <c r="C271" t="s" s="4">
        <v>531</v>
      </c>
      <c r="D271" s="6">
        <f>E271/J271*1.6</f>
        <v>102.937062937063</v>
      </c>
      <c r="E271" s="7">
        <f>SUM(F271:H271)</f>
        <v>92</v>
      </c>
      <c r="F271" s="7">
        <v>81</v>
      </c>
      <c r="G271" s="7">
        <v>11</v>
      </c>
      <c r="H271" s="7">
        <v>0</v>
      </c>
      <c r="I271" s="7">
        <v>0</v>
      </c>
      <c r="J271" s="7">
        <v>1.43</v>
      </c>
      <c r="K271" s="7">
        <v>618.61</v>
      </c>
    </row>
    <row r="272" ht="15.35" customHeight="1">
      <c r="A272" t="s" s="4">
        <v>529</v>
      </c>
      <c r="B272" t="s" s="4">
        <v>532</v>
      </c>
      <c r="C272" t="s" s="4">
        <v>533</v>
      </c>
      <c r="D272" s="6">
        <f>E272/J272*1.6</f>
        <v>138.867924528302</v>
      </c>
      <c r="E272" s="7">
        <f>SUM(F272:H272)</f>
        <v>92</v>
      </c>
      <c r="F272" s="7">
        <v>81</v>
      </c>
      <c r="G272" s="7">
        <v>11</v>
      </c>
      <c r="H272" s="7">
        <v>0</v>
      </c>
      <c r="I272" s="7">
        <v>0</v>
      </c>
      <c r="J272" s="7">
        <v>1.06</v>
      </c>
      <c r="K272" s="7">
        <v>485.81</v>
      </c>
    </row>
    <row r="273" ht="15.35" customHeight="1">
      <c r="A273" t="s" s="4">
        <v>529</v>
      </c>
      <c r="B273" t="s" s="4">
        <v>534</v>
      </c>
      <c r="C273" t="s" s="4">
        <v>535</v>
      </c>
      <c r="D273" s="6">
        <f>E273/J273*1.6</f>
        <v>155.561904761905</v>
      </c>
      <c r="E273" s="7">
        <f>SUM(F273:H273)</f>
        <v>163.34</v>
      </c>
      <c r="F273" s="7">
        <v>101.07</v>
      </c>
      <c r="G273" s="7">
        <v>57.31</v>
      </c>
      <c r="H273" s="7">
        <v>4.96</v>
      </c>
      <c r="I273" s="7">
        <v>0</v>
      </c>
      <c r="J273" s="7">
        <v>1.68</v>
      </c>
      <c r="K273" s="7">
        <v>881</v>
      </c>
    </row>
    <row r="274" ht="15.35" customHeight="1">
      <c r="A274" t="s" s="4">
        <v>529</v>
      </c>
      <c r="B274" t="s" s="4">
        <v>536</v>
      </c>
      <c r="C274" t="s" s="4">
        <v>537</v>
      </c>
      <c r="D274" s="6">
        <f>E274/J274*1.6</f>
        <v>176.303797468354</v>
      </c>
      <c r="E274" s="7">
        <f>SUM(F274:H274)</f>
        <v>174.1</v>
      </c>
      <c r="F274" s="7">
        <v>171</v>
      </c>
      <c r="G274" s="7">
        <v>3.1</v>
      </c>
      <c r="H274" s="7">
        <v>0</v>
      </c>
      <c r="I274" s="7">
        <v>0</v>
      </c>
      <c r="J274" s="7">
        <v>1.58</v>
      </c>
      <c r="K274" s="7">
        <v>597.11</v>
      </c>
    </row>
    <row r="275" ht="15.35" customHeight="1">
      <c r="A275" t="s" s="4">
        <v>529</v>
      </c>
      <c r="B275" t="s" s="4">
        <v>538</v>
      </c>
      <c r="C275" t="s" s="4">
        <v>539</v>
      </c>
      <c r="D275" s="6">
        <f>E275/J275*1.6</f>
        <v>203.607843137255</v>
      </c>
      <c r="E275" s="7">
        <f>SUM(F275:H275)</f>
        <v>194.7</v>
      </c>
      <c r="F275" s="7">
        <v>192</v>
      </c>
      <c r="G275" s="7">
        <v>2.7</v>
      </c>
      <c r="H275" s="7">
        <v>0</v>
      </c>
      <c r="I275" s="7">
        <v>0</v>
      </c>
      <c r="J275" s="7">
        <v>1.53</v>
      </c>
      <c r="K275" s="7">
        <v>795.36</v>
      </c>
    </row>
    <row r="276" ht="15.35" customHeight="1">
      <c r="A276" t="s" s="4">
        <v>529</v>
      </c>
      <c r="B276" t="s" s="4">
        <v>540</v>
      </c>
      <c r="C276" t="s" s="4">
        <v>541</v>
      </c>
      <c r="D276" s="6">
        <f>E276/J276*1.6</f>
        <v>207.809174311927</v>
      </c>
      <c r="E276" s="7">
        <f>SUM(F276:H276)</f>
        <v>141.57</v>
      </c>
      <c r="F276" s="7">
        <v>117</v>
      </c>
      <c r="G276" s="7">
        <v>23.75</v>
      </c>
      <c r="H276" s="7">
        <v>0.82</v>
      </c>
      <c r="I276" s="7">
        <v>0</v>
      </c>
      <c r="J276" s="7">
        <v>1.09</v>
      </c>
      <c r="K276" s="7">
        <v>465.75</v>
      </c>
    </row>
    <row r="277" ht="15.35" customHeight="1">
      <c r="A277" t="s" s="4">
        <v>529</v>
      </c>
      <c r="B277" t="s" s="4">
        <v>542</v>
      </c>
      <c r="C277" t="s" s="4">
        <v>543</v>
      </c>
      <c r="D277" s="6">
        <f>E277/J277*1.6</f>
        <v>210.121739130435</v>
      </c>
      <c r="E277" s="7">
        <f>SUM(F277:H277)</f>
        <v>181.23</v>
      </c>
      <c r="F277" s="7">
        <v>177.33</v>
      </c>
      <c r="G277" s="7">
        <v>3.9</v>
      </c>
      <c r="H277" s="7">
        <v>0</v>
      </c>
      <c r="I277" s="7">
        <v>0</v>
      </c>
      <c r="J277" s="7">
        <v>1.38</v>
      </c>
      <c r="K277" s="7">
        <v>581.99</v>
      </c>
    </row>
    <row r="278" ht="15.35" customHeight="1">
      <c r="A278" t="s" s="4">
        <v>529</v>
      </c>
      <c r="B278" t="s" s="4">
        <v>544</v>
      </c>
      <c r="C278" t="s" s="4">
        <v>545</v>
      </c>
      <c r="D278" s="6">
        <f>E278/J278*1.6</f>
        <v>216.131645569620</v>
      </c>
      <c r="E278" s="7">
        <f>SUM(F278:H278)</f>
        <v>213.43</v>
      </c>
      <c r="F278" s="7">
        <v>210</v>
      </c>
      <c r="G278" s="7">
        <v>3.27</v>
      </c>
      <c r="H278" s="7">
        <v>0.16</v>
      </c>
      <c r="I278" s="7">
        <v>0</v>
      </c>
      <c r="J278" s="7">
        <v>1.58</v>
      </c>
      <c r="K278" s="7">
        <v>730.87</v>
      </c>
    </row>
    <row r="279" ht="15.35" customHeight="1">
      <c r="A279" t="s" s="4">
        <v>161</v>
      </c>
      <c r="B279" t="s" s="4">
        <v>546</v>
      </c>
      <c r="C279" t="s" s="4">
        <v>546</v>
      </c>
      <c r="D279" s="6">
        <f>E279/J279*1.6</f>
        <v>217.157446808511</v>
      </c>
      <c r="E279" s="7">
        <f>SUM(F279:H279)</f>
        <v>191.37</v>
      </c>
      <c r="F279" s="7">
        <v>153</v>
      </c>
      <c r="G279" s="7">
        <v>24.79</v>
      </c>
      <c r="H279" s="7">
        <v>13.58</v>
      </c>
      <c r="I279" s="7">
        <v>0</v>
      </c>
      <c r="J279" s="7">
        <v>1.41</v>
      </c>
      <c r="K279" s="7">
        <v>728.48</v>
      </c>
    </row>
    <row r="280" ht="15.35" customHeight="1">
      <c r="A280" t="s" s="4">
        <v>529</v>
      </c>
      <c r="B280" t="s" s="4">
        <v>547</v>
      </c>
      <c r="C280" t="s" s="4">
        <v>548</v>
      </c>
      <c r="D280" s="6">
        <f>E280/J280*1.6</f>
        <v>233.699310344828</v>
      </c>
      <c r="E280" s="7">
        <f>SUM(F280:H280)</f>
        <v>211.79</v>
      </c>
      <c r="F280" s="7">
        <v>170</v>
      </c>
      <c r="G280" s="7">
        <v>35.04</v>
      </c>
      <c r="H280" s="7">
        <v>6.75</v>
      </c>
      <c r="I280" s="7">
        <v>0</v>
      </c>
      <c r="J280" s="7">
        <v>1.45</v>
      </c>
      <c r="K280" s="7">
        <v>594.73</v>
      </c>
    </row>
    <row r="281" ht="15.35" customHeight="1">
      <c r="A281" t="s" s="4">
        <v>529</v>
      </c>
      <c r="B281" t="s" s="4">
        <v>549</v>
      </c>
      <c r="C281" t="s" s="4">
        <v>550</v>
      </c>
      <c r="D281" s="6">
        <f>E281/J281*1.6</f>
        <v>236.988235294118</v>
      </c>
      <c r="E281" s="7">
        <f>SUM(F281:H281)</f>
        <v>226.62</v>
      </c>
      <c r="F281" s="7">
        <v>174</v>
      </c>
      <c r="G281" s="7">
        <v>51.27</v>
      </c>
      <c r="H281" s="7">
        <v>1.35</v>
      </c>
      <c r="I281" s="7">
        <v>0</v>
      </c>
      <c r="J281" s="7">
        <v>1.53</v>
      </c>
      <c r="K281" s="7">
        <v>795.36</v>
      </c>
    </row>
    <row r="282" ht="15.35" customHeight="1">
      <c r="A282" t="s" s="4">
        <v>529</v>
      </c>
      <c r="B282" t="s" s="4">
        <v>551</v>
      </c>
      <c r="C282" t="s" s="4">
        <v>552</v>
      </c>
      <c r="D282" s="6">
        <f>E282/J282*1.6</f>
        <v>239.084210526316</v>
      </c>
      <c r="E282" s="7">
        <f>SUM(F282:H282)</f>
        <v>227.13</v>
      </c>
      <c r="F282" s="7">
        <v>200</v>
      </c>
      <c r="G282" s="7">
        <v>23.97</v>
      </c>
      <c r="H282" s="7">
        <v>3.16</v>
      </c>
      <c r="I282" s="7">
        <v>0</v>
      </c>
      <c r="J282" s="7">
        <v>1.52</v>
      </c>
      <c r="K282" s="7">
        <v>792.97</v>
      </c>
    </row>
    <row r="283" ht="15.35" customHeight="1">
      <c r="A283" t="s" s="4">
        <v>529</v>
      </c>
      <c r="B283" t="s" s="4">
        <v>553</v>
      </c>
      <c r="C283" t="s" s="4">
        <v>554</v>
      </c>
      <c r="D283" s="6">
        <f>E283/J283*1.6</f>
        <v>249.8</v>
      </c>
      <c r="E283" s="7">
        <f>SUM(F283:H283)</f>
        <v>212.33</v>
      </c>
      <c r="F283" s="7">
        <v>188</v>
      </c>
      <c r="G283" s="7">
        <v>13.68</v>
      </c>
      <c r="H283" s="7">
        <v>10.65</v>
      </c>
      <c r="I283" s="7">
        <v>0</v>
      </c>
      <c r="J283" s="7">
        <v>1.36</v>
      </c>
      <c r="K283" s="7">
        <v>568.45</v>
      </c>
    </row>
    <row r="284" ht="15.35" customHeight="1">
      <c r="A284" t="s" s="4">
        <v>529</v>
      </c>
      <c r="B284" t="s" s="4">
        <v>555</v>
      </c>
      <c r="C284" t="s" s="4">
        <v>556</v>
      </c>
      <c r="D284" s="6">
        <f>E284/J284*1.6</f>
        <v>265.042105263158</v>
      </c>
      <c r="E284" s="7">
        <f>SUM(F284:H284)</f>
        <v>251.79</v>
      </c>
      <c r="F284" s="7">
        <v>210</v>
      </c>
      <c r="G284" s="7">
        <v>35.04</v>
      </c>
      <c r="H284" s="7">
        <v>6.75</v>
      </c>
      <c r="I284" s="7">
        <v>0</v>
      </c>
      <c r="J284" s="7">
        <v>1.52</v>
      </c>
      <c r="K284" s="7">
        <v>587.5599999999999</v>
      </c>
    </row>
    <row r="285" ht="15.35" customHeight="1">
      <c r="A285" t="s" s="4">
        <v>529</v>
      </c>
      <c r="B285" t="s" s="4">
        <v>557</v>
      </c>
      <c r="C285" t="s" s="4">
        <v>558</v>
      </c>
      <c r="D285" s="6">
        <f>E285/J285*1.6</f>
        <v>287.561904761905</v>
      </c>
      <c r="E285" s="7">
        <f>SUM(F285:H285)</f>
        <v>301.94</v>
      </c>
      <c r="F285" s="7">
        <v>267</v>
      </c>
      <c r="G285" s="7">
        <v>30.5</v>
      </c>
      <c r="H285" s="7">
        <v>4.44</v>
      </c>
      <c r="I285" s="7">
        <v>0</v>
      </c>
      <c r="J285" s="7">
        <v>1.68</v>
      </c>
      <c r="K285" s="7">
        <v>881</v>
      </c>
    </row>
    <row r="286" ht="15.35" customHeight="1">
      <c r="A286" t="s" s="4">
        <v>529</v>
      </c>
      <c r="B286" t="s" s="4">
        <v>559</v>
      </c>
      <c r="C286" t="s" s="4">
        <v>560</v>
      </c>
      <c r="D286" s="6">
        <f>E286/J286*1.6</f>
        <v>287.561904761905</v>
      </c>
      <c r="E286" s="7">
        <f>SUM(F286:H286)</f>
        <v>301.94</v>
      </c>
      <c r="F286" s="7">
        <v>267</v>
      </c>
      <c r="G286" s="7">
        <v>30.5</v>
      </c>
      <c r="H286" s="7">
        <v>4.44</v>
      </c>
      <c r="I286" s="7">
        <v>0</v>
      </c>
      <c r="J286" s="7">
        <v>1.68</v>
      </c>
      <c r="K286" s="7">
        <v>887.0700000000001</v>
      </c>
    </row>
    <row r="287" ht="15.35" customHeight="1">
      <c r="A287" t="s" s="4">
        <v>529</v>
      </c>
      <c r="B287" t="s" s="4">
        <v>561</v>
      </c>
      <c r="C287" t="s" s="4">
        <v>562</v>
      </c>
      <c r="D287" s="6">
        <f>E287/J287*1.6</f>
        <v>309.062857142857</v>
      </c>
      <c r="E287" s="7">
        <f>SUM(F287:H287)</f>
        <v>270.43</v>
      </c>
      <c r="F287" s="7">
        <v>245</v>
      </c>
      <c r="G287" s="7">
        <v>25.23</v>
      </c>
      <c r="H287" s="7">
        <v>0.2</v>
      </c>
      <c r="I287" s="7">
        <v>0</v>
      </c>
      <c r="J287" s="7">
        <v>1.4</v>
      </c>
      <c r="K287" s="7">
        <v>632.9400000000001</v>
      </c>
    </row>
    <row r="288" ht="15.35" customHeight="1">
      <c r="A288" t="s" s="4">
        <v>529</v>
      </c>
      <c r="B288" t="s" s="4">
        <v>563</v>
      </c>
      <c r="C288" t="s" s="4">
        <v>564</v>
      </c>
      <c r="D288" s="6">
        <f>E288/J288*1.6</f>
        <v>312.747445255474</v>
      </c>
      <c r="E288" s="7">
        <f>SUM(F288:H288)</f>
        <v>267.79</v>
      </c>
      <c r="F288" s="7">
        <v>226</v>
      </c>
      <c r="G288" s="7">
        <v>35.04</v>
      </c>
      <c r="H288" s="7">
        <v>6.75</v>
      </c>
      <c r="I288" s="7">
        <v>0</v>
      </c>
      <c r="J288" s="7">
        <v>1.37</v>
      </c>
      <c r="K288" s="7">
        <v>592.34</v>
      </c>
    </row>
    <row r="289" ht="15.35" customHeight="1">
      <c r="A289" t="s" s="4">
        <v>529</v>
      </c>
      <c r="B289" t="s" s="4">
        <v>565</v>
      </c>
      <c r="C289" t="s" s="4">
        <v>566</v>
      </c>
      <c r="D289" s="6">
        <f>E289/J289*1.6</f>
        <v>315.158169934641</v>
      </c>
      <c r="E289" s="7">
        <f>SUM(F289:H289)</f>
        <v>301.37</v>
      </c>
      <c r="F289" s="7">
        <v>263</v>
      </c>
      <c r="G289" s="7">
        <v>24.79</v>
      </c>
      <c r="H289" s="7">
        <v>13.58</v>
      </c>
      <c r="I289" s="7">
        <v>0</v>
      </c>
      <c r="J289" s="7">
        <v>1.53</v>
      </c>
      <c r="K289" s="7">
        <v>795.36</v>
      </c>
    </row>
    <row r="290" ht="15.35" customHeight="1">
      <c r="A290" t="s" s="4">
        <v>529</v>
      </c>
      <c r="B290" t="s" s="4">
        <v>567</v>
      </c>
      <c r="C290" t="s" s="4">
        <v>568</v>
      </c>
      <c r="D290" s="6">
        <f>E290/J290*1.6</f>
        <v>315.539393939394</v>
      </c>
      <c r="E290" s="7">
        <f>SUM(F290:H290)</f>
        <v>260.32</v>
      </c>
      <c r="F290" s="7">
        <v>180</v>
      </c>
      <c r="G290" s="7">
        <v>79.2</v>
      </c>
      <c r="H290" s="7">
        <v>1.12</v>
      </c>
      <c r="I290" s="7">
        <v>0</v>
      </c>
      <c r="J290" s="7">
        <v>1.32</v>
      </c>
      <c r="K290" s="7">
        <v>582.78</v>
      </c>
    </row>
    <row r="291" ht="15.35" customHeight="1">
      <c r="A291" t="s" s="4">
        <v>529</v>
      </c>
      <c r="B291" t="s" s="4">
        <v>569</v>
      </c>
      <c r="C291" t="s" s="4">
        <v>570</v>
      </c>
      <c r="D291" s="6">
        <f>E291/J291*1.6</f>
        <v>320.941176470588</v>
      </c>
      <c r="E291" s="7">
        <f>SUM(F291:H291)</f>
        <v>306.9</v>
      </c>
      <c r="F291" s="7">
        <v>301</v>
      </c>
      <c r="G291" s="7">
        <v>5.9</v>
      </c>
      <c r="H291" s="7">
        <v>0</v>
      </c>
      <c r="I291" s="7">
        <v>0</v>
      </c>
      <c r="J291" s="7">
        <v>1.53</v>
      </c>
      <c r="K291" s="7">
        <v>795.36</v>
      </c>
    </row>
    <row r="292" ht="15.35" customHeight="1">
      <c r="A292" t="s" s="4">
        <v>529</v>
      </c>
      <c r="B292" t="s" s="4">
        <v>571</v>
      </c>
      <c r="C292" t="s" s="4">
        <v>572</v>
      </c>
      <c r="D292" s="6">
        <f>E292/J292*1.6</f>
        <v>374.685714285714</v>
      </c>
      <c r="E292" s="7">
        <f>SUM(F292:H292)</f>
        <v>393.42</v>
      </c>
      <c r="F292" s="7">
        <v>324</v>
      </c>
      <c r="G292" s="7">
        <v>66.42</v>
      </c>
      <c r="H292" s="7">
        <v>3</v>
      </c>
      <c r="I292" s="7">
        <v>0</v>
      </c>
      <c r="J292" s="7">
        <v>1.68</v>
      </c>
      <c r="K292" s="7">
        <v>878.95</v>
      </c>
    </row>
    <row r="293" ht="15.35" customHeight="1">
      <c r="A293" t="s" s="4">
        <v>529</v>
      </c>
      <c r="B293" t="s" s="4">
        <v>573</v>
      </c>
      <c r="C293" t="s" s="4">
        <v>574</v>
      </c>
      <c r="D293" s="6">
        <f>E293/J293*1.6</f>
        <v>425.525827814570</v>
      </c>
      <c r="E293" s="7">
        <f>SUM(F293:H293)</f>
        <v>401.59</v>
      </c>
      <c r="F293" s="7">
        <v>282</v>
      </c>
      <c r="G293" s="7">
        <v>119.01</v>
      </c>
      <c r="H293" s="7">
        <v>0.58</v>
      </c>
      <c r="I293" s="7">
        <v>0</v>
      </c>
      <c r="J293" s="7">
        <v>1.51</v>
      </c>
      <c r="K293" s="7">
        <v>785.8</v>
      </c>
    </row>
    <row r="294" ht="15.35" customHeight="1">
      <c r="A294" t="s" s="4">
        <v>529</v>
      </c>
      <c r="B294" t="s" s="4">
        <v>575</v>
      </c>
      <c r="C294" t="s" s="4">
        <v>576</v>
      </c>
      <c r="D294" s="6">
        <f>E294/J294*1.6</f>
        <v>436.065882352941</v>
      </c>
      <c r="E294" s="7">
        <f>SUM(F294:H294)</f>
        <v>463.32</v>
      </c>
      <c r="F294" s="7">
        <v>424</v>
      </c>
      <c r="G294" s="7">
        <v>37.49</v>
      </c>
      <c r="H294" s="7">
        <v>1.83</v>
      </c>
      <c r="I294" s="7">
        <v>0</v>
      </c>
      <c r="J294" s="7">
        <v>1.7</v>
      </c>
      <c r="K294" s="7">
        <v>902.84</v>
      </c>
    </row>
    <row r="295" ht="15.35" customHeight="1">
      <c r="A295" t="s" s="4">
        <v>529</v>
      </c>
      <c r="B295" t="s" s="4">
        <v>577</v>
      </c>
      <c r="C295" t="s" s="4">
        <v>578</v>
      </c>
      <c r="D295" s="6">
        <f>E295/J295*1.6</f>
        <v>461.333333333333</v>
      </c>
      <c r="E295" s="7">
        <f>SUM(F295:H295)</f>
        <v>441.15</v>
      </c>
      <c r="F295" s="7">
        <v>428</v>
      </c>
      <c r="G295" s="7">
        <v>13.12</v>
      </c>
      <c r="H295" s="7">
        <v>0.03</v>
      </c>
      <c r="I295" s="7">
        <v>0</v>
      </c>
      <c r="J295" s="7">
        <v>1.53</v>
      </c>
      <c r="K295" s="7">
        <v>795.36</v>
      </c>
    </row>
    <row r="296" ht="15.35" customHeight="1">
      <c r="A296" t="s" s="4">
        <v>529</v>
      </c>
      <c r="B296" t="s" s="4">
        <v>579</v>
      </c>
      <c r="C296" t="s" s="4">
        <v>580</v>
      </c>
      <c r="D296" s="6">
        <f>E296/J296*1.6</f>
        <v>484.517647058824</v>
      </c>
      <c r="E296" s="7">
        <f>SUM(F296:H296)</f>
        <v>463.32</v>
      </c>
      <c r="F296" s="7">
        <v>424</v>
      </c>
      <c r="G296" s="7">
        <v>37.49</v>
      </c>
      <c r="H296" s="7">
        <v>1.83</v>
      </c>
      <c r="I296" s="7">
        <v>0</v>
      </c>
      <c r="J296" s="7">
        <v>1.53</v>
      </c>
      <c r="K296" s="7">
        <v>795.36</v>
      </c>
    </row>
    <row r="297" ht="15.35" customHeight="1">
      <c r="A297" t="s" s="4">
        <v>529</v>
      </c>
      <c r="B297" t="s" s="4">
        <v>581</v>
      </c>
      <c r="C297" t="s" s="4">
        <v>582</v>
      </c>
      <c r="D297" s="6">
        <f>E297/J297*1.6</f>
        <v>496.451908396947</v>
      </c>
      <c r="E297" s="7">
        <f>SUM(F297:H297)</f>
        <v>406.47</v>
      </c>
      <c r="F297" s="7">
        <v>383</v>
      </c>
      <c r="G297" s="7">
        <v>19.97</v>
      </c>
      <c r="H297" s="7">
        <v>3.5</v>
      </c>
      <c r="I297" s="7">
        <v>0</v>
      </c>
      <c r="J297" s="7">
        <v>1.31</v>
      </c>
      <c r="K297" s="7">
        <v>566</v>
      </c>
    </row>
    <row r="298" ht="15.35" customHeight="1">
      <c r="A298" t="s" s="4">
        <v>529</v>
      </c>
      <c r="B298" t="s" s="4">
        <v>583</v>
      </c>
      <c r="C298" t="s" s="4">
        <v>584</v>
      </c>
      <c r="D298" s="6">
        <f>E298/J298*1.6</f>
        <v>518.103703703704</v>
      </c>
      <c r="E298" s="7">
        <f>SUM(F298:H298)</f>
        <v>87.43000000000001</v>
      </c>
      <c r="F298" s="7">
        <v>71</v>
      </c>
      <c r="G298" s="7">
        <v>16.43</v>
      </c>
      <c r="H298" s="7">
        <v>0</v>
      </c>
      <c r="I298" s="7">
        <v>0</v>
      </c>
      <c r="J298" s="7">
        <v>0.27</v>
      </c>
      <c r="K298" s="7">
        <v>98.79000000000001</v>
      </c>
    </row>
    <row r="299" ht="15.35" customHeight="1">
      <c r="A299" t="s" s="4">
        <v>529</v>
      </c>
      <c r="B299" t="s" s="4">
        <v>585</v>
      </c>
      <c r="C299" t="s" s="4">
        <v>586</v>
      </c>
      <c r="D299" s="6">
        <f>E299/J299*1.6</f>
        <v>547.410852713178</v>
      </c>
      <c r="E299" s="7">
        <f>SUM(F299:H299)</f>
        <v>441.35</v>
      </c>
      <c r="F299" s="7">
        <v>310</v>
      </c>
      <c r="G299" s="7">
        <v>131.12</v>
      </c>
      <c r="H299" s="7">
        <v>0.23</v>
      </c>
      <c r="I299" s="7">
        <v>0</v>
      </c>
      <c r="J299" s="7">
        <v>1.29</v>
      </c>
      <c r="K299" s="7">
        <v>587.5599999999999</v>
      </c>
    </row>
    <row r="300" ht="15.35" customHeight="1">
      <c r="A300" t="s" s="4">
        <v>529</v>
      </c>
      <c r="B300" t="s" s="4">
        <v>587</v>
      </c>
      <c r="C300" t="s" s="4">
        <v>588</v>
      </c>
      <c r="D300" s="6">
        <f>E300/J300*1.6</f>
        <v>551.0666666666669</v>
      </c>
      <c r="E300" s="7">
        <f>SUM(F300:H300)</f>
        <v>578.62</v>
      </c>
      <c r="F300" s="7">
        <v>539.3</v>
      </c>
      <c r="G300" s="7">
        <v>37.49</v>
      </c>
      <c r="H300" s="7">
        <v>1.83</v>
      </c>
      <c r="I300" s="7">
        <v>0</v>
      </c>
      <c r="J300" s="7">
        <v>1.68</v>
      </c>
      <c r="K300" s="7">
        <v>880</v>
      </c>
    </row>
    <row r="301" ht="15.35" customHeight="1">
      <c r="A301" t="s" s="4">
        <v>529</v>
      </c>
      <c r="B301" t="s" s="4">
        <v>589</v>
      </c>
      <c r="C301" t="s" s="4">
        <v>590</v>
      </c>
      <c r="D301" s="6">
        <f>E301/J301*1.6</f>
        <v>835.516831683168</v>
      </c>
      <c r="E301" s="7">
        <f>SUM(F301:H301)</f>
        <v>527.42</v>
      </c>
      <c r="F301" s="7">
        <v>458</v>
      </c>
      <c r="G301" s="7">
        <v>66.42</v>
      </c>
      <c r="H301" s="7">
        <v>3</v>
      </c>
      <c r="I301" s="7">
        <v>0</v>
      </c>
      <c r="J301" s="7">
        <v>1.01</v>
      </c>
      <c r="K301" s="7">
        <v>489.63</v>
      </c>
    </row>
    <row r="302" ht="15.35" customHeight="1">
      <c r="A302" t="s" s="4">
        <v>529</v>
      </c>
      <c r="B302" t="s" s="4">
        <v>591</v>
      </c>
      <c r="C302" t="s" s="4">
        <v>592</v>
      </c>
      <c r="D302" s="6">
        <f>E302/J302*1.6</f>
        <v>835.516831683168</v>
      </c>
      <c r="E302" s="7">
        <f>SUM(F302:H302)</f>
        <v>527.42</v>
      </c>
      <c r="F302" s="7">
        <v>458</v>
      </c>
      <c r="G302" s="7">
        <v>66.42</v>
      </c>
      <c r="H302" s="7">
        <v>3</v>
      </c>
      <c r="I302" s="7">
        <v>0</v>
      </c>
      <c r="J302" s="7">
        <v>1.01</v>
      </c>
      <c r="K302" s="7">
        <v>489.63</v>
      </c>
    </row>
    <row r="303" ht="15.35" customHeight="1">
      <c r="A303" t="s" s="4">
        <v>529</v>
      </c>
      <c r="B303" t="s" s="4">
        <v>593</v>
      </c>
      <c r="C303" t="s" s="4">
        <v>594</v>
      </c>
      <c r="D303" s="6">
        <f>E303/J303*1.6</f>
        <v>882.4</v>
      </c>
      <c r="E303" s="7">
        <f>SUM(F303:H303)</f>
        <v>683.86</v>
      </c>
      <c r="F303" s="7">
        <v>681</v>
      </c>
      <c r="G303" s="7">
        <v>2.86</v>
      </c>
      <c r="H303" s="7">
        <v>0</v>
      </c>
      <c r="I303" s="7">
        <v>0</v>
      </c>
      <c r="J303" s="7">
        <v>1.24</v>
      </c>
      <c r="K303" s="7">
        <v>652.05</v>
      </c>
    </row>
    <row r="304" ht="15.35" customHeight="1">
      <c r="A304" t="s" s="4">
        <v>529</v>
      </c>
      <c r="B304" t="s" s="4">
        <v>595</v>
      </c>
      <c r="C304" t="s" s="4">
        <v>596</v>
      </c>
      <c r="D304" s="6">
        <f>E304/J304*1.6</f>
        <v>1200.662068965520</v>
      </c>
      <c r="E304" s="7">
        <f>SUM(F304:H304)</f>
        <v>217.62</v>
      </c>
      <c r="F304" s="7">
        <v>210</v>
      </c>
      <c r="G304" s="7">
        <v>7.62</v>
      </c>
      <c r="H304" s="7">
        <v>0</v>
      </c>
      <c r="I304" s="7">
        <v>0</v>
      </c>
      <c r="J304" s="7">
        <v>0.29</v>
      </c>
      <c r="K304" s="7">
        <v>179.92</v>
      </c>
    </row>
    <row r="305" ht="15.35" customHeight="1">
      <c r="A305" t="s" s="4">
        <v>23</v>
      </c>
      <c r="B305" t="s" s="4">
        <v>597</v>
      </c>
      <c r="C305" t="s" s="4">
        <v>598</v>
      </c>
      <c r="D305" s="6">
        <f>E305/J305*1.6</f>
        <v>113.413953488372</v>
      </c>
      <c r="E305" s="7">
        <f>SUM(F305:H305)</f>
        <v>91.44</v>
      </c>
      <c r="F305" s="7">
        <v>30</v>
      </c>
      <c r="G305" s="7">
        <v>24.55</v>
      </c>
      <c r="H305" s="7">
        <v>36.89</v>
      </c>
      <c r="I305" s="7">
        <v>0</v>
      </c>
      <c r="J305" s="7">
        <v>1.29</v>
      </c>
      <c r="K305" s="7">
        <v>509.7</v>
      </c>
    </row>
    <row r="306" ht="15.35" customHeight="1">
      <c r="A306" t="s" s="4">
        <v>23</v>
      </c>
      <c r="B306" t="s" s="4">
        <v>599</v>
      </c>
      <c r="C306" t="s" s="4">
        <v>600</v>
      </c>
      <c r="D306" s="6">
        <f>E306/J306*1.6</f>
        <v>439.217777777778</v>
      </c>
      <c r="E306" s="7">
        <f>SUM(F306:H306)</f>
        <v>123.53</v>
      </c>
      <c r="F306" s="7">
        <v>109</v>
      </c>
      <c r="G306" s="7">
        <v>13.29</v>
      </c>
      <c r="H306" s="7">
        <v>1.24</v>
      </c>
      <c r="I306" s="7">
        <v>0</v>
      </c>
      <c r="J306" s="7">
        <v>0.45</v>
      </c>
      <c r="K306" s="7">
        <v>406.04</v>
      </c>
    </row>
    <row r="307" ht="15.35" customHeight="1">
      <c r="A307" t="s" s="4">
        <v>23</v>
      </c>
      <c r="B307" t="s" s="4">
        <v>601</v>
      </c>
      <c r="C307" t="s" s="4">
        <v>602</v>
      </c>
      <c r="D307" s="6">
        <f>E307/J307*1.6</f>
        <v>120.96</v>
      </c>
      <c r="E307" s="7">
        <f>SUM(F307:H307)</f>
        <v>34.02</v>
      </c>
      <c r="F307" s="7">
        <v>32</v>
      </c>
      <c r="G307" s="7">
        <v>2.02</v>
      </c>
      <c r="H307" s="7">
        <v>0</v>
      </c>
      <c r="I307" s="7">
        <v>0</v>
      </c>
      <c r="J307" s="7">
        <v>0.45</v>
      </c>
      <c r="K307" s="7">
        <v>406.04</v>
      </c>
    </row>
    <row r="308" ht="15.35" customHeight="1">
      <c r="A308" t="s" s="4">
        <v>23</v>
      </c>
      <c r="B308" t="s" s="4">
        <v>603</v>
      </c>
      <c r="C308" t="s" s="4">
        <v>604</v>
      </c>
      <c r="D308" s="6">
        <f>E308/J308*1.6</f>
        <v>123.709090909091</v>
      </c>
      <c r="E308" s="7">
        <f>SUM(F308:H308)</f>
        <v>34.02</v>
      </c>
      <c r="F308" s="7">
        <v>32</v>
      </c>
      <c r="G308" s="7">
        <v>2.02</v>
      </c>
      <c r="H308" s="7">
        <v>0</v>
      </c>
      <c r="I308" s="7">
        <v>0</v>
      </c>
      <c r="J308" s="7">
        <v>0.44</v>
      </c>
      <c r="K308" s="7">
        <v>399</v>
      </c>
    </row>
    <row r="309" ht="15.35" customHeight="1">
      <c r="A309" t="s" s="4">
        <v>23</v>
      </c>
      <c r="B309" t="s" s="4">
        <v>605</v>
      </c>
      <c r="C309" t="s" s="4">
        <v>606</v>
      </c>
      <c r="D309" s="6">
        <f>E309/J309*1.6</f>
        <v>141.177777777778</v>
      </c>
      <c r="E309" s="7">
        <f>SUM(F309:H309)</f>
        <v>63.53</v>
      </c>
      <c r="F309" s="7">
        <v>29</v>
      </c>
      <c r="G309" s="7">
        <v>34.07</v>
      </c>
      <c r="H309" s="7">
        <v>0.46</v>
      </c>
      <c r="I309" s="7">
        <v>0</v>
      </c>
      <c r="J309" s="7">
        <v>0.72</v>
      </c>
      <c r="K309" s="7">
        <v>329.13</v>
      </c>
    </row>
    <row r="310" ht="15.35" customHeight="1">
      <c r="A310" t="s" s="4">
        <v>23</v>
      </c>
      <c r="B310" t="s" s="4">
        <v>607</v>
      </c>
      <c r="C310" t="s" s="4">
        <v>608</v>
      </c>
      <c r="D310" s="6">
        <f>E310/J310*1.6</f>
        <v>141.177777777778</v>
      </c>
      <c r="E310" s="7">
        <f>SUM(F310:H310)</f>
        <v>63.53</v>
      </c>
      <c r="F310" s="7">
        <v>29</v>
      </c>
      <c r="G310" s="7">
        <v>34.07</v>
      </c>
      <c r="H310" s="7">
        <v>0.46</v>
      </c>
      <c r="I310" s="7">
        <v>0</v>
      </c>
      <c r="J310" s="7">
        <v>0.72</v>
      </c>
      <c r="K310" s="7">
        <v>329.13</v>
      </c>
    </row>
    <row r="311" ht="15.35" customHeight="1">
      <c r="A311" t="s" s="4">
        <v>23</v>
      </c>
      <c r="B311" t="s" s="4">
        <v>609</v>
      </c>
      <c r="C311" t="s" s="4">
        <v>610</v>
      </c>
      <c r="D311" s="6">
        <f>E311/J311*1.6</f>
        <v>141.177777777778</v>
      </c>
      <c r="E311" s="7">
        <f>SUM(F311:H311)</f>
        <v>63.53</v>
      </c>
      <c r="F311" s="7">
        <v>29</v>
      </c>
      <c r="G311" s="7">
        <v>34.07</v>
      </c>
      <c r="H311" s="7">
        <v>0.46</v>
      </c>
      <c r="I311" s="7">
        <v>0</v>
      </c>
      <c r="J311" s="7">
        <v>0.72</v>
      </c>
      <c r="K311" s="7">
        <v>329.13</v>
      </c>
    </row>
    <row r="312" ht="15.35" customHeight="1">
      <c r="A312" t="s" s="4">
        <v>23</v>
      </c>
      <c r="B312" t="s" s="4">
        <v>611</v>
      </c>
      <c r="C312" t="s" s="4">
        <v>611</v>
      </c>
      <c r="D312" s="6">
        <f>E312/J312*1.6</f>
        <v>149.634782608696</v>
      </c>
      <c r="E312" s="7">
        <f>SUM(F312:H312)</f>
        <v>64.53</v>
      </c>
      <c r="F312" s="7">
        <v>30</v>
      </c>
      <c r="G312" s="7">
        <v>34.07</v>
      </c>
      <c r="H312" s="7">
        <v>0.46</v>
      </c>
      <c r="I312" s="7">
        <v>0</v>
      </c>
      <c r="J312" s="7">
        <v>0.6899999999999999</v>
      </c>
      <c r="K312" s="7">
        <v>275.15</v>
      </c>
    </row>
    <row r="313" ht="15.35" customHeight="1">
      <c r="A313" t="s" s="4">
        <v>529</v>
      </c>
      <c r="B313" t="s" s="4">
        <v>612</v>
      </c>
      <c r="C313" t="s" s="4">
        <v>613</v>
      </c>
      <c r="D313" s="6">
        <f>E313/J313*1.6</f>
        <v>155.314285714286</v>
      </c>
      <c r="E313" s="7">
        <f>SUM(F313:H313)</f>
        <v>122.31</v>
      </c>
      <c r="F313" s="7">
        <v>60.04</v>
      </c>
      <c r="G313" s="7">
        <v>57.31</v>
      </c>
      <c r="H313" s="7">
        <v>4.96</v>
      </c>
      <c r="I313" s="7">
        <v>0</v>
      </c>
      <c r="J313" s="7">
        <v>1.26</v>
      </c>
      <c r="K313" s="7">
        <v>630</v>
      </c>
    </row>
    <row r="314" ht="15.35" customHeight="1">
      <c r="A314" t="s" s="4">
        <v>23</v>
      </c>
      <c r="B314" t="s" s="4">
        <v>614</v>
      </c>
      <c r="C314" t="s" s="4">
        <v>615</v>
      </c>
      <c r="D314" s="6">
        <f>E314/J314*1.6</f>
        <v>163.776</v>
      </c>
      <c r="E314" s="7">
        <f>SUM(F314:H314)</f>
        <v>102.36</v>
      </c>
      <c r="F314" s="7">
        <v>40.09</v>
      </c>
      <c r="G314" s="7">
        <v>57.31</v>
      </c>
      <c r="H314" s="7">
        <v>4.96</v>
      </c>
      <c r="I314" s="7">
        <v>0</v>
      </c>
      <c r="J314" s="7">
        <v>1</v>
      </c>
      <c r="K314" s="7">
        <v>403.65</v>
      </c>
    </row>
    <row r="315" ht="15.35" customHeight="1">
      <c r="A315" t="s" s="4">
        <v>23</v>
      </c>
      <c r="B315" t="s" s="4">
        <v>616</v>
      </c>
      <c r="C315" t="s" s="4">
        <v>617</v>
      </c>
      <c r="D315" s="6">
        <f>E315/J315*1.6</f>
        <v>200.627450980392</v>
      </c>
      <c r="E315" s="7">
        <f>SUM(F315:H315)</f>
        <v>63.95</v>
      </c>
      <c r="F315" s="7">
        <v>30</v>
      </c>
      <c r="G315" s="7">
        <v>33.65</v>
      </c>
      <c r="H315" s="7">
        <v>0.3</v>
      </c>
      <c r="I315" s="7">
        <v>0</v>
      </c>
      <c r="J315" s="7">
        <v>0.51</v>
      </c>
      <c r="K315" s="7">
        <v>180</v>
      </c>
    </row>
    <row r="316" ht="15.35" customHeight="1">
      <c r="A316" t="s" s="4">
        <v>23</v>
      </c>
      <c r="B316" t="s" s="4">
        <v>618</v>
      </c>
      <c r="C316" t="s" s="4">
        <v>619</v>
      </c>
      <c r="D316" s="6">
        <f>E316/J316*1.6</f>
        <v>200.627450980392</v>
      </c>
      <c r="E316" s="7">
        <f>SUM(F316:H316)</f>
        <v>63.95</v>
      </c>
      <c r="F316" s="7">
        <v>30</v>
      </c>
      <c r="G316" s="7">
        <v>33.65</v>
      </c>
      <c r="H316" s="7">
        <v>0.3</v>
      </c>
      <c r="I316" s="7">
        <v>0</v>
      </c>
      <c r="J316" s="7">
        <v>0.51</v>
      </c>
      <c r="K316" s="7">
        <v>180</v>
      </c>
    </row>
    <row r="317" ht="15.35" customHeight="1">
      <c r="A317" t="s" s="4">
        <v>23</v>
      </c>
      <c r="B317" t="s" s="4">
        <v>620</v>
      </c>
      <c r="C317" t="s" s="4">
        <v>621</v>
      </c>
      <c r="D317" s="6">
        <f>E317/J317*1.6</f>
        <v>202.447058823529</v>
      </c>
      <c r="E317" s="7">
        <f>SUM(F317:H317)</f>
        <v>64.53</v>
      </c>
      <c r="F317" s="7">
        <v>30</v>
      </c>
      <c r="G317" s="7">
        <v>34.07</v>
      </c>
      <c r="H317" s="7">
        <v>0.46</v>
      </c>
      <c r="I317" s="7">
        <v>0</v>
      </c>
      <c r="J317" s="7">
        <v>0.51</v>
      </c>
      <c r="K317" s="7">
        <v>180</v>
      </c>
    </row>
    <row r="318" ht="15.35" customHeight="1">
      <c r="A318" t="s" s="4">
        <v>23</v>
      </c>
      <c r="B318" t="s" s="4">
        <v>622</v>
      </c>
      <c r="C318" t="s" s="4">
        <v>623</v>
      </c>
      <c r="D318" s="6">
        <f>E318/J318*1.6</f>
        <v>202.447058823529</v>
      </c>
      <c r="E318" s="7">
        <f>SUM(F318:H318)</f>
        <v>64.53</v>
      </c>
      <c r="F318" s="7">
        <v>30</v>
      </c>
      <c r="G318" s="7">
        <v>34.07</v>
      </c>
      <c r="H318" s="7">
        <v>0.46</v>
      </c>
      <c r="I318" s="7">
        <v>0</v>
      </c>
      <c r="J318" s="7">
        <v>0.51</v>
      </c>
      <c r="K318" s="7">
        <v>180</v>
      </c>
    </row>
    <row r="319" ht="15.35" customHeight="1">
      <c r="A319" t="s" s="4">
        <v>23</v>
      </c>
      <c r="B319" t="s" s="4">
        <v>624</v>
      </c>
      <c r="C319" t="s" s="4">
        <v>625</v>
      </c>
      <c r="D319" s="6">
        <f>E319/J319*1.6</f>
        <v>202.447058823529</v>
      </c>
      <c r="E319" s="7">
        <f>SUM(F319:H319)</f>
        <v>64.53</v>
      </c>
      <c r="F319" s="7">
        <v>30</v>
      </c>
      <c r="G319" s="7">
        <v>34.07</v>
      </c>
      <c r="H319" s="7">
        <v>0.46</v>
      </c>
      <c r="I319" s="7">
        <v>0</v>
      </c>
      <c r="J319" s="7">
        <v>0.51</v>
      </c>
      <c r="K319" s="7">
        <v>180</v>
      </c>
    </row>
    <row r="320" ht="15.35" customHeight="1">
      <c r="A320" t="s" s="4">
        <v>23</v>
      </c>
      <c r="B320" t="s" s="4">
        <v>626</v>
      </c>
      <c r="C320" t="s" s="4">
        <v>627</v>
      </c>
      <c r="D320" s="6">
        <f>E320/J320*1.6</f>
        <v>202.447058823529</v>
      </c>
      <c r="E320" s="7">
        <f>SUM(F320:H320)</f>
        <v>64.53</v>
      </c>
      <c r="F320" s="7">
        <v>30</v>
      </c>
      <c r="G320" s="7">
        <v>34.07</v>
      </c>
      <c r="H320" s="7">
        <v>0.46</v>
      </c>
      <c r="I320" s="7">
        <v>0</v>
      </c>
      <c r="J320" s="7">
        <v>0.51</v>
      </c>
      <c r="K320" s="7">
        <v>180</v>
      </c>
    </row>
    <row r="321" ht="15.35" customHeight="1">
      <c r="A321" t="s" s="4">
        <v>23</v>
      </c>
      <c r="B321" t="s" s="4">
        <v>628</v>
      </c>
      <c r="C321" t="s" s="4">
        <v>629</v>
      </c>
      <c r="D321" s="6">
        <f>E321/J321*1.6</f>
        <v>214.901960784314</v>
      </c>
      <c r="E321" s="7">
        <f>SUM(F321:H321)</f>
        <v>68.5</v>
      </c>
      <c r="F321" s="7">
        <v>30</v>
      </c>
      <c r="G321" s="7">
        <v>37.58</v>
      </c>
      <c r="H321" s="7">
        <v>0.92</v>
      </c>
      <c r="I321" s="7">
        <v>0</v>
      </c>
      <c r="J321" s="7">
        <v>0.51</v>
      </c>
      <c r="K321" s="7">
        <v>180</v>
      </c>
    </row>
    <row r="322" ht="15.35" customHeight="1">
      <c r="A322" t="s" s="4">
        <v>23</v>
      </c>
      <c r="B322" t="s" s="4">
        <v>630</v>
      </c>
      <c r="C322" t="s" s="4">
        <v>631</v>
      </c>
      <c r="D322" s="6">
        <f>E322/J322*1.6</f>
        <v>217.879365079365</v>
      </c>
      <c r="E322" s="7">
        <f>SUM(F322:H322)</f>
        <v>257.37</v>
      </c>
      <c r="F322" s="7">
        <v>219</v>
      </c>
      <c r="G322" s="7">
        <v>24.79</v>
      </c>
      <c r="H322" s="7">
        <v>13.58</v>
      </c>
      <c r="I322" s="7">
        <v>0</v>
      </c>
      <c r="J322" s="7">
        <v>1.89</v>
      </c>
      <c r="K322" s="7">
        <v>353.73</v>
      </c>
    </row>
    <row r="323" ht="15.35" customHeight="1">
      <c r="A323" t="s" s="4">
        <v>23</v>
      </c>
      <c r="B323" t="s" s="4">
        <v>632</v>
      </c>
      <c r="C323" t="s" s="4">
        <v>633</v>
      </c>
      <c r="D323" s="6">
        <f>E323/J323*1.6</f>
        <v>272.44</v>
      </c>
      <c r="E323" s="7">
        <f>SUM(F323:H323)</f>
        <v>68.11</v>
      </c>
      <c r="F323" s="7">
        <v>66</v>
      </c>
      <c r="G323" s="7">
        <v>2.01</v>
      </c>
      <c r="H323" s="7">
        <v>0.1</v>
      </c>
      <c r="I323" s="7">
        <v>0</v>
      </c>
      <c r="J323" s="7">
        <v>0.4</v>
      </c>
      <c r="K323" s="7">
        <v>341.55</v>
      </c>
    </row>
    <row r="324" ht="15.35" customHeight="1">
      <c r="A324" t="s" s="4">
        <v>23</v>
      </c>
      <c r="B324" t="s" s="4">
        <v>634</v>
      </c>
      <c r="C324" t="s" s="4">
        <v>635</v>
      </c>
      <c r="D324" s="6">
        <f>E324/J324*1.6</f>
        <v>293.714285714286</v>
      </c>
      <c r="E324" s="7">
        <f>SUM(F324:H324)</f>
        <v>64.25</v>
      </c>
      <c r="F324" s="7">
        <v>30</v>
      </c>
      <c r="G324" s="7">
        <v>28.23</v>
      </c>
      <c r="H324" s="7">
        <v>6.02</v>
      </c>
      <c r="I324" s="7">
        <v>0</v>
      </c>
      <c r="J324" s="7">
        <v>0.35</v>
      </c>
      <c r="K324" s="7">
        <v>147</v>
      </c>
    </row>
    <row r="325" ht="15.35" customHeight="1">
      <c r="A325" t="s" s="4">
        <v>23</v>
      </c>
      <c r="B325" t="s" s="4">
        <v>636</v>
      </c>
      <c r="C325" t="s" s="4">
        <v>637</v>
      </c>
      <c r="D325" s="6">
        <f>E325/J325*1.6</f>
        <v>319.414634146341</v>
      </c>
      <c r="E325" s="7">
        <f>SUM(F325:H325)</f>
        <v>81.84999999999999</v>
      </c>
      <c r="F325" s="7">
        <v>79</v>
      </c>
      <c r="G325" s="7">
        <v>2.85</v>
      </c>
      <c r="H325" s="7">
        <v>0</v>
      </c>
      <c r="I325" s="7">
        <v>0</v>
      </c>
      <c r="J325" s="7">
        <v>0.41</v>
      </c>
      <c r="K325" s="7">
        <v>283.99</v>
      </c>
    </row>
    <row r="326" ht="15.35" customHeight="1">
      <c r="A326" t="s" s="4">
        <v>23</v>
      </c>
      <c r="B326" t="s" s="4">
        <v>638</v>
      </c>
      <c r="C326" t="s" s="4">
        <v>639</v>
      </c>
      <c r="D326" s="6">
        <f>E326/J326*1.6</f>
        <v>321.976470588235</v>
      </c>
      <c r="E326" s="7">
        <f>SUM(F326:H326)</f>
        <v>102.63</v>
      </c>
      <c r="F326" s="7">
        <v>96</v>
      </c>
      <c r="G326" s="7">
        <v>6.63</v>
      </c>
      <c r="H326" s="7">
        <v>0</v>
      </c>
      <c r="I326" s="7">
        <v>0</v>
      </c>
      <c r="J326" s="7">
        <v>0.51</v>
      </c>
      <c r="K326" s="7">
        <v>180</v>
      </c>
    </row>
    <row r="327" ht="15.35" customHeight="1">
      <c r="A327" t="s" s="4">
        <v>23</v>
      </c>
      <c r="B327" t="s" s="4">
        <v>640</v>
      </c>
      <c r="C327" t="s" s="4">
        <v>641</v>
      </c>
      <c r="D327" s="6">
        <f>E327/J327*1.6</f>
        <v>386.6</v>
      </c>
      <c r="E327" s="7">
        <f>SUM(F327:H327)</f>
        <v>96.65000000000001</v>
      </c>
      <c r="F327" s="7">
        <v>89.3</v>
      </c>
      <c r="G327" s="7">
        <v>5.33</v>
      </c>
      <c r="H327" s="7">
        <v>2.02</v>
      </c>
      <c r="I327" s="7">
        <v>0</v>
      </c>
      <c r="J327" s="7">
        <v>0.4</v>
      </c>
      <c r="K327" s="7">
        <v>353.49</v>
      </c>
    </row>
    <row r="328" ht="15.35" customHeight="1">
      <c r="A328" t="s" s="4">
        <v>23</v>
      </c>
      <c r="B328" t="s" s="4">
        <v>642</v>
      </c>
      <c r="C328" t="s" s="4">
        <v>643</v>
      </c>
      <c r="D328" s="6">
        <f>E328/J328*1.6</f>
        <v>406.436363636364</v>
      </c>
      <c r="E328" s="7">
        <f>SUM(F328:H328)</f>
        <v>111.77</v>
      </c>
      <c r="F328" s="7">
        <v>73.40000000000001</v>
      </c>
      <c r="G328" s="7">
        <v>24.79</v>
      </c>
      <c r="H328" s="7">
        <v>13.58</v>
      </c>
      <c r="I328" s="7">
        <v>0</v>
      </c>
      <c r="J328" s="7">
        <v>0.44</v>
      </c>
      <c r="K328" s="7">
        <v>96.02</v>
      </c>
    </row>
    <row r="329" ht="15.35" customHeight="1">
      <c r="A329" t="s" s="4">
        <v>23</v>
      </c>
      <c r="B329" t="s" s="4">
        <v>644</v>
      </c>
      <c r="C329" t="s" s="4">
        <v>645</v>
      </c>
      <c r="D329" s="6">
        <f>E329/J329*1.6</f>
        <v>413.466666666667</v>
      </c>
      <c r="E329" s="7">
        <f>SUM(F329:H329)</f>
        <v>93.03</v>
      </c>
      <c r="F329" s="7">
        <v>75</v>
      </c>
      <c r="G329" s="7">
        <v>9.42</v>
      </c>
      <c r="H329" s="7">
        <v>8.609999999999999</v>
      </c>
      <c r="I329" s="7">
        <v>0</v>
      </c>
      <c r="J329" s="7">
        <v>0.36</v>
      </c>
      <c r="K329" s="7">
        <v>310.5</v>
      </c>
    </row>
    <row r="330" ht="15.35" customHeight="1">
      <c r="A330" t="s" s="4">
        <v>23</v>
      </c>
      <c r="B330" t="s" s="4">
        <v>646</v>
      </c>
      <c r="C330" t="s" s="4">
        <v>647</v>
      </c>
      <c r="D330" s="6">
        <f>E330/J330*1.6</f>
        <v>415.024390243902</v>
      </c>
      <c r="E330" s="7">
        <f>SUM(F330:H330)</f>
        <v>106.35</v>
      </c>
      <c r="F330" s="7">
        <v>99</v>
      </c>
      <c r="G330" s="7">
        <v>5.33</v>
      </c>
      <c r="H330" s="7">
        <v>2.02</v>
      </c>
      <c r="I330" s="7">
        <v>0</v>
      </c>
      <c r="J330" s="7">
        <v>0.41</v>
      </c>
      <c r="K330" s="7">
        <v>353.49</v>
      </c>
    </row>
    <row r="331" ht="15.35" customHeight="1">
      <c r="A331" t="s" s="4">
        <v>23</v>
      </c>
      <c r="B331" t="s" s="4">
        <v>648</v>
      </c>
      <c r="C331" t="s" s="4">
        <v>649</v>
      </c>
      <c r="D331" s="6">
        <f>E331/J331*1.6</f>
        <v>436.694505494505</v>
      </c>
      <c r="E331" s="7">
        <f>SUM(F331:H331)</f>
        <v>248.37</v>
      </c>
      <c r="F331" s="7">
        <v>210</v>
      </c>
      <c r="G331" s="7">
        <v>24.79</v>
      </c>
      <c r="H331" s="7">
        <v>13.58</v>
      </c>
      <c r="I331" s="7">
        <v>0</v>
      </c>
      <c r="J331" s="7">
        <v>0.91</v>
      </c>
      <c r="K331" s="7">
        <v>532.63</v>
      </c>
    </row>
    <row r="332" ht="15.35" customHeight="1">
      <c r="A332" t="s" s="4">
        <v>23</v>
      </c>
      <c r="B332" t="s" s="4">
        <v>650</v>
      </c>
      <c r="C332" t="s" s="4">
        <v>651</v>
      </c>
      <c r="D332" s="6">
        <f>E332/J332*1.6</f>
        <v>441.828571428571</v>
      </c>
      <c r="E332" s="7">
        <f>SUM(F332:H332)</f>
        <v>96.65000000000001</v>
      </c>
      <c r="F332" s="7">
        <v>89.3</v>
      </c>
      <c r="G332" s="7">
        <v>5.33</v>
      </c>
      <c r="H332" s="7">
        <v>2.02</v>
      </c>
      <c r="I332" s="7">
        <v>0</v>
      </c>
      <c r="J332" s="7">
        <v>0.35</v>
      </c>
      <c r="K332" s="7">
        <v>277.06</v>
      </c>
    </row>
    <row r="333" ht="15.35" customHeight="1">
      <c r="A333" t="s" s="4">
        <v>23</v>
      </c>
      <c r="B333" t="s" s="4">
        <v>652</v>
      </c>
      <c r="C333" t="s" s="4">
        <v>653</v>
      </c>
      <c r="D333" s="6">
        <f>E333/J333*1.6</f>
        <v>470.712195121951</v>
      </c>
      <c r="E333" s="7">
        <f>SUM(F333:H333)</f>
        <v>120.62</v>
      </c>
      <c r="F333" s="7">
        <v>117</v>
      </c>
      <c r="G333" s="7">
        <v>3.62</v>
      </c>
      <c r="H333" s="7">
        <v>0</v>
      </c>
      <c r="I333" s="7">
        <v>0</v>
      </c>
      <c r="J333" s="7">
        <v>0.41</v>
      </c>
      <c r="K333" s="7">
        <v>360.66</v>
      </c>
    </row>
    <row r="334" ht="15.35" customHeight="1">
      <c r="A334" t="s" s="4">
        <v>23</v>
      </c>
      <c r="B334" t="s" s="4">
        <v>654</v>
      </c>
      <c r="C334" t="s" s="4">
        <v>655</v>
      </c>
      <c r="D334" s="6">
        <f>E334/J334*1.6</f>
        <v>492.488888888889</v>
      </c>
      <c r="E334" s="7">
        <f>SUM(F334:H334)</f>
        <v>110.81</v>
      </c>
      <c r="F334" s="7">
        <v>70</v>
      </c>
      <c r="G334" s="7">
        <v>21.94</v>
      </c>
      <c r="H334" s="7">
        <v>18.87</v>
      </c>
      <c r="I334" s="7">
        <v>0</v>
      </c>
      <c r="J334" s="7">
        <v>0.36</v>
      </c>
      <c r="K334" s="7">
        <v>142</v>
      </c>
    </row>
    <row r="335" ht="15.35" customHeight="1">
      <c r="A335" t="s" s="4">
        <v>23</v>
      </c>
      <c r="B335" t="s" s="4">
        <v>656</v>
      </c>
      <c r="C335" t="s" s="4">
        <v>657</v>
      </c>
      <c r="D335" s="6">
        <f>E335/J335*1.6</f>
        <v>549.364705882353</v>
      </c>
      <c r="E335" s="7">
        <f>SUM(F335:H335)</f>
        <v>58.37</v>
      </c>
      <c r="F335" s="7">
        <v>20</v>
      </c>
      <c r="G335" s="7">
        <v>24.79</v>
      </c>
      <c r="H335" s="7">
        <v>13.58</v>
      </c>
      <c r="I335" s="7">
        <v>0</v>
      </c>
      <c r="J335" s="7">
        <v>0.17</v>
      </c>
      <c r="K335" s="7">
        <v>0</v>
      </c>
    </row>
    <row r="336" ht="15.35" customHeight="1">
      <c r="A336" t="s" s="4">
        <v>23</v>
      </c>
      <c r="B336" t="s" s="4">
        <v>658</v>
      </c>
      <c r="C336" t="s" s="4">
        <v>659</v>
      </c>
      <c r="D336" s="6">
        <f>E336/J336*1.6</f>
        <v>550.019047619048</v>
      </c>
      <c r="E336" s="7">
        <f>SUM(F336:H336)</f>
        <v>144.38</v>
      </c>
      <c r="F336" s="7">
        <v>30</v>
      </c>
      <c r="G336" s="7">
        <v>113.6</v>
      </c>
      <c r="H336" s="7">
        <v>0.78</v>
      </c>
      <c r="I336" s="7">
        <v>0</v>
      </c>
      <c r="J336" s="7">
        <v>0.42</v>
      </c>
      <c r="K336" s="7">
        <v>76</v>
      </c>
    </row>
    <row r="337" ht="15.35" customHeight="1">
      <c r="A337" t="s" s="4">
        <v>23</v>
      </c>
      <c r="B337" t="s" s="4">
        <v>660</v>
      </c>
      <c r="C337" t="s" s="4">
        <v>661</v>
      </c>
      <c r="D337" s="6">
        <f>E337/J337*1.6</f>
        <v>573.6</v>
      </c>
      <c r="E337" s="7">
        <f>SUM(F337:H337)</f>
        <v>64.53</v>
      </c>
      <c r="F337" s="7">
        <v>30</v>
      </c>
      <c r="G337" s="7">
        <v>34.07</v>
      </c>
      <c r="H337" s="7">
        <v>0.46</v>
      </c>
      <c r="I337" s="7">
        <v>0</v>
      </c>
      <c r="J337" s="7">
        <v>0.18</v>
      </c>
      <c r="K337" s="7">
        <v>44</v>
      </c>
    </row>
    <row r="338" ht="15.35" customHeight="1">
      <c r="A338" t="s" s="4">
        <v>23</v>
      </c>
      <c r="B338" t="s" s="4">
        <v>662</v>
      </c>
      <c r="C338" t="s" s="4">
        <v>663</v>
      </c>
      <c r="D338" s="6">
        <f>E338/J338*1.6</f>
        <v>607.341176470588</v>
      </c>
      <c r="E338" s="7">
        <f>SUM(F338:H338)</f>
        <v>64.53</v>
      </c>
      <c r="F338" s="7">
        <v>30</v>
      </c>
      <c r="G338" s="7">
        <v>34.07</v>
      </c>
      <c r="H338" s="7">
        <v>0.46</v>
      </c>
      <c r="I338" s="7">
        <v>0</v>
      </c>
      <c r="J338" s="7">
        <v>0.17</v>
      </c>
      <c r="K338" s="7">
        <v>0</v>
      </c>
    </row>
    <row r="339" ht="15.35" customHeight="1">
      <c r="A339" t="s" s="4">
        <v>23</v>
      </c>
      <c r="B339" t="s" s="4">
        <v>664</v>
      </c>
      <c r="C339" t="s" s="4">
        <v>665</v>
      </c>
      <c r="D339" s="6">
        <f>E339/J339*1.6</f>
        <v>612.3166666666669</v>
      </c>
      <c r="E339" s="7">
        <f>SUM(F339:H339)</f>
        <v>367.39</v>
      </c>
      <c r="F339" s="7">
        <v>226</v>
      </c>
      <c r="G339" s="7">
        <v>140.07</v>
      </c>
      <c r="H339" s="7">
        <v>1.32</v>
      </c>
      <c r="I339" s="7">
        <v>0</v>
      </c>
      <c r="J339" s="7">
        <v>0.96</v>
      </c>
      <c r="K339" s="7">
        <v>537.64</v>
      </c>
    </row>
    <row r="340" ht="15.35" customHeight="1">
      <c r="A340" t="s" s="4">
        <v>23</v>
      </c>
      <c r="B340" t="s" s="4">
        <v>666</v>
      </c>
      <c r="C340" t="s" s="4">
        <v>667</v>
      </c>
      <c r="D340" s="6">
        <f>E340/J340*1.6</f>
        <v>663.7968253968251</v>
      </c>
      <c r="E340" s="7">
        <f>SUM(F340:H340)</f>
        <v>261.37</v>
      </c>
      <c r="F340" s="7">
        <v>223</v>
      </c>
      <c r="G340" s="7">
        <v>24.79</v>
      </c>
      <c r="H340" s="7">
        <v>13.58</v>
      </c>
      <c r="I340" s="7">
        <v>0</v>
      </c>
      <c r="J340" s="7">
        <v>0.63</v>
      </c>
      <c r="K340" s="7">
        <v>194.66</v>
      </c>
    </row>
    <row r="341" ht="15.35" customHeight="1">
      <c r="A341" t="s" s="4">
        <v>23</v>
      </c>
      <c r="B341" t="s" s="4">
        <v>668</v>
      </c>
      <c r="C341" t="s" s="4">
        <v>669</v>
      </c>
      <c r="D341" s="6">
        <f>E341/J341*1.6</f>
        <v>671.854545454545</v>
      </c>
      <c r="E341" s="7">
        <f>SUM(F341:H341)</f>
        <v>46.19</v>
      </c>
      <c r="F341" s="7">
        <v>44</v>
      </c>
      <c r="G341" s="7">
        <v>2.19</v>
      </c>
      <c r="H341" s="7">
        <v>0</v>
      </c>
      <c r="I341" s="7">
        <v>0</v>
      </c>
      <c r="J341" s="7">
        <v>0.11</v>
      </c>
      <c r="K341" s="7">
        <v>37.69</v>
      </c>
    </row>
    <row r="342" ht="15.35" customHeight="1">
      <c r="A342" t="s" s="4">
        <v>23</v>
      </c>
      <c r="B342" t="s" s="4">
        <v>670</v>
      </c>
      <c r="C342" t="s" s="4">
        <v>671</v>
      </c>
      <c r="D342" s="6">
        <f>E342/J342*1.6</f>
        <v>680</v>
      </c>
      <c r="E342" s="7">
        <f>SUM(F342:H342)</f>
        <v>59.5</v>
      </c>
      <c r="F342" s="7">
        <v>21</v>
      </c>
      <c r="G342" s="7">
        <v>37.58</v>
      </c>
      <c r="H342" s="7">
        <v>0.92</v>
      </c>
      <c r="I342" s="7">
        <v>0</v>
      </c>
      <c r="J342" s="7">
        <v>0.14</v>
      </c>
      <c r="K342" s="7">
        <v>62.1</v>
      </c>
    </row>
    <row r="343" ht="15.35" customHeight="1">
      <c r="A343" t="s" s="4">
        <v>23</v>
      </c>
      <c r="B343" t="s" s="4">
        <v>672</v>
      </c>
      <c r="C343" t="s" s="4">
        <v>673</v>
      </c>
      <c r="D343" s="6">
        <f>E343/J343*1.6</f>
        <v>685.367741935484</v>
      </c>
      <c r="E343" s="7">
        <f>SUM(F343:H343)</f>
        <v>398.37</v>
      </c>
      <c r="F343" s="7">
        <v>360</v>
      </c>
      <c r="G343" s="7">
        <v>24.79</v>
      </c>
      <c r="H343" s="7">
        <v>13.58</v>
      </c>
      <c r="I343" s="7">
        <v>0</v>
      </c>
      <c r="J343" s="7">
        <v>0.93</v>
      </c>
      <c r="K343" s="7">
        <v>535.01</v>
      </c>
    </row>
    <row r="344" ht="15.35" customHeight="1">
      <c r="A344" t="s" s="4">
        <v>23</v>
      </c>
      <c r="B344" t="s" s="4">
        <v>674</v>
      </c>
      <c r="C344" t="s" s="4">
        <v>675</v>
      </c>
      <c r="D344" s="6">
        <f>E344/J344*1.6</f>
        <v>724.638383838384</v>
      </c>
      <c r="E344" s="7">
        <f>SUM(F344:H344)</f>
        <v>448.37</v>
      </c>
      <c r="F344" s="7">
        <v>410</v>
      </c>
      <c r="G344" s="7">
        <v>24.79</v>
      </c>
      <c r="H344" s="7">
        <v>13.58</v>
      </c>
      <c r="I344" s="7">
        <v>0</v>
      </c>
      <c r="J344" s="7">
        <v>0.99</v>
      </c>
      <c r="K344" s="7">
        <v>566.0599999999999</v>
      </c>
    </row>
    <row r="345" ht="15.35" customHeight="1">
      <c r="A345" t="s" s="4">
        <v>23</v>
      </c>
      <c r="B345" t="s" s="4">
        <v>676</v>
      </c>
      <c r="C345" t="s" s="4">
        <v>677</v>
      </c>
      <c r="D345" s="6">
        <f>E345/J345*1.6</f>
        <v>732.307692307692</v>
      </c>
      <c r="E345" s="7">
        <f>SUM(F345:H345)</f>
        <v>59.5</v>
      </c>
      <c r="F345" s="7">
        <v>21</v>
      </c>
      <c r="G345" s="7">
        <v>37.58</v>
      </c>
      <c r="H345" s="7">
        <v>0.92</v>
      </c>
      <c r="I345" s="7">
        <v>0</v>
      </c>
      <c r="J345" s="7">
        <v>0.13</v>
      </c>
      <c r="K345" s="7">
        <v>52.55</v>
      </c>
    </row>
    <row r="346" ht="15.35" customHeight="1">
      <c r="A346" t="s" s="4">
        <v>23</v>
      </c>
      <c r="B346" t="s" s="4">
        <v>678</v>
      </c>
      <c r="C346" t="s" s="4">
        <v>679</v>
      </c>
      <c r="D346" s="6">
        <f>E346/J346*1.6</f>
        <v>782</v>
      </c>
      <c r="E346" s="7">
        <f>SUM(F346:H346)</f>
        <v>78.2</v>
      </c>
      <c r="F346" s="7">
        <v>70</v>
      </c>
      <c r="G346" s="7">
        <v>8.199999999999999</v>
      </c>
      <c r="H346" s="7">
        <v>0</v>
      </c>
      <c r="I346" s="7">
        <v>0</v>
      </c>
      <c r="J346" s="7">
        <v>0.16</v>
      </c>
      <c r="K346" s="7">
        <v>68.79000000000001</v>
      </c>
    </row>
    <row r="347" ht="15.35" customHeight="1">
      <c r="A347" t="s" s="4">
        <v>23</v>
      </c>
      <c r="B347" t="s" s="4">
        <v>680</v>
      </c>
      <c r="C347" t="s" s="4">
        <v>681</v>
      </c>
      <c r="D347" s="6">
        <f>E347/J347*1.6</f>
        <v>874.1677419354839</v>
      </c>
      <c r="E347" s="7">
        <f>SUM(F347:H347)</f>
        <v>169.37</v>
      </c>
      <c r="F347" s="7">
        <v>131</v>
      </c>
      <c r="G347" s="7">
        <v>24.79</v>
      </c>
      <c r="H347" s="7">
        <v>13.58</v>
      </c>
      <c r="I347" s="7">
        <v>0</v>
      </c>
      <c r="J347" s="7">
        <v>0.31</v>
      </c>
      <c r="K347" s="7">
        <v>248.4</v>
      </c>
    </row>
    <row r="348" ht="15.35" customHeight="1">
      <c r="A348" t="s" s="4">
        <v>23</v>
      </c>
      <c r="B348" t="s" s="4">
        <v>682</v>
      </c>
      <c r="C348" t="s" s="4">
        <v>683</v>
      </c>
      <c r="D348" s="6">
        <f>E348/J348*1.6</f>
        <v>923.6</v>
      </c>
      <c r="E348" s="7">
        <f>SUM(F348:H348)</f>
        <v>46.18</v>
      </c>
      <c r="F348" s="7">
        <v>38</v>
      </c>
      <c r="G348" s="7">
        <v>8.18</v>
      </c>
      <c r="H348" s="7">
        <v>0</v>
      </c>
      <c r="I348" s="7">
        <v>0</v>
      </c>
      <c r="J348" s="7">
        <v>0.08</v>
      </c>
      <c r="K348" s="7">
        <v>29.86</v>
      </c>
    </row>
    <row r="349" ht="15.35" customHeight="1">
      <c r="A349" t="s" s="4">
        <v>23</v>
      </c>
      <c r="B349" t="s" s="4">
        <v>684</v>
      </c>
      <c r="C349" t="s" s="4">
        <v>685</v>
      </c>
      <c r="D349" s="6">
        <f>E349/J349*1.6</f>
        <v>937.6</v>
      </c>
      <c r="E349" s="7">
        <f>SUM(F349:H349)</f>
        <v>128.92</v>
      </c>
      <c r="F349" s="7">
        <v>90.55</v>
      </c>
      <c r="G349" s="7">
        <v>24.79</v>
      </c>
      <c r="H349" s="7">
        <v>13.58</v>
      </c>
      <c r="I349" s="7">
        <v>0</v>
      </c>
      <c r="J349" s="7">
        <v>0.22</v>
      </c>
      <c r="K349" s="7">
        <v>100</v>
      </c>
    </row>
    <row r="350" ht="15.35" customHeight="1">
      <c r="A350" t="s" s="4">
        <v>23</v>
      </c>
      <c r="B350" t="s" s="4">
        <v>686</v>
      </c>
      <c r="C350" t="s" s="4">
        <v>687</v>
      </c>
      <c r="D350" s="6">
        <f>E350/J350*1.6</f>
        <v>1054.584615384620</v>
      </c>
      <c r="E350" s="7">
        <f>SUM(F350:H350)</f>
        <v>171.37</v>
      </c>
      <c r="F350" s="7">
        <v>133</v>
      </c>
      <c r="G350" s="7">
        <v>24.79</v>
      </c>
      <c r="H350" s="7">
        <v>13.58</v>
      </c>
      <c r="I350" s="7">
        <v>0</v>
      </c>
      <c r="J350" s="7">
        <v>0.26</v>
      </c>
      <c r="K350" s="7">
        <v>60</v>
      </c>
    </row>
    <row r="351" ht="15.35" customHeight="1">
      <c r="A351" t="s" s="4">
        <v>23</v>
      </c>
      <c r="B351" t="s" s="4">
        <v>688</v>
      </c>
      <c r="C351" t="s" s="4">
        <v>688</v>
      </c>
      <c r="D351" s="6">
        <f>E351/J351*1.6</f>
        <v>1081.36</v>
      </c>
      <c r="E351" s="7">
        <f>SUM(F351:H351)</f>
        <v>135.17</v>
      </c>
      <c r="F351" s="7">
        <v>96.8</v>
      </c>
      <c r="G351" s="7">
        <v>24.79</v>
      </c>
      <c r="H351" s="7">
        <v>13.58</v>
      </c>
      <c r="I351" s="7">
        <v>0</v>
      </c>
      <c r="J351" s="7">
        <v>0.2</v>
      </c>
      <c r="K351" s="7">
        <v>118.95</v>
      </c>
    </row>
    <row r="352" ht="15.35" customHeight="1">
      <c r="A352" t="s" s="4">
        <v>23</v>
      </c>
      <c r="B352" t="s" s="4">
        <v>689</v>
      </c>
      <c r="C352" t="s" s="4">
        <v>690</v>
      </c>
      <c r="D352" s="6">
        <f>E352/J352*1.6</f>
        <v>1088</v>
      </c>
      <c r="E352" s="7">
        <f>SUM(F352:H352)</f>
        <v>272</v>
      </c>
      <c r="F352" s="7">
        <v>258</v>
      </c>
      <c r="G352" s="7">
        <v>8.99</v>
      </c>
      <c r="H352" s="7">
        <v>5.01</v>
      </c>
      <c r="I352" s="7">
        <v>0</v>
      </c>
      <c r="J352" s="7">
        <v>0.4</v>
      </c>
      <c r="K352" s="7">
        <v>301.9</v>
      </c>
    </row>
    <row r="353" ht="15.35" customHeight="1">
      <c r="A353" t="s" s="4">
        <v>23</v>
      </c>
      <c r="B353" t="s" s="4">
        <v>691</v>
      </c>
      <c r="C353" t="s" s="4">
        <v>692</v>
      </c>
      <c r="D353" s="6">
        <f>E353/J353*1.6</f>
        <v>1217.6</v>
      </c>
      <c r="E353" s="7">
        <f>SUM(F353:H353)</f>
        <v>152.2</v>
      </c>
      <c r="F353" s="7">
        <v>144</v>
      </c>
      <c r="G353" s="7">
        <v>8.199999999999999</v>
      </c>
      <c r="H353" s="7">
        <v>0</v>
      </c>
      <c r="I353" s="7">
        <v>0</v>
      </c>
      <c r="J353" s="7">
        <v>0.2</v>
      </c>
      <c r="K353" s="7">
        <v>77.86</v>
      </c>
    </row>
    <row r="354" ht="15.35" customHeight="1">
      <c r="A354" t="s" s="4">
        <v>23</v>
      </c>
      <c r="B354" t="s" s="4">
        <v>693</v>
      </c>
      <c r="C354" t="s" s="4">
        <v>694</v>
      </c>
      <c r="D354" s="6">
        <f>E354/J354*1.6</f>
        <v>1225.6</v>
      </c>
      <c r="E354" s="7">
        <f>SUM(F354:H354)</f>
        <v>122.56</v>
      </c>
      <c r="F354" s="7">
        <v>30</v>
      </c>
      <c r="G354" s="7">
        <v>89.55</v>
      </c>
      <c r="H354" s="7">
        <v>3.01</v>
      </c>
      <c r="I354" s="7">
        <v>0</v>
      </c>
      <c r="J354" s="7">
        <v>0.16</v>
      </c>
      <c r="K354" s="7">
        <v>81</v>
      </c>
    </row>
    <row r="355" ht="15.35" customHeight="1">
      <c r="A355" t="s" s="4">
        <v>23</v>
      </c>
      <c r="B355" t="s" s="4">
        <v>695</v>
      </c>
      <c r="C355" t="s" s="4">
        <v>696</v>
      </c>
      <c r="D355" s="6">
        <f>E355/J355*1.6</f>
        <v>1279.2</v>
      </c>
      <c r="E355" s="7">
        <f>SUM(F355:H355)</f>
        <v>63.96</v>
      </c>
      <c r="F355" s="7">
        <v>44</v>
      </c>
      <c r="G355" s="7">
        <v>19.44</v>
      </c>
      <c r="H355" s="7">
        <v>0.52</v>
      </c>
      <c r="I355" s="7">
        <v>0</v>
      </c>
      <c r="J355" s="7">
        <v>0.08</v>
      </c>
      <c r="K355" s="7">
        <v>11.94</v>
      </c>
    </row>
    <row r="356" ht="15.35" customHeight="1">
      <c r="A356" t="s" s="4">
        <v>23</v>
      </c>
      <c r="B356" t="s" s="4">
        <v>697</v>
      </c>
      <c r="C356" t="s" s="4">
        <v>698</v>
      </c>
      <c r="D356" s="6">
        <f>E356/J356*1.6</f>
        <v>1341.3</v>
      </c>
      <c r="E356" s="7">
        <f>SUM(F356:H356)</f>
        <v>134.13</v>
      </c>
      <c r="F356" s="7">
        <v>30</v>
      </c>
      <c r="G356" s="7">
        <v>98.34999999999999</v>
      </c>
      <c r="H356" s="7">
        <v>5.78</v>
      </c>
      <c r="I356" s="7">
        <v>0</v>
      </c>
      <c r="J356" s="7">
        <v>0.16</v>
      </c>
      <c r="K356" s="7">
        <v>81</v>
      </c>
    </row>
    <row r="357" ht="15.35" customHeight="1">
      <c r="A357" t="s" s="4">
        <v>23</v>
      </c>
      <c r="B357" t="s" s="4">
        <v>699</v>
      </c>
      <c r="C357" t="s" s="4">
        <v>700</v>
      </c>
      <c r="D357" s="6">
        <f>E357/J357*1.6</f>
        <v>1404.933333333330</v>
      </c>
      <c r="E357" s="7">
        <f>SUM(F357:H357)</f>
        <v>105.37</v>
      </c>
      <c r="F357" s="7">
        <v>67</v>
      </c>
      <c r="G357" s="7">
        <v>24.79</v>
      </c>
      <c r="H357" s="7">
        <v>13.58</v>
      </c>
      <c r="I357" s="7">
        <v>0</v>
      </c>
      <c r="J357" s="7">
        <v>0.12</v>
      </c>
      <c r="K357" s="7">
        <v>28</v>
      </c>
    </row>
    <row r="358" ht="15.35" customHeight="1">
      <c r="A358" t="s" s="4">
        <v>23</v>
      </c>
      <c r="B358" t="s" s="4">
        <v>701</v>
      </c>
      <c r="C358" t="s" s="4">
        <v>702</v>
      </c>
      <c r="D358" s="6">
        <f>E358/J358*1.6</f>
        <v>1490.541176470590</v>
      </c>
      <c r="E358" s="7">
        <f>SUM(F358:H358)</f>
        <v>158.37</v>
      </c>
      <c r="F358" s="7">
        <v>120</v>
      </c>
      <c r="G358" s="7">
        <v>24.79</v>
      </c>
      <c r="H358" s="7">
        <v>13.58</v>
      </c>
      <c r="I358" s="7">
        <v>0</v>
      </c>
      <c r="J358" s="7">
        <v>0.17</v>
      </c>
      <c r="K358" s="7">
        <v>0</v>
      </c>
    </row>
    <row r="359" ht="15.35" customHeight="1">
      <c r="A359" t="s" s="4">
        <v>23</v>
      </c>
      <c r="B359" t="s" s="4">
        <v>703</v>
      </c>
      <c r="C359" t="s" s="4">
        <v>704</v>
      </c>
      <c r="D359" s="6">
        <f>E359/J359*1.6</f>
        <v>1534.981818181820</v>
      </c>
      <c r="E359" s="7">
        <f>SUM(F359:H359)</f>
        <v>105.53</v>
      </c>
      <c r="F359" s="7">
        <v>71</v>
      </c>
      <c r="G359" s="7">
        <v>34.07</v>
      </c>
      <c r="H359" s="7">
        <v>0.46</v>
      </c>
      <c r="I359" s="7">
        <v>0</v>
      </c>
      <c r="J359" s="7">
        <v>0.11</v>
      </c>
      <c r="K359" s="7">
        <v>22.36</v>
      </c>
    </row>
    <row r="360" ht="15.35" customHeight="1">
      <c r="A360" t="s" s="4">
        <v>23</v>
      </c>
      <c r="B360" t="s" s="4">
        <v>705</v>
      </c>
      <c r="C360" t="s" s="4">
        <v>706</v>
      </c>
      <c r="D360" s="6">
        <f>E360/J360*1.6</f>
        <v>2733.552941176470</v>
      </c>
      <c r="E360" s="7">
        <f>SUM(F360:H360)</f>
        <v>290.44</v>
      </c>
      <c r="F360" s="7">
        <v>280</v>
      </c>
      <c r="G360" s="7">
        <v>9.34</v>
      </c>
      <c r="H360" s="7">
        <v>1.1</v>
      </c>
      <c r="I360" s="7">
        <v>0</v>
      </c>
      <c r="J360" s="7">
        <v>0.17</v>
      </c>
      <c r="K360" s="7">
        <v>139.01</v>
      </c>
    </row>
    <row r="361" ht="15.35" customHeight="1">
      <c r="A361" t="s" s="4">
        <v>23</v>
      </c>
      <c r="B361" t="s" s="4">
        <v>707</v>
      </c>
      <c r="C361" t="s" s="4">
        <v>708</v>
      </c>
      <c r="D361" s="6">
        <f>E361/J361*1.6</f>
        <v>2948.8</v>
      </c>
      <c r="E361" s="7">
        <f>SUM(F361:H361)</f>
        <v>147.44</v>
      </c>
      <c r="F361" s="7">
        <v>137</v>
      </c>
      <c r="G361" s="7">
        <v>9.34</v>
      </c>
      <c r="H361" s="7">
        <v>1.1</v>
      </c>
      <c r="I361" s="7">
        <v>0</v>
      </c>
      <c r="J361" s="7">
        <v>0.08</v>
      </c>
      <c r="K361" s="7">
        <v>32.01</v>
      </c>
    </row>
    <row r="362" ht="15.35" customHeight="1">
      <c r="A362" t="s" s="4">
        <v>23</v>
      </c>
      <c r="B362" t="s" s="4">
        <v>709</v>
      </c>
      <c r="C362" t="s" s="4">
        <v>710</v>
      </c>
      <c r="D362" s="6">
        <f>E362/J362*1.6</f>
        <v>3370.057142857140</v>
      </c>
      <c r="E362" s="7">
        <f>SUM(F362:H362)</f>
        <v>147.44</v>
      </c>
      <c r="F362" s="7">
        <v>137</v>
      </c>
      <c r="G362" s="7">
        <v>9.34</v>
      </c>
      <c r="H362" s="7">
        <v>1.1</v>
      </c>
      <c r="I362" s="7">
        <v>0</v>
      </c>
      <c r="J362" s="7">
        <v>0.07000000000000001</v>
      </c>
      <c r="K362" s="7">
        <v>22.45</v>
      </c>
    </row>
    <row r="363" ht="15.35" customHeight="1">
      <c r="A363" t="s" s="4">
        <v>23</v>
      </c>
      <c r="B363" t="s" s="4">
        <v>711</v>
      </c>
      <c r="C363" t="s" s="4">
        <v>712</v>
      </c>
      <c r="D363" s="6">
        <f>E363/J363*1.6</f>
        <v>6591.314285714290</v>
      </c>
      <c r="E363" s="7">
        <f>SUM(F363:H363)</f>
        <v>288.37</v>
      </c>
      <c r="F363" s="7">
        <v>250</v>
      </c>
      <c r="G363" s="7">
        <v>24.79</v>
      </c>
      <c r="H363" s="7">
        <v>13.58</v>
      </c>
      <c r="I363" s="7">
        <v>0</v>
      </c>
      <c r="J363" s="7">
        <v>0.07000000000000001</v>
      </c>
      <c r="K363" s="7">
        <v>22.45</v>
      </c>
    </row>
    <row r="364" ht="15.35" customHeight="1">
      <c r="A364" t="s" s="4">
        <v>23</v>
      </c>
      <c r="B364" t="s" s="4">
        <v>713</v>
      </c>
      <c r="C364" t="s" s="4">
        <v>714</v>
      </c>
      <c r="D364" s="6">
        <f>E364/J364*1.6</f>
        <v>7228.512820512820</v>
      </c>
      <c r="E364" s="7">
        <f>SUM(F364:H364)</f>
        <v>1761.95</v>
      </c>
      <c r="F364" s="7">
        <v>1760</v>
      </c>
      <c r="G364" s="7">
        <v>1.95</v>
      </c>
      <c r="H364" s="7">
        <v>0</v>
      </c>
      <c r="I364" s="7">
        <v>0</v>
      </c>
      <c r="J364" s="7">
        <v>0.39</v>
      </c>
      <c r="K364" s="7">
        <v>324.83</v>
      </c>
    </row>
    <row r="365" ht="15.35" customHeight="1">
      <c r="A365" t="s" s="4">
        <v>23</v>
      </c>
      <c r="B365" t="s" s="4">
        <v>715</v>
      </c>
      <c r="C365" t="s" s="4">
        <v>716</v>
      </c>
      <c r="D365" s="6">
        <f>E365/J365*1.6</f>
        <v>7505.6</v>
      </c>
      <c r="E365" s="7">
        <f>SUM(F365:H365)</f>
        <v>328.37</v>
      </c>
      <c r="F365" s="7">
        <v>290</v>
      </c>
      <c r="G365" s="7">
        <v>24.79</v>
      </c>
      <c r="H365" s="7">
        <v>13.58</v>
      </c>
      <c r="I365" s="7">
        <v>0</v>
      </c>
      <c r="J365" s="7">
        <v>0.07000000000000001</v>
      </c>
      <c r="K365" s="7">
        <v>26.03</v>
      </c>
    </row>
    <row r="366" ht="15.35" customHeight="1">
      <c r="A366" t="s" s="4">
        <v>23</v>
      </c>
      <c r="B366" t="s" s="4">
        <v>717</v>
      </c>
      <c r="C366" t="s" s="4">
        <v>718</v>
      </c>
      <c r="D366" s="6">
        <f>E366/J366*1.6</f>
        <v>7505.6</v>
      </c>
      <c r="E366" s="7">
        <f>SUM(F366:H366)</f>
        <v>328.37</v>
      </c>
      <c r="F366" s="7">
        <v>290</v>
      </c>
      <c r="G366" s="7">
        <v>24.79</v>
      </c>
      <c r="H366" s="7">
        <v>13.58</v>
      </c>
      <c r="I366" s="7">
        <v>0</v>
      </c>
      <c r="J366" s="7">
        <v>0.07000000000000001</v>
      </c>
      <c r="K366" s="7">
        <v>22.45</v>
      </c>
    </row>
    <row r="367" ht="15.35" customHeight="1">
      <c r="A367" t="s" s="4">
        <v>23</v>
      </c>
      <c r="B367" t="s" s="4">
        <v>719</v>
      </c>
      <c r="C367" t="s" s="4">
        <v>720</v>
      </c>
      <c r="D367" s="6">
        <f>E367/J367*1.6</f>
        <v>7505.6</v>
      </c>
      <c r="E367" s="7">
        <f>SUM(F367:H367)</f>
        <v>328.37</v>
      </c>
      <c r="F367" s="7">
        <v>290</v>
      </c>
      <c r="G367" s="7">
        <v>24.79</v>
      </c>
      <c r="H367" s="7">
        <v>13.58</v>
      </c>
      <c r="I367" s="7">
        <v>0</v>
      </c>
      <c r="J367" s="7">
        <v>0.07000000000000001</v>
      </c>
      <c r="K367" s="7">
        <v>22.45</v>
      </c>
    </row>
    <row r="368" ht="15.35" customHeight="1">
      <c r="A368" t="s" s="4">
        <v>23</v>
      </c>
      <c r="B368" t="s" s="4">
        <v>721</v>
      </c>
      <c r="C368" t="s" s="4">
        <v>722</v>
      </c>
      <c r="D368" s="6">
        <f>E368/J368*1.6</f>
        <v>7694.8</v>
      </c>
      <c r="E368" s="7">
        <f>SUM(F368:H368)</f>
        <v>192.37</v>
      </c>
      <c r="F368" s="7">
        <v>154</v>
      </c>
      <c r="G368" s="7">
        <v>24.79</v>
      </c>
      <c r="H368" s="7">
        <v>13.58</v>
      </c>
      <c r="I368" s="7">
        <v>0</v>
      </c>
      <c r="J368" s="7">
        <v>0.04</v>
      </c>
      <c r="K368" s="7">
        <v>0</v>
      </c>
    </row>
    <row r="369" ht="15.35" customHeight="1">
      <c r="A369" t="s" s="4">
        <v>23</v>
      </c>
      <c r="B369" t="s" s="4">
        <v>723</v>
      </c>
      <c r="C369" t="s" s="4">
        <v>724</v>
      </c>
      <c r="D369" s="6">
        <f>E369/J369*1.6</f>
        <v>8077.028571428570</v>
      </c>
      <c r="E369" s="7">
        <f>SUM(F369:H369)</f>
        <v>353.37</v>
      </c>
      <c r="F369" s="7">
        <v>315</v>
      </c>
      <c r="G369" s="7">
        <v>24.79</v>
      </c>
      <c r="H369" s="7">
        <v>13.58</v>
      </c>
      <c r="I369" s="7">
        <v>0</v>
      </c>
      <c r="J369" s="7">
        <v>0.07000000000000001</v>
      </c>
      <c r="K369" s="7">
        <v>22.45</v>
      </c>
    </row>
    <row r="370" ht="15.35" customHeight="1">
      <c r="A370" t="s" s="4">
        <v>23</v>
      </c>
      <c r="B370" t="s" s="4">
        <v>725</v>
      </c>
      <c r="C370" t="s" s="4">
        <v>726</v>
      </c>
      <c r="D370" s="6">
        <f>E370/J370*1.6</f>
        <v>13094.4</v>
      </c>
      <c r="E370" s="7">
        <f>SUM(F370:H370)</f>
        <v>1391.28</v>
      </c>
      <c r="F370" s="7">
        <v>1341</v>
      </c>
      <c r="G370" s="7">
        <v>38.67</v>
      </c>
      <c r="H370" s="7">
        <v>11.61</v>
      </c>
      <c r="I370" s="7">
        <v>0</v>
      </c>
      <c r="J370" s="7">
        <v>0.17</v>
      </c>
      <c r="K370" s="7">
        <v>0</v>
      </c>
    </row>
    <row r="371" ht="15.35" customHeight="1">
      <c r="A371" t="s" s="4">
        <v>727</v>
      </c>
      <c r="B371" t="s" s="4">
        <v>728</v>
      </c>
      <c r="C371" t="s" s="4">
        <v>728</v>
      </c>
      <c r="D371" s="6">
        <f>E371/J371*1.6</f>
        <v>84.4571428571429</v>
      </c>
      <c r="E371" s="7">
        <f>SUM(F371:H371)</f>
        <v>36.95</v>
      </c>
      <c r="F371" s="7">
        <v>35</v>
      </c>
      <c r="G371" s="7">
        <v>1.95</v>
      </c>
      <c r="H371" s="7">
        <v>0</v>
      </c>
      <c r="I371" s="7">
        <v>0</v>
      </c>
      <c r="J371" s="7">
        <v>0.7</v>
      </c>
      <c r="K371" s="7">
        <v>369</v>
      </c>
    </row>
    <row r="372" ht="15.35" customHeight="1">
      <c r="A372" t="s" s="4">
        <v>727</v>
      </c>
      <c r="B372" t="s" s="4">
        <v>729</v>
      </c>
      <c r="C372" t="s" s="4">
        <v>730</v>
      </c>
      <c r="D372" s="6">
        <f>E372/J372*1.6</f>
        <v>95.2571428571429</v>
      </c>
      <c r="E372" s="7">
        <f>SUM(F372:H372)</f>
        <v>33.34</v>
      </c>
      <c r="F372" s="7">
        <v>28</v>
      </c>
      <c r="G372" s="7">
        <v>5.34</v>
      </c>
      <c r="H372" s="7">
        <v>0</v>
      </c>
      <c r="I372" s="7">
        <v>0</v>
      </c>
      <c r="J372" s="7">
        <v>0.5600000000000001</v>
      </c>
      <c r="K372" s="7">
        <v>330.24</v>
      </c>
    </row>
    <row r="373" ht="15.35" customHeight="1">
      <c r="A373" t="s" s="4">
        <v>727</v>
      </c>
      <c r="B373" t="s" s="4">
        <v>731</v>
      </c>
      <c r="C373" t="s" s="4">
        <v>732</v>
      </c>
      <c r="D373" s="6">
        <f>E373/J373*1.6</f>
        <v>99.9703703703704</v>
      </c>
      <c r="E373" s="7">
        <f>SUM(F373:H373)</f>
        <v>33.74</v>
      </c>
      <c r="F373" s="7">
        <v>31</v>
      </c>
      <c r="G373" s="7">
        <v>2.74</v>
      </c>
      <c r="H373" s="7">
        <v>0</v>
      </c>
      <c r="I373" s="7">
        <v>0</v>
      </c>
      <c r="J373" s="7">
        <v>0.54</v>
      </c>
      <c r="K373" s="7">
        <v>327.22</v>
      </c>
    </row>
    <row r="374" ht="15.35" customHeight="1">
      <c r="A374" t="s" s="4">
        <v>727</v>
      </c>
      <c r="B374" t="s" s="4">
        <v>733</v>
      </c>
      <c r="C374" t="s" s="4">
        <v>734</v>
      </c>
      <c r="D374" s="6">
        <f>E374/J374*1.6</f>
        <v>107.576470588235</v>
      </c>
      <c r="E374" s="7">
        <f>SUM(F374:H374)</f>
        <v>11.43</v>
      </c>
      <c r="F374" s="7">
        <v>9</v>
      </c>
      <c r="G374" s="7">
        <v>2.26</v>
      </c>
      <c r="H374" s="7">
        <v>0.17</v>
      </c>
      <c r="I374" s="7">
        <v>0</v>
      </c>
      <c r="J374" s="7">
        <v>0.17</v>
      </c>
      <c r="K374" s="7">
        <v>73.8</v>
      </c>
    </row>
    <row r="375" ht="15.35" customHeight="1">
      <c r="A375" t="s" s="4">
        <v>727</v>
      </c>
      <c r="B375" t="s" s="4">
        <v>735</v>
      </c>
      <c r="C375" t="s" s="4">
        <v>736</v>
      </c>
      <c r="D375" s="6">
        <f>E375/J375*1.6</f>
        <v>114.3</v>
      </c>
      <c r="E375" s="7">
        <f>SUM(F375:H375)</f>
        <v>11.43</v>
      </c>
      <c r="F375" s="7">
        <v>9</v>
      </c>
      <c r="G375" s="7">
        <v>2.26</v>
      </c>
      <c r="H375" s="7">
        <v>0.17</v>
      </c>
      <c r="I375" s="7">
        <v>0</v>
      </c>
      <c r="J375" s="7">
        <v>0.16</v>
      </c>
      <c r="K375" s="7">
        <v>57.32</v>
      </c>
    </row>
    <row r="376" ht="15.35" customHeight="1">
      <c r="A376" t="s" s="4">
        <v>727</v>
      </c>
      <c r="B376" t="s" s="4">
        <v>737</v>
      </c>
      <c r="C376" t="s" s="4">
        <v>738</v>
      </c>
      <c r="D376" s="6">
        <f>E376/J376*1.6</f>
        <v>116.348091603053</v>
      </c>
      <c r="E376" s="7">
        <f>SUM(F376:H376)</f>
        <v>95.26000000000001</v>
      </c>
      <c r="F376" s="7">
        <v>66</v>
      </c>
      <c r="G376" s="7">
        <v>20.83</v>
      </c>
      <c r="H376" s="7">
        <v>8.43</v>
      </c>
      <c r="I376" s="7">
        <v>0</v>
      </c>
      <c r="J376" s="7">
        <v>1.31</v>
      </c>
      <c r="K376" s="7">
        <v>396.48</v>
      </c>
    </row>
    <row r="377" ht="15.35" customHeight="1">
      <c r="A377" t="s" s="4">
        <v>727</v>
      </c>
      <c r="B377" t="s" s="4">
        <v>739</v>
      </c>
      <c r="C377" t="s" s="4">
        <v>740</v>
      </c>
      <c r="D377" s="6">
        <f>E377/J377*1.6</f>
        <v>123.334351145038</v>
      </c>
      <c r="E377" s="7">
        <f>SUM(F377:H377)</f>
        <v>100.98</v>
      </c>
      <c r="F377" s="7">
        <v>66</v>
      </c>
      <c r="G377" s="7">
        <v>23.6</v>
      </c>
      <c r="H377" s="7">
        <v>11.38</v>
      </c>
      <c r="I377" s="7">
        <v>0</v>
      </c>
      <c r="J377" s="7">
        <v>1.31</v>
      </c>
      <c r="K377" s="7">
        <v>396.48</v>
      </c>
    </row>
    <row r="378" ht="15.35" customHeight="1">
      <c r="A378" t="s" s="4">
        <v>727</v>
      </c>
      <c r="B378" t="s" s="4">
        <v>741</v>
      </c>
      <c r="C378" t="s" s="4">
        <v>741</v>
      </c>
      <c r="D378" s="6">
        <f>E378/J378*1.6</f>
        <v>134.181818181818</v>
      </c>
      <c r="E378" s="7">
        <f>SUM(F378:H378)</f>
        <v>55.35</v>
      </c>
      <c r="F378" s="7">
        <v>48</v>
      </c>
      <c r="G378" s="7">
        <v>5.33</v>
      </c>
      <c r="H378" s="7">
        <v>2.02</v>
      </c>
      <c r="I378" s="7">
        <v>0</v>
      </c>
      <c r="J378" s="7">
        <v>0.66</v>
      </c>
      <c r="K378" s="7">
        <v>351</v>
      </c>
    </row>
    <row r="379" ht="15.35" customHeight="1">
      <c r="A379" t="s" s="4">
        <v>727</v>
      </c>
      <c r="B379" t="s" s="4">
        <v>742</v>
      </c>
      <c r="C379" t="s" s="4">
        <v>743</v>
      </c>
      <c r="D379" s="6">
        <f>E379/J379*1.6</f>
        <v>140.571428571429</v>
      </c>
      <c r="E379" s="7">
        <f>SUM(F379:H379)</f>
        <v>55.35</v>
      </c>
      <c r="F379" s="7">
        <v>48</v>
      </c>
      <c r="G379" s="7">
        <v>5.33</v>
      </c>
      <c r="H379" s="7">
        <v>2.02</v>
      </c>
      <c r="I379" s="7">
        <v>0</v>
      </c>
      <c r="J379" s="7">
        <v>0.63</v>
      </c>
      <c r="K379" s="7">
        <v>343.94</v>
      </c>
    </row>
    <row r="380" ht="15.35" customHeight="1">
      <c r="A380" t="s" s="4">
        <v>727</v>
      </c>
      <c r="B380" t="s" s="4">
        <v>744</v>
      </c>
      <c r="C380" t="s" s="4">
        <v>745</v>
      </c>
      <c r="D380" s="6">
        <f>E380/J380*1.6</f>
        <v>140.571428571429</v>
      </c>
      <c r="E380" s="7">
        <f>SUM(F380:H380)</f>
        <v>55.35</v>
      </c>
      <c r="F380" s="7">
        <v>48</v>
      </c>
      <c r="G380" s="7">
        <v>5.33</v>
      </c>
      <c r="H380" s="7">
        <v>2.02</v>
      </c>
      <c r="I380" s="7">
        <v>0</v>
      </c>
      <c r="J380" s="7">
        <v>0.63</v>
      </c>
      <c r="K380" s="7">
        <v>355.88</v>
      </c>
    </row>
    <row r="381" ht="15.35" customHeight="1">
      <c r="A381" t="s" s="4">
        <v>727</v>
      </c>
      <c r="B381" t="s" s="4">
        <v>746</v>
      </c>
      <c r="C381" t="s" s="4">
        <v>747</v>
      </c>
      <c r="D381" s="6">
        <f>E381/J381*1.6</f>
        <v>140.571428571429</v>
      </c>
      <c r="E381" s="7">
        <f>SUM(F381:H381)</f>
        <v>55.35</v>
      </c>
      <c r="F381" s="7">
        <v>48</v>
      </c>
      <c r="G381" s="7">
        <v>5.33</v>
      </c>
      <c r="H381" s="7">
        <v>2.02</v>
      </c>
      <c r="I381" s="7">
        <v>0</v>
      </c>
      <c r="J381" s="7">
        <v>0.63</v>
      </c>
      <c r="K381" s="7">
        <v>355.88</v>
      </c>
    </row>
    <row r="382" ht="15.35" customHeight="1">
      <c r="A382" t="s" s="4">
        <v>727</v>
      </c>
      <c r="B382" t="s" s="4">
        <v>748</v>
      </c>
      <c r="C382" t="s" s="4">
        <v>749</v>
      </c>
      <c r="D382" s="6">
        <f>E382/J382*1.6</f>
        <v>142.838709677419</v>
      </c>
      <c r="E382" s="7">
        <f>SUM(F382:H382)</f>
        <v>55.35</v>
      </c>
      <c r="F382" s="7">
        <v>48</v>
      </c>
      <c r="G382" s="7">
        <v>5.33</v>
      </c>
      <c r="H382" s="7">
        <v>2.02</v>
      </c>
      <c r="I382" s="7">
        <v>0</v>
      </c>
      <c r="J382" s="7">
        <v>0.62</v>
      </c>
      <c r="K382" s="7">
        <v>346.33</v>
      </c>
    </row>
    <row r="383" ht="15.35" customHeight="1">
      <c r="A383" t="s" s="4">
        <v>727</v>
      </c>
      <c r="B383" t="s" s="4">
        <v>750</v>
      </c>
      <c r="C383" t="s" s="4">
        <v>751</v>
      </c>
      <c r="D383" s="6">
        <f>E383/J383*1.6</f>
        <v>142.838709677419</v>
      </c>
      <c r="E383" s="7">
        <f>SUM(F383:H383)</f>
        <v>55.35</v>
      </c>
      <c r="F383" s="7">
        <v>48</v>
      </c>
      <c r="G383" s="7">
        <v>5.33</v>
      </c>
      <c r="H383" s="7">
        <v>2.02</v>
      </c>
      <c r="I383" s="7">
        <v>0</v>
      </c>
      <c r="J383" s="7">
        <v>0.62</v>
      </c>
      <c r="K383" s="7">
        <v>351.1</v>
      </c>
    </row>
    <row r="384" ht="15.35" customHeight="1">
      <c r="A384" t="s" s="4">
        <v>727</v>
      </c>
      <c r="B384" t="s" s="4">
        <v>752</v>
      </c>
      <c r="C384" t="s" s="4">
        <v>753</v>
      </c>
      <c r="D384" s="6">
        <f>E384/J384*1.6</f>
        <v>147.485714285714</v>
      </c>
      <c r="E384" s="7">
        <f>SUM(F384:H384)</f>
        <v>51.62</v>
      </c>
      <c r="F384" s="7">
        <v>48</v>
      </c>
      <c r="G384" s="7">
        <v>3.62</v>
      </c>
      <c r="H384" s="7">
        <v>0</v>
      </c>
      <c r="I384" s="7">
        <v>0</v>
      </c>
      <c r="J384" s="7">
        <v>0.5600000000000001</v>
      </c>
      <c r="K384" s="7">
        <v>353.49</v>
      </c>
    </row>
    <row r="385" ht="15.35" customHeight="1">
      <c r="A385" t="s" s="4">
        <v>727</v>
      </c>
      <c r="B385" t="s" s="4">
        <v>754</v>
      </c>
      <c r="C385" t="s" s="4">
        <v>755</v>
      </c>
      <c r="D385" s="6">
        <f>E385/J385*1.6</f>
        <v>155.368421052632</v>
      </c>
      <c r="E385" s="7">
        <f>SUM(F385:H385)</f>
        <v>55.35</v>
      </c>
      <c r="F385" s="7">
        <v>48</v>
      </c>
      <c r="G385" s="7">
        <v>5.33</v>
      </c>
      <c r="H385" s="7">
        <v>2.02</v>
      </c>
      <c r="I385" s="7">
        <v>0</v>
      </c>
      <c r="J385" s="7">
        <v>0.57</v>
      </c>
      <c r="K385" s="7">
        <v>344</v>
      </c>
    </row>
    <row r="386" ht="15.35" customHeight="1">
      <c r="A386" t="s" s="4">
        <v>727</v>
      </c>
      <c r="B386" t="s" s="4">
        <v>756</v>
      </c>
      <c r="C386" t="s" s="4">
        <v>757</v>
      </c>
      <c r="D386" s="6">
        <f>E386/J386*1.6</f>
        <v>156.088888888889</v>
      </c>
      <c r="E386" s="7">
        <f>SUM(F386:H386)</f>
        <v>61.46</v>
      </c>
      <c r="F386" s="7">
        <v>52</v>
      </c>
      <c r="G386" s="7">
        <v>7.85</v>
      </c>
      <c r="H386" s="7">
        <v>1.61</v>
      </c>
      <c r="I386" s="7">
        <v>0</v>
      </c>
      <c r="J386" s="7">
        <v>0.63</v>
      </c>
      <c r="K386" s="7">
        <v>346.33</v>
      </c>
    </row>
    <row r="387" ht="15.35" customHeight="1">
      <c r="A387" t="s" s="4">
        <v>727</v>
      </c>
      <c r="B387" t="s" s="4">
        <v>758</v>
      </c>
      <c r="C387" t="s" s="4">
        <v>759</v>
      </c>
      <c r="D387" s="6">
        <f>E387/J387*1.6</f>
        <v>156.877005347594</v>
      </c>
      <c r="E387" s="7">
        <f>SUM(F387:H387)</f>
        <v>183.35</v>
      </c>
      <c r="F387" s="7">
        <v>176</v>
      </c>
      <c r="G387" s="7">
        <v>5.33</v>
      </c>
      <c r="H387" s="7">
        <v>2.02</v>
      </c>
      <c r="I387" s="7">
        <v>0</v>
      </c>
      <c r="J387" s="7">
        <v>1.87</v>
      </c>
      <c r="K387" s="7">
        <v>366</v>
      </c>
    </row>
    <row r="388" ht="15.35" customHeight="1">
      <c r="A388" t="s" s="4">
        <v>727</v>
      </c>
      <c r="B388" t="s" s="4">
        <v>731</v>
      </c>
      <c r="C388" t="s" s="4">
        <v>760</v>
      </c>
      <c r="D388" s="6">
        <f>E388/J388*1.6</f>
        <v>159.229629629630</v>
      </c>
      <c r="E388" s="7">
        <f>SUM(F388:H388)</f>
        <v>53.74</v>
      </c>
      <c r="F388" s="7">
        <v>51</v>
      </c>
      <c r="G388" s="7">
        <v>2.74</v>
      </c>
      <c r="H388" s="7">
        <v>0</v>
      </c>
      <c r="I388" s="7">
        <v>0</v>
      </c>
      <c r="J388" s="7">
        <v>0.54</v>
      </c>
      <c r="K388" s="7">
        <v>327.22</v>
      </c>
    </row>
    <row r="389" ht="15.35" customHeight="1">
      <c r="A389" t="s" s="4">
        <v>727</v>
      </c>
      <c r="B389" t="s" s="4">
        <v>761</v>
      </c>
      <c r="C389" t="s" s="4">
        <v>762</v>
      </c>
      <c r="D389" s="6">
        <f>E389/J389*1.6</f>
        <v>160.944262295082</v>
      </c>
      <c r="E389" s="7">
        <f>SUM(F389:H389)</f>
        <v>61.36</v>
      </c>
      <c r="F389" s="7">
        <v>35</v>
      </c>
      <c r="G389" s="7">
        <v>12.26</v>
      </c>
      <c r="H389" s="7">
        <v>14.1</v>
      </c>
      <c r="I389" s="7">
        <v>0</v>
      </c>
      <c r="J389" s="7">
        <v>0.61</v>
      </c>
      <c r="K389" s="7">
        <v>360.66</v>
      </c>
    </row>
    <row r="390" ht="15.35" customHeight="1">
      <c r="A390" t="s" s="4">
        <v>727</v>
      </c>
      <c r="B390" t="s" s="4">
        <v>763</v>
      </c>
      <c r="C390" t="s" s="4">
        <v>764</v>
      </c>
      <c r="D390" s="6">
        <f>E390/J390*1.6</f>
        <v>163.514754098361</v>
      </c>
      <c r="E390" s="7">
        <f>SUM(F390:H390)</f>
        <v>62.34</v>
      </c>
      <c r="F390" s="7">
        <v>35</v>
      </c>
      <c r="G390" s="7">
        <v>21.68</v>
      </c>
      <c r="H390" s="7">
        <v>5.66</v>
      </c>
      <c r="I390" s="7">
        <v>0</v>
      </c>
      <c r="J390" s="7">
        <v>0.61</v>
      </c>
      <c r="K390" s="7">
        <v>360.66</v>
      </c>
    </row>
    <row r="391" ht="15.35" customHeight="1">
      <c r="A391" t="s" s="4">
        <v>727</v>
      </c>
      <c r="B391" t="s" s="4">
        <v>765</v>
      </c>
      <c r="C391" t="s" s="4">
        <v>766</v>
      </c>
      <c r="D391" s="6">
        <f>E391/J391*1.6</f>
        <v>164</v>
      </c>
      <c r="E391" s="7">
        <f>SUM(F391:H391)</f>
        <v>55.35</v>
      </c>
      <c r="F391" s="7">
        <v>48</v>
      </c>
      <c r="G391" s="7">
        <v>5.33</v>
      </c>
      <c r="H391" s="7">
        <v>2.02</v>
      </c>
      <c r="I391" s="7">
        <v>0</v>
      </c>
      <c r="J391" s="7">
        <v>0.54</v>
      </c>
      <c r="K391" s="7">
        <v>327.22</v>
      </c>
    </row>
    <row r="392" ht="15.35" customHeight="1">
      <c r="A392" t="s" s="4">
        <v>727</v>
      </c>
      <c r="B392" t="s" s="4">
        <v>767</v>
      </c>
      <c r="C392" t="s" s="4">
        <v>768</v>
      </c>
      <c r="D392" s="6">
        <f>E392/J392*1.6</f>
        <v>164</v>
      </c>
      <c r="E392" s="7">
        <f>SUM(F392:H392)</f>
        <v>55.35</v>
      </c>
      <c r="F392" s="7">
        <v>48</v>
      </c>
      <c r="G392" s="7">
        <v>5.33</v>
      </c>
      <c r="H392" s="7">
        <v>2.02</v>
      </c>
      <c r="I392" s="7">
        <v>0</v>
      </c>
      <c r="J392" s="7">
        <v>0.54</v>
      </c>
      <c r="K392" s="7">
        <v>327.22</v>
      </c>
    </row>
    <row r="393" ht="15.35" customHeight="1">
      <c r="A393" t="s" s="4">
        <v>727</v>
      </c>
      <c r="B393" t="s" s="4">
        <v>769</v>
      </c>
      <c r="C393" t="s" s="4">
        <v>770</v>
      </c>
      <c r="D393" s="6">
        <f>E393/J393*1.6</f>
        <v>186.716981132075</v>
      </c>
      <c r="E393" s="7">
        <f>SUM(F393:H393)</f>
        <v>61.85</v>
      </c>
      <c r="F393" s="7">
        <v>59</v>
      </c>
      <c r="G393" s="7">
        <v>2.85</v>
      </c>
      <c r="H393" s="7">
        <v>0</v>
      </c>
      <c r="I393" s="7">
        <v>0</v>
      </c>
      <c r="J393" s="7">
        <v>0.53</v>
      </c>
      <c r="K393" s="7">
        <v>334.38</v>
      </c>
    </row>
    <row r="394" ht="15.35" customHeight="1">
      <c r="A394" t="s" s="4">
        <v>727</v>
      </c>
      <c r="B394" t="s" s="4">
        <v>771</v>
      </c>
      <c r="C394" t="s" s="4">
        <v>772</v>
      </c>
      <c r="D394" s="6">
        <f>E394/J394*1.6</f>
        <v>186.716981132075</v>
      </c>
      <c r="E394" s="7">
        <f>SUM(F394:H394)</f>
        <v>61.85</v>
      </c>
      <c r="F394" s="7">
        <v>59</v>
      </c>
      <c r="G394" s="7">
        <v>2.85</v>
      </c>
      <c r="H394" s="7">
        <v>0</v>
      </c>
      <c r="I394" s="7">
        <v>0</v>
      </c>
      <c r="J394" s="7">
        <v>0.53</v>
      </c>
      <c r="K394" s="7">
        <v>334.38</v>
      </c>
    </row>
    <row r="395" ht="15.35" customHeight="1">
      <c r="A395" t="s" s="4">
        <v>727</v>
      </c>
      <c r="B395" t="s" s="4">
        <v>773</v>
      </c>
      <c r="C395" t="s" s="4">
        <v>774</v>
      </c>
      <c r="D395" s="6">
        <f>E395/J395*1.6</f>
        <v>192.355555555556</v>
      </c>
      <c r="E395" s="7">
        <f>SUM(F395:H395)</f>
        <v>86.56</v>
      </c>
      <c r="F395" s="7">
        <v>73</v>
      </c>
      <c r="G395" s="7">
        <v>13.56</v>
      </c>
      <c r="H395" s="7">
        <v>0</v>
      </c>
      <c r="I395" s="7">
        <v>0</v>
      </c>
      <c r="J395" s="7">
        <v>0.72</v>
      </c>
      <c r="K395" s="7">
        <v>374.99</v>
      </c>
    </row>
    <row r="396" ht="15.35" customHeight="1">
      <c r="A396" t="s" s="4">
        <v>727</v>
      </c>
      <c r="B396" t="s" s="4">
        <v>775</v>
      </c>
      <c r="C396" t="s" s="4">
        <v>776</v>
      </c>
      <c r="D396" s="6">
        <f>E396/J396*1.6</f>
        <v>192.355555555556</v>
      </c>
      <c r="E396" s="7">
        <f>SUM(F396:H396)</f>
        <v>86.56</v>
      </c>
      <c r="F396" s="7">
        <v>73</v>
      </c>
      <c r="G396" s="7">
        <v>13.56</v>
      </c>
      <c r="H396" s="7">
        <v>0</v>
      </c>
      <c r="I396" s="7">
        <v>0</v>
      </c>
      <c r="J396" s="7">
        <v>0.72</v>
      </c>
      <c r="K396" s="7">
        <v>374.99</v>
      </c>
    </row>
    <row r="397" ht="15.35" customHeight="1">
      <c r="A397" t="s" s="4">
        <v>727</v>
      </c>
      <c r="B397" t="s" s="4">
        <v>777</v>
      </c>
      <c r="C397" t="s" s="4">
        <v>778</v>
      </c>
      <c r="D397" s="6">
        <f>E397/J397*1.6</f>
        <v>211.757575757576</v>
      </c>
      <c r="E397" s="7">
        <f>SUM(F397:H397)</f>
        <v>87.34999999999999</v>
      </c>
      <c r="F397" s="7">
        <v>80</v>
      </c>
      <c r="G397" s="7">
        <v>5.33</v>
      </c>
      <c r="H397" s="7">
        <v>2.02</v>
      </c>
      <c r="I397" s="7">
        <v>0</v>
      </c>
      <c r="J397" s="7">
        <v>0.66</v>
      </c>
      <c r="K397" s="7">
        <v>353.49</v>
      </c>
    </row>
    <row r="398" ht="15.35" customHeight="1">
      <c r="A398" t="s" s="4">
        <v>727</v>
      </c>
      <c r="B398" t="s" s="4">
        <v>779</v>
      </c>
      <c r="C398" t="s" s="4">
        <v>780</v>
      </c>
      <c r="D398" s="6">
        <f>E398/J398*1.6</f>
        <v>219.985454545455</v>
      </c>
      <c r="E398" s="7">
        <f>SUM(F398:H398)</f>
        <v>75.62</v>
      </c>
      <c r="F398" s="7">
        <v>72</v>
      </c>
      <c r="G398" s="7">
        <v>3.62</v>
      </c>
      <c r="H398" s="7">
        <v>0</v>
      </c>
      <c r="I398" s="7">
        <v>0</v>
      </c>
      <c r="J398" s="7">
        <v>0.55</v>
      </c>
      <c r="K398" s="7">
        <v>362.09</v>
      </c>
    </row>
    <row r="399" ht="15.35" customHeight="1">
      <c r="A399" t="s" s="4">
        <v>727</v>
      </c>
      <c r="B399" t="s" s="4">
        <v>781</v>
      </c>
      <c r="C399" t="s" s="4">
        <v>782</v>
      </c>
      <c r="D399" s="6">
        <f>E399/J399*1.6</f>
        <v>232.689655172414</v>
      </c>
      <c r="E399" s="7">
        <f>SUM(F399:H399)</f>
        <v>84.34999999999999</v>
      </c>
      <c r="F399" s="7">
        <v>77</v>
      </c>
      <c r="G399" s="7">
        <v>5.33</v>
      </c>
      <c r="H399" s="7">
        <v>2.02</v>
      </c>
      <c r="I399" s="7">
        <v>0</v>
      </c>
      <c r="J399" s="7">
        <v>0.58</v>
      </c>
      <c r="K399" s="7">
        <v>327.22</v>
      </c>
    </row>
    <row r="400" ht="15.35" customHeight="1">
      <c r="A400" t="s" s="4">
        <v>727</v>
      </c>
      <c r="B400" t="s" s="4">
        <v>783</v>
      </c>
      <c r="C400" t="s" s="4">
        <v>784</v>
      </c>
      <c r="D400" s="6">
        <f>E400/J400*1.6</f>
        <v>232.689655172414</v>
      </c>
      <c r="E400" s="7">
        <f>SUM(F400:H400)</f>
        <v>84.34999999999999</v>
      </c>
      <c r="F400" s="7">
        <v>77</v>
      </c>
      <c r="G400" s="7">
        <v>5.33</v>
      </c>
      <c r="H400" s="7">
        <v>2.02</v>
      </c>
      <c r="I400" s="7">
        <v>0</v>
      </c>
      <c r="J400" s="7">
        <v>0.58</v>
      </c>
      <c r="K400" s="7">
        <v>327.22</v>
      </c>
    </row>
    <row r="401" ht="15.35" customHeight="1">
      <c r="A401" t="s" s="4">
        <v>727</v>
      </c>
      <c r="B401" t="s" s="4">
        <v>785</v>
      </c>
      <c r="C401" t="s" s="4">
        <v>786</v>
      </c>
      <c r="D401" s="6">
        <f>E401/J401*1.6</f>
        <v>232.689655172414</v>
      </c>
      <c r="E401" s="7">
        <f>SUM(F401:H401)</f>
        <v>84.34999999999999</v>
      </c>
      <c r="F401" s="7">
        <v>77</v>
      </c>
      <c r="G401" s="7">
        <v>5.33</v>
      </c>
      <c r="H401" s="7">
        <v>2.02</v>
      </c>
      <c r="I401" s="7">
        <v>0</v>
      </c>
      <c r="J401" s="7">
        <v>0.58</v>
      </c>
      <c r="K401" s="7">
        <v>327.22</v>
      </c>
    </row>
    <row r="402" ht="15.35" customHeight="1">
      <c r="A402" t="s" s="4">
        <v>727</v>
      </c>
      <c r="B402" t="s" s="4">
        <v>787</v>
      </c>
      <c r="C402" t="s" s="4">
        <v>788</v>
      </c>
      <c r="D402" s="6">
        <f>E402/J402*1.6</f>
        <v>233.811764705882</v>
      </c>
      <c r="E402" s="7">
        <f>SUM(F402:H402)</f>
        <v>99.37</v>
      </c>
      <c r="F402" s="7">
        <v>61</v>
      </c>
      <c r="G402" s="7">
        <v>24.79</v>
      </c>
      <c r="H402" s="7">
        <v>13.58</v>
      </c>
      <c r="I402" s="7">
        <v>0</v>
      </c>
      <c r="J402" s="7">
        <v>0.68</v>
      </c>
      <c r="K402" s="7">
        <v>374.99</v>
      </c>
    </row>
    <row r="403" ht="15.35" customHeight="1">
      <c r="A403" t="s" s="4">
        <v>727</v>
      </c>
      <c r="B403" t="s" s="4">
        <v>789</v>
      </c>
      <c r="C403" t="s" s="4">
        <v>790</v>
      </c>
      <c r="D403" s="6">
        <f>E403/J403*1.6</f>
        <v>243.965217391304</v>
      </c>
      <c r="E403" s="7">
        <f>SUM(F403:H403)</f>
        <v>35.07</v>
      </c>
      <c r="F403" s="7">
        <v>8</v>
      </c>
      <c r="G403" s="7">
        <v>15.07</v>
      </c>
      <c r="H403" s="7">
        <v>12</v>
      </c>
      <c r="I403" s="7">
        <v>0</v>
      </c>
      <c r="J403" s="7">
        <v>0.23</v>
      </c>
      <c r="K403" s="7">
        <v>159.07</v>
      </c>
    </row>
    <row r="404" ht="15.35" customHeight="1">
      <c r="A404" t="s" s="4">
        <v>727</v>
      </c>
      <c r="B404" t="s" s="4">
        <v>791</v>
      </c>
      <c r="C404" t="s" s="4">
        <v>792</v>
      </c>
      <c r="D404" s="6">
        <f>E404/J404*1.6</f>
        <v>281.166666666667</v>
      </c>
      <c r="E404" s="7">
        <f>SUM(F404:H404)</f>
        <v>84.34999999999999</v>
      </c>
      <c r="F404" s="7">
        <v>77</v>
      </c>
      <c r="G404" s="7">
        <v>5.33</v>
      </c>
      <c r="H404" s="7">
        <v>2.02</v>
      </c>
      <c r="I404" s="7">
        <v>0</v>
      </c>
      <c r="J404" s="7">
        <v>0.48</v>
      </c>
      <c r="K404" s="7">
        <v>277.06</v>
      </c>
    </row>
    <row r="405" ht="15.35" customHeight="1">
      <c r="A405" t="s" s="4">
        <v>727</v>
      </c>
      <c r="B405" t="s" s="4">
        <v>793</v>
      </c>
      <c r="C405" t="s" s="4">
        <v>794</v>
      </c>
      <c r="D405" s="6">
        <f>E405/J405*1.6</f>
        <v>310.137313432836</v>
      </c>
      <c r="E405" s="7">
        <f>SUM(F405:H405)</f>
        <v>129.87</v>
      </c>
      <c r="F405" s="7">
        <v>91.5</v>
      </c>
      <c r="G405" s="7">
        <v>24.79</v>
      </c>
      <c r="H405" s="7">
        <v>13.58</v>
      </c>
      <c r="I405" s="7">
        <v>0</v>
      </c>
      <c r="J405" s="7">
        <v>0.67</v>
      </c>
      <c r="K405" s="7">
        <v>355.88</v>
      </c>
    </row>
    <row r="406" ht="15.35" customHeight="1">
      <c r="A406" t="s" s="4">
        <v>727</v>
      </c>
      <c r="B406" t="s" s="4">
        <v>795</v>
      </c>
      <c r="C406" t="s" s="4">
        <v>796</v>
      </c>
      <c r="D406" s="6">
        <f>E406/J406*1.6</f>
        <v>310.155932203390</v>
      </c>
      <c r="E406" s="7">
        <f>SUM(F406:H406)</f>
        <v>114.37</v>
      </c>
      <c r="F406" s="7">
        <v>76</v>
      </c>
      <c r="G406" s="7">
        <v>24.79</v>
      </c>
      <c r="H406" s="7">
        <v>13.58</v>
      </c>
      <c r="I406" s="7">
        <v>0</v>
      </c>
      <c r="J406" s="7">
        <v>0.59</v>
      </c>
      <c r="K406" s="7">
        <v>365.43</v>
      </c>
    </row>
    <row r="407" ht="15.35" customHeight="1">
      <c r="A407" t="s" s="4">
        <v>727</v>
      </c>
      <c r="B407" t="s" s="4">
        <v>797</v>
      </c>
      <c r="C407" t="s" s="4">
        <v>797</v>
      </c>
      <c r="D407" s="6">
        <f>E407/J407*1.6</f>
        <v>318.347540983607</v>
      </c>
      <c r="E407" s="7">
        <f>SUM(F407:H407)</f>
        <v>121.37</v>
      </c>
      <c r="F407" s="7">
        <v>83</v>
      </c>
      <c r="G407" s="7">
        <v>24.79</v>
      </c>
      <c r="H407" s="7">
        <v>13.58</v>
      </c>
      <c r="I407" s="7">
        <v>0</v>
      </c>
      <c r="J407" s="7">
        <v>0.61</v>
      </c>
      <c r="K407" s="7">
        <v>329.13</v>
      </c>
    </row>
    <row r="408" ht="15.35" customHeight="1">
      <c r="A408" t="s" s="4">
        <v>727</v>
      </c>
      <c r="B408" t="s" s="4">
        <v>798</v>
      </c>
      <c r="C408" t="s" s="4">
        <v>799</v>
      </c>
      <c r="D408" s="6">
        <f>E408/J408*1.6</f>
        <v>326.019047619048</v>
      </c>
      <c r="E408" s="7">
        <f>SUM(F408:H408)</f>
        <v>128.37</v>
      </c>
      <c r="F408" s="7">
        <v>90</v>
      </c>
      <c r="G408" s="7">
        <v>24.79</v>
      </c>
      <c r="H408" s="7">
        <v>13.58</v>
      </c>
      <c r="I408" s="7">
        <v>0</v>
      </c>
      <c r="J408" s="7">
        <v>0.63</v>
      </c>
      <c r="K408" s="7">
        <v>358.27</v>
      </c>
    </row>
    <row r="409" ht="15.35" customHeight="1">
      <c r="A409" t="s" s="4">
        <v>727</v>
      </c>
      <c r="B409" t="s" s="4">
        <v>800</v>
      </c>
      <c r="C409" t="s" s="4">
        <v>800</v>
      </c>
      <c r="D409" s="6">
        <f>E409/J409*1.6</f>
        <v>328.558730158730</v>
      </c>
      <c r="E409" s="7">
        <f>SUM(F409:H409)</f>
        <v>129.37</v>
      </c>
      <c r="F409" s="7">
        <v>91</v>
      </c>
      <c r="G409" s="7">
        <v>24.79</v>
      </c>
      <c r="H409" s="7">
        <v>13.58</v>
      </c>
      <c r="I409" s="7">
        <v>0</v>
      </c>
      <c r="J409" s="7">
        <v>0.63</v>
      </c>
      <c r="K409" s="7">
        <v>358.27</v>
      </c>
    </row>
    <row r="410" ht="15.35" customHeight="1">
      <c r="A410" t="s" s="4">
        <v>727</v>
      </c>
      <c r="B410" t="s" s="4">
        <v>801</v>
      </c>
      <c r="C410" t="s" s="4">
        <v>802</v>
      </c>
      <c r="D410" s="6">
        <f>E410/J410*1.6</f>
        <v>359.684848484848</v>
      </c>
      <c r="E410" s="7">
        <f>SUM(F410:H410)</f>
        <v>148.37</v>
      </c>
      <c r="F410" s="7">
        <v>110</v>
      </c>
      <c r="G410" s="7">
        <v>24.79</v>
      </c>
      <c r="H410" s="7">
        <v>13.58</v>
      </c>
      <c r="I410" s="7">
        <v>0</v>
      </c>
      <c r="J410" s="7">
        <v>0.66</v>
      </c>
      <c r="K410" s="7">
        <v>370.21</v>
      </c>
    </row>
    <row r="411" ht="15.35" customHeight="1">
      <c r="A411" t="s" s="4">
        <v>727</v>
      </c>
      <c r="B411" t="s" s="4">
        <v>803</v>
      </c>
      <c r="C411" t="s" s="4">
        <v>804</v>
      </c>
      <c r="D411" s="6">
        <f>E411/J411*1.6</f>
        <v>364.3</v>
      </c>
      <c r="E411" s="7">
        <f>SUM(F411:H411)</f>
        <v>36.43</v>
      </c>
      <c r="F411" s="7">
        <v>34</v>
      </c>
      <c r="G411" s="7">
        <v>2.26</v>
      </c>
      <c r="H411" s="7">
        <v>0.17</v>
      </c>
      <c r="I411" s="7">
        <v>0</v>
      </c>
      <c r="J411" s="7">
        <v>0.16</v>
      </c>
      <c r="K411" s="7">
        <v>76.43000000000001</v>
      </c>
    </row>
    <row r="412" ht="15.35" customHeight="1">
      <c r="A412" t="s" s="4">
        <v>727</v>
      </c>
      <c r="B412" t="s" s="4">
        <v>805</v>
      </c>
      <c r="C412" t="s" s="4">
        <v>806</v>
      </c>
      <c r="D412" s="6">
        <f>E412/J412*1.6</f>
        <v>393.317647058824</v>
      </c>
      <c r="E412" s="7">
        <f>SUM(F412:H412)</f>
        <v>125.37</v>
      </c>
      <c r="F412" s="7">
        <v>87</v>
      </c>
      <c r="G412" s="7">
        <v>24.79</v>
      </c>
      <c r="H412" s="7">
        <v>13.58</v>
      </c>
      <c r="I412" s="7">
        <v>0</v>
      </c>
      <c r="J412" s="7">
        <v>0.51</v>
      </c>
      <c r="K412" s="7">
        <v>279.45</v>
      </c>
    </row>
    <row r="413" ht="15.35" customHeight="1">
      <c r="A413" t="s" s="4">
        <v>727</v>
      </c>
      <c r="B413" t="s" s="4">
        <v>807</v>
      </c>
      <c r="C413" t="s" s="4">
        <v>808</v>
      </c>
      <c r="D413" s="6">
        <f>E413/J413*1.6</f>
        <v>455.890909090909</v>
      </c>
      <c r="E413" s="7">
        <f>SUM(F413:H413)</f>
        <v>125.37</v>
      </c>
      <c r="F413" s="7">
        <v>87</v>
      </c>
      <c r="G413" s="7">
        <v>24.79</v>
      </c>
      <c r="H413" s="7">
        <v>13.58</v>
      </c>
      <c r="I413" s="7">
        <v>0</v>
      </c>
      <c r="J413" s="7">
        <v>0.44</v>
      </c>
      <c r="K413" s="7">
        <v>246.01</v>
      </c>
    </row>
    <row r="414" ht="15.35" customHeight="1">
      <c r="A414" t="s" s="4">
        <v>727</v>
      </c>
      <c r="B414" t="s" s="4">
        <v>809</v>
      </c>
      <c r="C414" t="s" s="4">
        <v>810</v>
      </c>
      <c r="D414" s="6">
        <f>E414/J414*1.6</f>
        <v>455.890909090909</v>
      </c>
      <c r="E414" s="7">
        <f>SUM(F414:H414)</f>
        <v>125.37</v>
      </c>
      <c r="F414" s="7">
        <v>87</v>
      </c>
      <c r="G414" s="7">
        <v>24.79</v>
      </c>
      <c r="H414" s="7">
        <v>13.58</v>
      </c>
      <c r="I414" s="7">
        <v>0</v>
      </c>
      <c r="J414" s="7">
        <v>0.44</v>
      </c>
      <c r="K414" s="7">
        <v>246.01</v>
      </c>
    </row>
    <row r="415" ht="15.35" customHeight="1">
      <c r="A415" t="s" s="4">
        <v>727</v>
      </c>
      <c r="B415" t="s" s="4">
        <v>811</v>
      </c>
      <c r="C415" t="s" s="4">
        <v>812</v>
      </c>
      <c r="D415" s="6">
        <f>E415/J415*1.6</f>
        <v>460.96</v>
      </c>
      <c r="E415" s="7">
        <f>SUM(F415:H415)</f>
        <v>57.62</v>
      </c>
      <c r="F415" s="7">
        <v>54</v>
      </c>
      <c r="G415" s="7">
        <v>3.62</v>
      </c>
      <c r="H415" s="7">
        <v>0</v>
      </c>
      <c r="I415" s="7">
        <v>0</v>
      </c>
      <c r="J415" s="7">
        <v>0.2</v>
      </c>
      <c r="K415" s="7">
        <v>93.15000000000001</v>
      </c>
    </row>
    <row r="416" ht="15.35" customHeight="1">
      <c r="A416" t="s" s="4">
        <v>727</v>
      </c>
      <c r="B416" t="s" s="4">
        <v>813</v>
      </c>
      <c r="C416" t="s" s="4">
        <v>814</v>
      </c>
      <c r="D416" s="6">
        <f>E416/J416*1.6</f>
        <v>477.6</v>
      </c>
      <c r="E416" s="7">
        <f>SUM(F416:H416)</f>
        <v>125.37</v>
      </c>
      <c r="F416" s="7">
        <v>87</v>
      </c>
      <c r="G416" s="7">
        <v>24.79</v>
      </c>
      <c r="H416" s="7">
        <v>13.58</v>
      </c>
      <c r="I416" s="7">
        <v>0</v>
      </c>
      <c r="J416" s="7">
        <v>0.42</v>
      </c>
      <c r="K416" s="7">
        <v>215.2</v>
      </c>
    </row>
    <row r="417" ht="15.35" customHeight="1">
      <c r="A417" t="s" s="4">
        <v>727</v>
      </c>
      <c r="B417" t="s" s="4">
        <v>815</v>
      </c>
      <c r="C417" t="s" s="4">
        <v>816</v>
      </c>
      <c r="D417" s="6">
        <f>E417/J417*1.6</f>
        <v>482.48</v>
      </c>
      <c r="E417" s="7">
        <f>SUM(F417:H417)</f>
        <v>120.62</v>
      </c>
      <c r="F417" s="7">
        <v>117</v>
      </c>
      <c r="G417" s="7">
        <v>3.62</v>
      </c>
      <c r="H417" s="7">
        <v>0</v>
      </c>
      <c r="I417" s="7">
        <v>0</v>
      </c>
      <c r="J417" s="7">
        <v>0.4</v>
      </c>
      <c r="K417" s="7">
        <v>349.9</v>
      </c>
    </row>
    <row r="418" ht="15.35" customHeight="1">
      <c r="A418" t="s" s="4">
        <v>727</v>
      </c>
      <c r="B418" t="s" s="4">
        <v>817</v>
      </c>
      <c r="C418" t="s" s="4">
        <v>818</v>
      </c>
      <c r="D418" s="6">
        <f>E418/J418*1.6</f>
        <v>486.754198473282</v>
      </c>
      <c r="E418" s="7">
        <f>SUM(F418:H418)</f>
        <v>398.53</v>
      </c>
      <c r="F418" s="7">
        <v>384</v>
      </c>
      <c r="G418" s="7">
        <v>13.29</v>
      </c>
      <c r="H418" s="7">
        <v>1.24</v>
      </c>
      <c r="I418" s="7">
        <v>0</v>
      </c>
      <c r="J418" s="7">
        <v>1.31</v>
      </c>
      <c r="K418" s="7">
        <v>396.48</v>
      </c>
    </row>
    <row r="419" ht="15.35" customHeight="1">
      <c r="A419" t="s" s="4">
        <v>727</v>
      </c>
      <c r="B419" t="s" s="4">
        <v>819</v>
      </c>
      <c r="C419" t="s" s="4">
        <v>820</v>
      </c>
      <c r="D419" s="6">
        <f>E419/J419*1.6</f>
        <v>502.35</v>
      </c>
      <c r="E419" s="7">
        <f>SUM(F419:H419)</f>
        <v>100.47</v>
      </c>
      <c r="F419" s="7">
        <v>62.1</v>
      </c>
      <c r="G419" s="7">
        <v>24.79</v>
      </c>
      <c r="H419" s="7">
        <v>13.58</v>
      </c>
      <c r="I419" s="7">
        <v>0</v>
      </c>
      <c r="J419" s="7">
        <v>0.32</v>
      </c>
      <c r="K419" s="7">
        <v>174.84</v>
      </c>
    </row>
    <row r="420" ht="15.35" customHeight="1">
      <c r="A420" t="s" s="4">
        <v>727</v>
      </c>
      <c r="B420" t="s" s="4">
        <v>821</v>
      </c>
      <c r="C420" t="s" s="4">
        <v>822</v>
      </c>
      <c r="D420" s="6">
        <f>E420/J420*1.6</f>
        <v>539.84</v>
      </c>
      <c r="E420" s="7">
        <f>SUM(F420:H420)</f>
        <v>84.34999999999999</v>
      </c>
      <c r="F420" s="7">
        <v>77</v>
      </c>
      <c r="G420" s="7">
        <v>5.33</v>
      </c>
      <c r="H420" s="7">
        <v>2.02</v>
      </c>
      <c r="I420" s="7">
        <v>0</v>
      </c>
      <c r="J420" s="7">
        <v>0.25</v>
      </c>
      <c r="K420" s="7">
        <v>137.34</v>
      </c>
    </row>
    <row r="421" ht="15.35" customHeight="1">
      <c r="A421" t="s" s="4">
        <v>727</v>
      </c>
      <c r="B421" t="s" s="4">
        <v>823</v>
      </c>
      <c r="C421" t="s" s="4">
        <v>824</v>
      </c>
      <c r="D421" s="6">
        <f>E421/J421*1.6</f>
        <v>539.84</v>
      </c>
      <c r="E421" s="7">
        <f>SUM(F421:H421)</f>
        <v>84.34999999999999</v>
      </c>
      <c r="F421" s="7">
        <v>77</v>
      </c>
      <c r="G421" s="7">
        <v>5.33</v>
      </c>
      <c r="H421" s="7">
        <v>2.02</v>
      </c>
      <c r="I421" s="7">
        <v>0</v>
      </c>
      <c r="J421" s="7">
        <v>0.25</v>
      </c>
      <c r="K421" s="7">
        <v>137.34</v>
      </c>
    </row>
    <row r="422" ht="15.35" customHeight="1">
      <c r="A422" t="s" s="4">
        <v>727</v>
      </c>
      <c r="B422" t="s" s="4">
        <v>825</v>
      </c>
      <c r="C422" t="s" s="4">
        <v>825</v>
      </c>
      <c r="D422" s="6">
        <f>E422/J422*1.6</f>
        <v>756.385185185185</v>
      </c>
      <c r="E422" s="7">
        <f>SUM(F422:H422)</f>
        <v>127.64</v>
      </c>
      <c r="F422" s="7">
        <v>88.2</v>
      </c>
      <c r="G422" s="7">
        <v>29.67</v>
      </c>
      <c r="H422" s="7">
        <v>9.77</v>
      </c>
      <c r="I422" s="7">
        <v>0</v>
      </c>
      <c r="J422" s="7">
        <v>0.27</v>
      </c>
      <c r="K422" s="7">
        <v>127.78</v>
      </c>
    </row>
    <row r="423" ht="15.35" customHeight="1">
      <c r="A423" t="s" s="4">
        <v>727</v>
      </c>
      <c r="B423" t="s" s="4">
        <v>826</v>
      </c>
      <c r="C423" t="s" s="4">
        <v>827</v>
      </c>
      <c r="D423" s="6">
        <f>E423/J423*1.6</f>
        <v>794.984615384615</v>
      </c>
      <c r="E423" s="7">
        <f>SUM(F423:H423)</f>
        <v>258.37</v>
      </c>
      <c r="F423" s="7">
        <v>220</v>
      </c>
      <c r="G423" s="7">
        <v>24.79</v>
      </c>
      <c r="H423" s="7">
        <v>13.58</v>
      </c>
      <c r="I423" s="7">
        <v>0</v>
      </c>
      <c r="J423" s="7">
        <v>0.52</v>
      </c>
      <c r="K423" s="7">
        <v>353.49</v>
      </c>
    </row>
    <row r="424" ht="15.35" customHeight="1">
      <c r="A424" t="s" s="4">
        <v>727</v>
      </c>
      <c r="B424" t="s" s="4">
        <v>828</v>
      </c>
      <c r="C424" t="s" s="4">
        <v>829</v>
      </c>
      <c r="D424" s="6">
        <f>E424/J424*1.6</f>
        <v>794.984615384615</v>
      </c>
      <c r="E424" s="7">
        <f>SUM(F424:H424)</f>
        <v>258.37</v>
      </c>
      <c r="F424" s="7">
        <v>220</v>
      </c>
      <c r="G424" s="7">
        <v>24.79</v>
      </c>
      <c r="H424" s="7">
        <v>13.58</v>
      </c>
      <c r="I424" s="7">
        <v>0</v>
      </c>
      <c r="J424" s="7">
        <v>0.52</v>
      </c>
      <c r="K424" s="7">
        <v>353.49</v>
      </c>
    </row>
    <row r="425" ht="15.35" customHeight="1">
      <c r="A425" t="s" s="4">
        <v>727</v>
      </c>
      <c r="B425" t="s" s="4">
        <v>830</v>
      </c>
      <c r="C425" t="s" s="4">
        <v>831</v>
      </c>
      <c r="D425" s="6">
        <f>E425/J425*1.6</f>
        <v>794.984615384615</v>
      </c>
      <c r="E425" s="7">
        <f>SUM(F425:H425)</f>
        <v>258.37</v>
      </c>
      <c r="F425" s="7">
        <v>220</v>
      </c>
      <c r="G425" s="7">
        <v>24.79</v>
      </c>
      <c r="H425" s="7">
        <v>13.58</v>
      </c>
      <c r="I425" s="7">
        <v>0</v>
      </c>
      <c r="J425" s="7">
        <v>0.52</v>
      </c>
      <c r="K425" s="7">
        <v>353.49</v>
      </c>
    </row>
    <row r="426" ht="15.35" customHeight="1">
      <c r="A426" t="s" s="4">
        <v>727</v>
      </c>
      <c r="B426" t="s" s="4">
        <v>832</v>
      </c>
      <c r="C426" t="s" s="4">
        <v>833</v>
      </c>
      <c r="D426" s="6">
        <f>E426/J426*1.6</f>
        <v>853.226666666667</v>
      </c>
      <c r="E426" s="7">
        <f>SUM(F426:H426)</f>
        <v>79.98999999999999</v>
      </c>
      <c r="F426" s="7">
        <v>34</v>
      </c>
      <c r="G426" s="7">
        <v>44.51</v>
      </c>
      <c r="H426" s="7">
        <v>1.48</v>
      </c>
      <c r="I426" s="7">
        <v>0</v>
      </c>
      <c r="J426" s="7">
        <v>0.15</v>
      </c>
      <c r="K426" s="7">
        <v>48.75</v>
      </c>
    </row>
    <row r="427" ht="15.35" customHeight="1">
      <c r="A427" t="s" s="4">
        <v>727</v>
      </c>
      <c r="B427" t="s" s="4">
        <v>834</v>
      </c>
      <c r="C427" t="s" s="4">
        <v>835</v>
      </c>
      <c r="D427" s="6">
        <f>E427/J427*1.6</f>
        <v>982.249056603774</v>
      </c>
      <c r="E427" s="7">
        <f>SUM(F427:H427)</f>
        <v>325.37</v>
      </c>
      <c r="F427" s="7">
        <v>287</v>
      </c>
      <c r="G427" s="7">
        <v>24.79</v>
      </c>
      <c r="H427" s="7">
        <v>13.58</v>
      </c>
      <c r="I427" s="7">
        <v>0</v>
      </c>
      <c r="J427" s="7">
        <v>0.53</v>
      </c>
      <c r="K427" s="7">
        <v>355.16</v>
      </c>
    </row>
    <row r="428" ht="15.35" customHeight="1">
      <c r="A428" t="s" s="4">
        <v>727</v>
      </c>
      <c r="B428" t="s" s="4">
        <v>836</v>
      </c>
      <c r="C428" t="s" s="4">
        <v>837</v>
      </c>
      <c r="D428" s="6">
        <f>E428/J428*1.6</f>
        <v>1837.984</v>
      </c>
      <c r="E428" s="7">
        <f>SUM(F428:H428)</f>
        <v>574.37</v>
      </c>
      <c r="F428" s="7">
        <v>536</v>
      </c>
      <c r="G428" s="7">
        <v>24.79</v>
      </c>
      <c r="H428" s="7">
        <v>13.58</v>
      </c>
      <c r="I428" s="7">
        <v>0</v>
      </c>
      <c r="J428" s="7">
        <v>0.5</v>
      </c>
      <c r="K428" s="7">
        <v>284.23</v>
      </c>
    </row>
    <row r="429" ht="15.35" customHeight="1">
      <c r="A429" t="s" s="4">
        <v>29</v>
      </c>
      <c r="B429" t="s" s="4">
        <v>838</v>
      </c>
      <c r="C429" t="s" s="4">
        <v>839</v>
      </c>
      <c r="D429" s="6">
        <f>E429/J429*1.6</f>
        <v>137.92</v>
      </c>
      <c r="E429" s="7">
        <f>SUM(F429:H429)</f>
        <v>8.619999999999999</v>
      </c>
      <c r="F429" s="7">
        <v>5.14</v>
      </c>
      <c r="G429" s="7">
        <v>3.48</v>
      </c>
      <c r="H429" s="7">
        <v>0</v>
      </c>
      <c r="I429" s="7">
        <v>0</v>
      </c>
      <c r="J429" s="7">
        <v>0.1</v>
      </c>
      <c r="K429" s="7">
        <v>16.38</v>
      </c>
    </row>
    <row r="430" ht="21.35" customHeight="1">
      <c r="A430" t="s" s="4">
        <v>29</v>
      </c>
      <c r="B430" t="s" s="4">
        <v>840</v>
      </c>
      <c r="C430" t="s" s="4">
        <v>840</v>
      </c>
      <c r="D430" s="6">
        <f>E430/J430*1.6</f>
        <v>68.95999999999999</v>
      </c>
      <c r="E430" s="7">
        <f>SUM(F430:H430)</f>
        <v>8.619999999999999</v>
      </c>
      <c r="F430" s="7">
        <v>5.14</v>
      </c>
      <c r="G430" s="7">
        <v>3.48</v>
      </c>
      <c r="H430" s="7">
        <v>0</v>
      </c>
      <c r="I430" s="7">
        <v>0</v>
      </c>
      <c r="J430" s="11">
        <v>0.2</v>
      </c>
      <c r="K430" s="11">
        <v>16.38</v>
      </c>
    </row>
    <row r="431" ht="15.35" customHeight="1">
      <c r="A431" t="s" s="4">
        <v>29</v>
      </c>
      <c r="B431" t="s" s="4">
        <v>841</v>
      </c>
      <c r="C431" t="s" s="4">
        <v>842</v>
      </c>
      <c r="D431" s="6">
        <f>E431/J431*1.6</f>
        <v>137.92</v>
      </c>
      <c r="E431" s="7">
        <f>SUM(F431:H431)</f>
        <v>8.619999999999999</v>
      </c>
      <c r="F431" s="7">
        <v>5.14</v>
      </c>
      <c r="G431" s="7">
        <v>3.48</v>
      </c>
      <c r="H431" s="7">
        <v>0</v>
      </c>
      <c r="I431" s="7">
        <v>0</v>
      </c>
      <c r="J431" s="7">
        <v>0.1</v>
      </c>
      <c r="K431" s="7">
        <v>16.38</v>
      </c>
    </row>
    <row r="432" ht="15.35" customHeight="1">
      <c r="A432" t="s" s="4">
        <v>29</v>
      </c>
      <c r="B432" t="s" s="4">
        <v>843</v>
      </c>
      <c r="C432" t="s" s="4">
        <v>844</v>
      </c>
      <c r="D432" s="6">
        <f>E432/J432*1.6</f>
        <v>182</v>
      </c>
      <c r="E432" s="7">
        <f>SUM(F432:H432)</f>
        <v>13.65</v>
      </c>
      <c r="F432" s="7">
        <v>11</v>
      </c>
      <c r="G432" s="7">
        <v>2.65</v>
      </c>
      <c r="H432" s="7">
        <v>0</v>
      </c>
      <c r="I432" s="7">
        <v>0</v>
      </c>
      <c r="J432" s="7">
        <v>0.12</v>
      </c>
      <c r="K432" s="7">
        <v>22.69</v>
      </c>
    </row>
    <row r="433" ht="15.35" customHeight="1">
      <c r="A433" t="s" s="4">
        <v>29</v>
      </c>
      <c r="B433" t="s" s="4">
        <v>845</v>
      </c>
      <c r="C433" t="s" s="4">
        <v>846</v>
      </c>
      <c r="D433" s="6">
        <f>E433/J433*1.6</f>
        <v>271.466666666667</v>
      </c>
      <c r="E433" s="7">
        <f>SUM(F433:H433)</f>
        <v>35.63</v>
      </c>
      <c r="F433" s="7">
        <v>29</v>
      </c>
      <c r="G433" s="7">
        <v>6.63</v>
      </c>
      <c r="H433" s="7">
        <v>0</v>
      </c>
      <c r="I433" s="7">
        <v>0</v>
      </c>
      <c r="J433" s="7">
        <v>0.21</v>
      </c>
      <c r="K433" s="7">
        <v>80</v>
      </c>
    </row>
    <row r="434" ht="15.35" customHeight="1">
      <c r="A434" t="s" s="4">
        <v>29</v>
      </c>
      <c r="B434" t="s" s="4">
        <v>847</v>
      </c>
      <c r="C434" t="s" s="4">
        <v>848</v>
      </c>
      <c r="D434" s="6">
        <f>E434/J434*1.6</f>
        <v>276.235294117647</v>
      </c>
      <c r="E434" s="7">
        <f>SUM(F434:H434)</f>
        <v>29.35</v>
      </c>
      <c r="F434" s="7">
        <v>25</v>
      </c>
      <c r="G434" s="7">
        <v>4.35</v>
      </c>
      <c r="H434" s="7">
        <v>0</v>
      </c>
      <c r="I434" s="7">
        <v>0</v>
      </c>
      <c r="J434" s="7">
        <v>0.17</v>
      </c>
      <c r="K434" s="7">
        <v>23.51</v>
      </c>
    </row>
    <row r="435" ht="15.35" customHeight="1">
      <c r="A435" t="s" s="4">
        <v>29</v>
      </c>
      <c r="B435" t="s" s="4">
        <v>849</v>
      </c>
      <c r="C435" t="s" s="4">
        <v>850</v>
      </c>
      <c r="D435" s="6">
        <f>E435/J435*1.6</f>
        <v>303.68</v>
      </c>
      <c r="E435" s="7">
        <f>SUM(F435:H435)</f>
        <v>28.47</v>
      </c>
      <c r="F435" s="7">
        <v>20</v>
      </c>
      <c r="G435" s="7">
        <v>8.470000000000001</v>
      </c>
      <c r="H435" s="7">
        <v>0</v>
      </c>
      <c r="I435" s="7">
        <v>0</v>
      </c>
      <c r="J435" s="7">
        <v>0.15</v>
      </c>
      <c r="K435" s="7">
        <v>12</v>
      </c>
    </row>
    <row r="436" ht="15.35" customHeight="1">
      <c r="A436" t="s" s="4">
        <v>29</v>
      </c>
      <c r="B436" t="s" s="4">
        <v>851</v>
      </c>
      <c r="C436" t="s" s="4">
        <v>852</v>
      </c>
      <c r="D436" s="6">
        <f>E436/J436*1.6</f>
        <v>338.133333333333</v>
      </c>
      <c r="E436" s="7">
        <f>SUM(F436:H436)</f>
        <v>31.7</v>
      </c>
      <c r="F436" s="7">
        <v>29</v>
      </c>
      <c r="G436" s="7">
        <v>2.7</v>
      </c>
      <c r="H436" s="7">
        <v>0</v>
      </c>
      <c r="I436" s="7">
        <v>0</v>
      </c>
      <c r="J436" s="7">
        <v>0.15</v>
      </c>
      <c r="K436" s="7">
        <v>48.25</v>
      </c>
    </row>
    <row r="437" ht="15.35" customHeight="1">
      <c r="A437" t="s" s="4">
        <v>29</v>
      </c>
      <c r="B437" t="s" s="4">
        <v>853</v>
      </c>
      <c r="C437" t="s" s="4">
        <v>854</v>
      </c>
      <c r="D437" s="6">
        <f>E437/J437*1.6</f>
        <v>338.133333333333</v>
      </c>
      <c r="E437" s="7">
        <f>SUM(F437:H437)</f>
        <v>31.7</v>
      </c>
      <c r="F437" s="7">
        <v>29</v>
      </c>
      <c r="G437" s="7">
        <v>2.7</v>
      </c>
      <c r="H437" s="7">
        <v>0</v>
      </c>
      <c r="I437" s="7">
        <v>0</v>
      </c>
      <c r="J437" s="7">
        <v>0.15</v>
      </c>
      <c r="K437" s="7">
        <v>29.56</v>
      </c>
    </row>
    <row r="438" ht="15.35" customHeight="1">
      <c r="A438" t="s" s="4">
        <v>29</v>
      </c>
      <c r="B438" t="s" s="4">
        <v>855</v>
      </c>
      <c r="C438" t="s" s="4">
        <v>856</v>
      </c>
      <c r="D438" s="6">
        <f>E438/J438*1.6</f>
        <v>341.485714285714</v>
      </c>
      <c r="E438" s="7">
        <f>SUM(F438:H438)</f>
        <v>29.88</v>
      </c>
      <c r="F438" s="7">
        <v>25</v>
      </c>
      <c r="G438" s="7">
        <v>4.88</v>
      </c>
      <c r="H438" s="7">
        <v>0</v>
      </c>
      <c r="I438" s="7">
        <v>0</v>
      </c>
      <c r="J438" s="7">
        <v>0.14</v>
      </c>
      <c r="K438" s="7">
        <v>22.18</v>
      </c>
    </row>
    <row r="439" ht="15.35" customHeight="1">
      <c r="A439" t="s" s="4">
        <v>29</v>
      </c>
      <c r="B439" t="s" s="4">
        <v>857</v>
      </c>
      <c r="C439" t="s" s="4">
        <v>857</v>
      </c>
      <c r="D439" s="6">
        <f>E439/J439*1.6</f>
        <v>359.68</v>
      </c>
      <c r="E439" s="7">
        <f>SUM(F439:H439)</f>
        <v>22.48</v>
      </c>
      <c r="F439" s="7">
        <v>19</v>
      </c>
      <c r="G439" s="7">
        <v>3.48</v>
      </c>
      <c r="H439" s="7">
        <v>0</v>
      </c>
      <c r="I439" s="7">
        <v>0</v>
      </c>
      <c r="J439" s="7">
        <v>0.1</v>
      </c>
      <c r="K439" s="7">
        <v>16.62</v>
      </c>
    </row>
    <row r="440" ht="15.35" customHeight="1">
      <c r="A440" t="s" s="4">
        <v>29</v>
      </c>
      <c r="B440" t="s" s="4">
        <v>858</v>
      </c>
      <c r="C440" t="s" s="4">
        <v>859</v>
      </c>
      <c r="D440" s="6">
        <f>E440/J440*1.6</f>
        <v>369.333333333333</v>
      </c>
      <c r="E440" s="7">
        <f>SUM(F440:H440)</f>
        <v>27.7</v>
      </c>
      <c r="F440" s="7">
        <v>25</v>
      </c>
      <c r="G440" s="7">
        <v>2.7</v>
      </c>
      <c r="H440" s="7">
        <v>0</v>
      </c>
      <c r="I440" s="7">
        <v>0</v>
      </c>
      <c r="J440" s="7">
        <v>0.12</v>
      </c>
      <c r="K440" s="7">
        <v>20.69</v>
      </c>
    </row>
    <row r="441" ht="15.35" customHeight="1">
      <c r="A441" t="s" s="4">
        <v>29</v>
      </c>
      <c r="B441" t="s" s="4">
        <v>860</v>
      </c>
      <c r="C441" t="s" s="4">
        <v>861</v>
      </c>
      <c r="D441" s="6">
        <f>E441/J441*1.6</f>
        <v>380.24</v>
      </c>
      <c r="E441" s="7">
        <f>SUM(F441:H441)</f>
        <v>47.53</v>
      </c>
      <c r="F441" s="7">
        <v>13</v>
      </c>
      <c r="G441" s="7">
        <v>34.07</v>
      </c>
      <c r="H441" s="7">
        <v>0.46</v>
      </c>
      <c r="I441" s="7">
        <v>0</v>
      </c>
      <c r="J441" s="7">
        <v>0.2</v>
      </c>
      <c r="K441" s="7">
        <v>54.93</v>
      </c>
    </row>
    <row r="442" ht="15.35" customHeight="1">
      <c r="A442" t="s" s="4">
        <v>29</v>
      </c>
      <c r="B442" t="s" s="4">
        <v>862</v>
      </c>
      <c r="C442" t="s" s="4">
        <v>863</v>
      </c>
      <c r="D442" s="6">
        <f>E442/J442*1.6</f>
        <v>391.786666666667</v>
      </c>
      <c r="E442" s="7">
        <f>SUM(F442:H442)</f>
        <v>36.73</v>
      </c>
      <c r="F442" s="7">
        <v>32</v>
      </c>
      <c r="G442" s="7">
        <v>4.73</v>
      </c>
      <c r="H442" s="7">
        <v>0</v>
      </c>
      <c r="I442" s="7">
        <v>0</v>
      </c>
      <c r="J442" s="7">
        <v>0.15</v>
      </c>
      <c r="K442" s="7">
        <v>25.22</v>
      </c>
    </row>
    <row r="443" ht="15.35" customHeight="1">
      <c r="A443" t="s" s="4">
        <v>29</v>
      </c>
      <c r="B443" t="s" s="4">
        <v>864</v>
      </c>
      <c r="C443" t="s" s="4">
        <v>865</v>
      </c>
      <c r="D443" s="6">
        <f>E443/J443*1.6</f>
        <v>395.345454545455</v>
      </c>
      <c r="E443" s="7">
        <f>SUM(F443:H443)</f>
        <v>27.18</v>
      </c>
      <c r="F443" s="7">
        <v>21</v>
      </c>
      <c r="G443" s="7">
        <v>6.18</v>
      </c>
      <c r="H443" s="7">
        <v>0</v>
      </c>
      <c r="I443" s="7">
        <v>0</v>
      </c>
      <c r="J443" s="7">
        <v>0.11</v>
      </c>
      <c r="K443" s="7">
        <v>9.58</v>
      </c>
    </row>
    <row r="444" ht="15.35" customHeight="1">
      <c r="A444" t="s" s="4">
        <v>29</v>
      </c>
      <c r="B444" t="s" s="4">
        <v>866</v>
      </c>
      <c r="C444" t="s" s="4">
        <v>867</v>
      </c>
      <c r="D444" s="6">
        <f>E444/J444*1.6</f>
        <v>395.345454545455</v>
      </c>
      <c r="E444" s="7">
        <f>SUM(F444:H444)</f>
        <v>27.18</v>
      </c>
      <c r="F444" s="7">
        <v>21</v>
      </c>
      <c r="G444" s="7">
        <v>6.18</v>
      </c>
      <c r="H444" s="7">
        <v>0</v>
      </c>
      <c r="I444" s="7">
        <v>0</v>
      </c>
      <c r="J444" s="7">
        <v>0.11</v>
      </c>
      <c r="K444" s="7">
        <v>9.58</v>
      </c>
    </row>
    <row r="445" ht="15.35" customHeight="1">
      <c r="A445" t="s" s="4">
        <v>29</v>
      </c>
      <c r="B445" t="s" s="4">
        <v>868</v>
      </c>
      <c r="C445" t="s" s="4">
        <v>869</v>
      </c>
      <c r="D445" s="6">
        <f>E445/J445*1.6</f>
        <v>395.345454545455</v>
      </c>
      <c r="E445" s="7">
        <f>SUM(F445:H445)</f>
        <v>27.18</v>
      </c>
      <c r="F445" s="7">
        <v>21</v>
      </c>
      <c r="G445" s="7">
        <v>6.18</v>
      </c>
      <c r="H445" s="7">
        <v>0</v>
      </c>
      <c r="I445" s="7">
        <v>0</v>
      </c>
      <c r="J445" s="7">
        <v>0.11</v>
      </c>
      <c r="K445" s="7">
        <v>9.58</v>
      </c>
    </row>
    <row r="446" ht="15.35" customHeight="1">
      <c r="A446" t="s" s="4">
        <v>29</v>
      </c>
      <c r="B446" t="s" s="4">
        <v>870</v>
      </c>
      <c r="C446" t="s" s="4">
        <v>871</v>
      </c>
      <c r="D446" s="6">
        <f>E446/J446*1.6</f>
        <v>395.345454545455</v>
      </c>
      <c r="E446" s="7">
        <f>SUM(F446:H446)</f>
        <v>27.18</v>
      </c>
      <c r="F446" s="7">
        <v>21</v>
      </c>
      <c r="G446" s="7">
        <v>6.18</v>
      </c>
      <c r="H446" s="7">
        <v>0</v>
      </c>
      <c r="I446" s="7">
        <v>0</v>
      </c>
      <c r="J446" s="7">
        <v>0.11</v>
      </c>
      <c r="K446" s="7">
        <v>12.51</v>
      </c>
    </row>
    <row r="447" ht="15.35" customHeight="1">
      <c r="A447" t="s" s="4">
        <v>29</v>
      </c>
      <c r="B447" t="s" s="4">
        <v>872</v>
      </c>
      <c r="C447" t="s" s="4">
        <v>873</v>
      </c>
      <c r="D447" s="6">
        <f>E447/J447*1.6</f>
        <v>425.028571428571</v>
      </c>
      <c r="E447" s="7">
        <f>SUM(F447:H447)</f>
        <v>37.19</v>
      </c>
      <c r="F447" s="7">
        <v>35</v>
      </c>
      <c r="G447" s="7">
        <v>2.19</v>
      </c>
      <c r="H447" s="7">
        <v>0</v>
      </c>
      <c r="I447" s="7">
        <v>0</v>
      </c>
      <c r="J447" s="7">
        <v>0.14</v>
      </c>
      <c r="K447" s="7">
        <v>12.76</v>
      </c>
    </row>
    <row r="448" ht="15.35" customHeight="1">
      <c r="A448" t="s" s="4">
        <v>29</v>
      </c>
      <c r="B448" t="s" s="4">
        <v>874</v>
      </c>
      <c r="C448" t="s" s="4">
        <v>875</v>
      </c>
      <c r="D448" s="6">
        <f>E448/J448*1.6</f>
        <v>429.866666666667</v>
      </c>
      <c r="E448" s="7">
        <f>SUM(F448:H448)</f>
        <v>24.18</v>
      </c>
      <c r="F448" s="7">
        <v>18</v>
      </c>
      <c r="G448" s="7">
        <v>6.18</v>
      </c>
      <c r="H448" s="7">
        <v>0</v>
      </c>
      <c r="I448" s="7">
        <v>0</v>
      </c>
      <c r="J448" s="7">
        <v>0.09</v>
      </c>
      <c r="K448" s="7">
        <v>14.19</v>
      </c>
    </row>
    <row r="449" ht="15.35" customHeight="1">
      <c r="A449" t="s" s="4">
        <v>29</v>
      </c>
      <c r="B449" t="s" s="4">
        <v>876</v>
      </c>
      <c r="C449" t="s" s="4">
        <v>877</v>
      </c>
      <c r="D449" s="6">
        <f>E449/J449*1.6</f>
        <v>432</v>
      </c>
      <c r="E449" s="7">
        <f>SUM(F449:H449)</f>
        <v>29.7</v>
      </c>
      <c r="F449" s="7">
        <v>27</v>
      </c>
      <c r="G449" s="7">
        <v>2.7</v>
      </c>
      <c r="H449" s="7">
        <v>0</v>
      </c>
      <c r="I449" s="7">
        <v>0</v>
      </c>
      <c r="J449" s="7">
        <v>0.11</v>
      </c>
      <c r="K449" s="7">
        <v>15.18</v>
      </c>
    </row>
    <row r="450" ht="15.35" customHeight="1">
      <c r="A450" t="s" s="4">
        <v>29</v>
      </c>
      <c r="B450" t="s" s="4">
        <v>878</v>
      </c>
      <c r="C450" t="s" s="4">
        <v>879</v>
      </c>
      <c r="D450" s="6">
        <f>E450/J450*1.6</f>
        <v>434.618181818182</v>
      </c>
      <c r="E450" s="7">
        <f>SUM(F450:H450)</f>
        <v>29.88</v>
      </c>
      <c r="F450" s="7">
        <v>25</v>
      </c>
      <c r="G450" s="7">
        <v>4.88</v>
      </c>
      <c r="H450" s="7">
        <v>0</v>
      </c>
      <c r="I450" s="7">
        <v>0</v>
      </c>
      <c r="J450" s="7">
        <v>0.11</v>
      </c>
      <c r="K450" s="7">
        <v>23.66</v>
      </c>
    </row>
    <row r="451" ht="15.35" customHeight="1">
      <c r="A451" t="s" s="4">
        <v>29</v>
      </c>
      <c r="B451" t="s" s="4">
        <v>880</v>
      </c>
      <c r="C451" t="s" s="4">
        <v>881</v>
      </c>
      <c r="D451" s="6">
        <f>E451/J451*1.6</f>
        <v>434.618181818182</v>
      </c>
      <c r="E451" s="7">
        <f>SUM(F451:H451)</f>
        <v>29.88</v>
      </c>
      <c r="F451" s="7">
        <v>25</v>
      </c>
      <c r="G451" s="7">
        <v>4.88</v>
      </c>
      <c r="H451" s="7">
        <v>0</v>
      </c>
      <c r="I451" s="7">
        <v>0</v>
      </c>
      <c r="J451" s="7">
        <v>0.11</v>
      </c>
      <c r="K451" s="7">
        <v>23.66</v>
      </c>
    </row>
    <row r="452" ht="15.35" customHeight="1">
      <c r="A452" t="s" s="4">
        <v>29</v>
      </c>
      <c r="B452" t="s" s="4">
        <v>882</v>
      </c>
      <c r="C452" t="s" s="4">
        <v>883</v>
      </c>
      <c r="D452" s="6">
        <f>E452/J452*1.6</f>
        <v>434.618181818182</v>
      </c>
      <c r="E452" s="7">
        <f>SUM(F452:H452)</f>
        <v>29.88</v>
      </c>
      <c r="F452" s="7">
        <v>25</v>
      </c>
      <c r="G452" s="7">
        <v>4.88</v>
      </c>
      <c r="H452" s="7">
        <v>0</v>
      </c>
      <c r="I452" s="7">
        <v>0</v>
      </c>
      <c r="J452" s="7">
        <v>0.11</v>
      </c>
      <c r="K452" s="7">
        <v>23.66</v>
      </c>
    </row>
    <row r="453" ht="15.35" customHeight="1">
      <c r="A453" t="s" s="4">
        <v>29</v>
      </c>
      <c r="B453" t="s" s="4">
        <v>884</v>
      </c>
      <c r="C453" t="s" s="4">
        <v>885</v>
      </c>
      <c r="D453" s="6">
        <f>E453/J453*1.6</f>
        <v>451.692307692308</v>
      </c>
      <c r="E453" s="7">
        <f>SUM(F453:H453)</f>
        <v>36.7</v>
      </c>
      <c r="F453" s="7">
        <v>34</v>
      </c>
      <c r="G453" s="7">
        <v>2.7</v>
      </c>
      <c r="H453" s="7">
        <v>0</v>
      </c>
      <c r="I453" s="7">
        <v>0</v>
      </c>
      <c r="J453" s="7">
        <v>0.13</v>
      </c>
      <c r="K453" s="7">
        <v>35.77</v>
      </c>
    </row>
    <row r="454" ht="15.35" customHeight="1">
      <c r="A454" t="s" s="4">
        <v>29</v>
      </c>
      <c r="B454" t="s" s="4">
        <v>886</v>
      </c>
      <c r="C454" t="s" s="4">
        <v>887</v>
      </c>
      <c r="D454" s="6">
        <f>E454/J454*1.6</f>
        <v>461.090909090909</v>
      </c>
      <c r="E454" s="7">
        <f>SUM(F454:H454)</f>
        <v>31.7</v>
      </c>
      <c r="F454" s="7">
        <v>29</v>
      </c>
      <c r="G454" s="7">
        <v>2.7</v>
      </c>
      <c r="H454" s="7">
        <v>0</v>
      </c>
      <c r="I454" s="7">
        <v>0</v>
      </c>
      <c r="J454" s="7">
        <v>0.11</v>
      </c>
      <c r="K454" s="7">
        <v>30.57</v>
      </c>
    </row>
    <row r="455" ht="15.35" customHeight="1">
      <c r="A455" t="s" s="4">
        <v>29</v>
      </c>
      <c r="B455" t="s" s="4">
        <v>888</v>
      </c>
      <c r="C455" t="s" s="4">
        <v>889</v>
      </c>
      <c r="D455" s="6">
        <f>E455/J455*1.6</f>
        <v>461.090909090909</v>
      </c>
      <c r="E455" s="7">
        <f>SUM(F455:H455)</f>
        <v>31.7</v>
      </c>
      <c r="F455" s="7">
        <v>29</v>
      </c>
      <c r="G455" s="7">
        <v>2.7</v>
      </c>
      <c r="H455" s="7">
        <v>0</v>
      </c>
      <c r="I455" s="7">
        <v>0</v>
      </c>
      <c r="J455" s="7">
        <v>0.11</v>
      </c>
      <c r="K455" s="7">
        <v>30.57</v>
      </c>
    </row>
    <row r="456" ht="15.35" customHeight="1">
      <c r="A456" t="s" s="4">
        <v>29</v>
      </c>
      <c r="B456" t="s" s="4">
        <v>890</v>
      </c>
      <c r="C456" t="s" s="4">
        <v>891</v>
      </c>
      <c r="D456" s="6">
        <f>E456/J456*1.6</f>
        <v>465.422222222222</v>
      </c>
      <c r="E456" s="7">
        <f>SUM(F456:H456)</f>
        <v>26.18</v>
      </c>
      <c r="F456" s="7">
        <v>20</v>
      </c>
      <c r="G456" s="7">
        <v>6.18</v>
      </c>
      <c r="H456" s="7">
        <v>0</v>
      </c>
      <c r="I456" s="7">
        <v>0</v>
      </c>
      <c r="J456" s="7">
        <v>0.09</v>
      </c>
      <c r="K456" s="7">
        <v>12.68</v>
      </c>
    </row>
    <row r="457" ht="15.35" customHeight="1">
      <c r="A457" t="s" s="4">
        <v>29</v>
      </c>
      <c r="B457" t="s" s="4">
        <v>892</v>
      </c>
      <c r="C457" t="s" s="4">
        <v>893</v>
      </c>
      <c r="D457" s="6">
        <f>E457/J457*1.6</f>
        <v>469.066666666667</v>
      </c>
      <c r="E457" s="7">
        <f>SUM(F457:H457)</f>
        <v>35.18</v>
      </c>
      <c r="F457" s="7">
        <v>29</v>
      </c>
      <c r="G457" s="7">
        <v>6.18</v>
      </c>
      <c r="H457" s="7">
        <v>0</v>
      </c>
      <c r="I457" s="7">
        <v>0</v>
      </c>
      <c r="J457" s="7">
        <v>0.12</v>
      </c>
      <c r="K457" s="7">
        <v>28.42</v>
      </c>
    </row>
    <row r="458" ht="15.35" customHeight="1">
      <c r="A458" t="s" s="4">
        <v>29</v>
      </c>
      <c r="B458" t="s" s="4">
        <v>894</v>
      </c>
      <c r="C458" t="s" s="4">
        <v>895</v>
      </c>
      <c r="D458" s="6">
        <f>E458/J458*1.6</f>
        <v>475.066666666667</v>
      </c>
      <c r="E458" s="7">
        <f>SUM(F458:H458)</f>
        <v>35.63</v>
      </c>
      <c r="F458" s="7">
        <v>29</v>
      </c>
      <c r="G458" s="7">
        <v>6.63</v>
      </c>
      <c r="H458" s="7">
        <v>0</v>
      </c>
      <c r="I458" s="7">
        <v>0</v>
      </c>
      <c r="J458" s="7">
        <v>0.12</v>
      </c>
      <c r="K458" s="7">
        <v>18.77</v>
      </c>
    </row>
    <row r="459" ht="15.35" customHeight="1">
      <c r="A459" t="s" s="4">
        <v>29</v>
      </c>
      <c r="B459" t="s" s="4">
        <v>896</v>
      </c>
      <c r="C459" t="s" s="4">
        <v>896</v>
      </c>
      <c r="D459" s="6">
        <f>E459/J459*1.6</f>
        <v>475.692307692308</v>
      </c>
      <c r="E459" s="7">
        <f>SUM(F459:H459)</f>
        <v>38.65</v>
      </c>
      <c r="F459" s="7">
        <v>33</v>
      </c>
      <c r="G459" s="7">
        <v>5.65</v>
      </c>
      <c r="H459" s="7">
        <v>0</v>
      </c>
      <c r="I459" s="7">
        <v>0</v>
      </c>
      <c r="J459" s="7">
        <v>0.13</v>
      </c>
      <c r="K459" s="7">
        <v>16.29</v>
      </c>
    </row>
    <row r="460" ht="15.35" customHeight="1">
      <c r="A460" t="s" s="4">
        <v>29</v>
      </c>
      <c r="B460" t="s" s="4">
        <v>897</v>
      </c>
      <c r="C460" t="s" s="4">
        <v>898</v>
      </c>
      <c r="D460" s="6">
        <f>E460/J460*1.6</f>
        <v>475.692307692308</v>
      </c>
      <c r="E460" s="7">
        <f>SUM(F460:H460)</f>
        <v>38.65</v>
      </c>
      <c r="F460" s="7">
        <v>33</v>
      </c>
      <c r="G460" s="7">
        <v>5.65</v>
      </c>
      <c r="H460" s="7">
        <v>0</v>
      </c>
      <c r="I460" s="7">
        <v>0</v>
      </c>
      <c r="J460" s="7">
        <v>0.13</v>
      </c>
      <c r="K460" s="7">
        <v>16.29</v>
      </c>
    </row>
    <row r="461" ht="15.35" customHeight="1">
      <c r="A461" t="s" s="4">
        <v>29</v>
      </c>
      <c r="B461" t="s" s="4">
        <v>899</v>
      </c>
      <c r="C461" t="s" s="4">
        <v>900</v>
      </c>
      <c r="D461" s="6">
        <f>E461/J461*1.6</f>
        <v>478.08</v>
      </c>
      <c r="E461" s="7">
        <f>SUM(F461:H461)</f>
        <v>29.88</v>
      </c>
      <c r="F461" s="7">
        <v>25</v>
      </c>
      <c r="G461" s="7">
        <v>4.88</v>
      </c>
      <c r="H461" s="7">
        <v>0</v>
      </c>
      <c r="I461" s="7">
        <v>0</v>
      </c>
      <c r="J461" s="7">
        <v>0.1</v>
      </c>
      <c r="K461" s="7">
        <v>12.26</v>
      </c>
    </row>
    <row r="462" ht="15.35" customHeight="1">
      <c r="A462" t="s" s="4">
        <v>29</v>
      </c>
      <c r="B462" t="s" s="4">
        <v>901</v>
      </c>
      <c r="C462" t="s" s="4">
        <v>902</v>
      </c>
      <c r="D462" s="6">
        <f>E462/J462*1.6</f>
        <v>483.2</v>
      </c>
      <c r="E462" s="7">
        <f>SUM(F462:H462)</f>
        <v>27.18</v>
      </c>
      <c r="F462" s="7">
        <v>21</v>
      </c>
      <c r="G462" s="7">
        <v>6.18</v>
      </c>
      <c r="H462" s="7">
        <v>0</v>
      </c>
      <c r="I462" s="7">
        <v>0</v>
      </c>
      <c r="J462" s="7">
        <v>0.09</v>
      </c>
      <c r="K462" s="7">
        <v>14.03</v>
      </c>
    </row>
    <row r="463" ht="15.35" customHeight="1">
      <c r="A463" t="s" s="4">
        <v>29</v>
      </c>
      <c r="B463" t="s" s="4">
        <v>903</v>
      </c>
      <c r="C463" t="s" s="4">
        <v>904</v>
      </c>
      <c r="D463" s="6">
        <f>E463/J463*1.6</f>
        <v>498.857142857143</v>
      </c>
      <c r="E463" s="7">
        <f>SUM(F463:H463)</f>
        <v>43.65</v>
      </c>
      <c r="F463" s="7">
        <v>38</v>
      </c>
      <c r="G463" s="7">
        <v>5.65</v>
      </c>
      <c r="H463" s="7">
        <v>0</v>
      </c>
      <c r="I463" s="7">
        <v>0</v>
      </c>
      <c r="J463" s="7">
        <v>0.14</v>
      </c>
      <c r="K463" s="7">
        <v>19.09</v>
      </c>
    </row>
    <row r="464" ht="15.35" customHeight="1">
      <c r="A464" t="s" s="4">
        <v>29</v>
      </c>
      <c r="B464" t="s" s="4">
        <v>905</v>
      </c>
      <c r="C464" t="s" s="4">
        <v>906</v>
      </c>
      <c r="D464" s="6">
        <f>E464/J464*1.6</f>
        <v>500.977777777778</v>
      </c>
      <c r="E464" s="7">
        <f>SUM(F464:H464)</f>
        <v>28.18</v>
      </c>
      <c r="F464" s="7">
        <v>18</v>
      </c>
      <c r="G464" s="7">
        <v>10.18</v>
      </c>
      <c r="H464" s="7">
        <v>0</v>
      </c>
      <c r="I464" s="7">
        <v>0</v>
      </c>
      <c r="J464" s="7">
        <v>0.09</v>
      </c>
      <c r="K464" s="7">
        <v>9.9</v>
      </c>
    </row>
    <row r="465" ht="15.35" customHeight="1">
      <c r="A465" t="s" s="4">
        <v>29</v>
      </c>
      <c r="B465" t="s" s="4">
        <v>907</v>
      </c>
      <c r="C465" t="s" s="4">
        <v>908</v>
      </c>
      <c r="D465" s="6">
        <f>E465/J465*1.6</f>
        <v>507.323076923077</v>
      </c>
      <c r="E465" s="7">
        <f>SUM(F465:H465)</f>
        <v>41.22</v>
      </c>
      <c r="F465" s="7">
        <v>35</v>
      </c>
      <c r="G465" s="7">
        <v>6.22</v>
      </c>
      <c r="H465" s="7">
        <v>0</v>
      </c>
      <c r="I465" s="7">
        <v>0</v>
      </c>
      <c r="J465" s="7">
        <v>0.13</v>
      </c>
      <c r="K465" s="7">
        <v>17.18</v>
      </c>
    </row>
    <row r="466" ht="15.35" customHeight="1">
      <c r="A466" t="s" s="4">
        <v>29</v>
      </c>
      <c r="B466" t="s" s="4">
        <v>909</v>
      </c>
      <c r="C466" t="s" s="4">
        <v>910</v>
      </c>
      <c r="D466" s="6">
        <f>E466/J466*1.6</f>
        <v>531.2</v>
      </c>
      <c r="E466" s="7">
        <f>SUM(F466:H466)</f>
        <v>29.88</v>
      </c>
      <c r="F466" s="7">
        <v>25</v>
      </c>
      <c r="G466" s="7">
        <v>4.88</v>
      </c>
      <c r="H466" s="7">
        <v>0</v>
      </c>
      <c r="I466" s="7">
        <v>0</v>
      </c>
      <c r="J466" s="7">
        <v>0.09</v>
      </c>
      <c r="K466" s="7">
        <v>11.13</v>
      </c>
    </row>
    <row r="467" ht="15.35" customHeight="1">
      <c r="A467" t="s" s="4">
        <v>29</v>
      </c>
      <c r="B467" t="s" s="4">
        <v>911</v>
      </c>
      <c r="C467" t="s" s="4">
        <v>912</v>
      </c>
      <c r="D467" s="6">
        <f>E467/J467*1.6</f>
        <v>540.945454545455</v>
      </c>
      <c r="E467" s="7">
        <f>SUM(F467:H467)</f>
        <v>37.19</v>
      </c>
      <c r="F467" s="7">
        <v>35</v>
      </c>
      <c r="G467" s="7">
        <v>2.19</v>
      </c>
      <c r="H467" s="7">
        <v>0</v>
      </c>
      <c r="I467" s="7">
        <v>0</v>
      </c>
      <c r="J467" s="7">
        <v>0.11</v>
      </c>
      <c r="K467" s="7">
        <v>33.2</v>
      </c>
    </row>
    <row r="468" ht="15.35" customHeight="1">
      <c r="A468" t="s" s="4">
        <v>29</v>
      </c>
      <c r="B468" t="s" s="4">
        <v>913</v>
      </c>
      <c r="C468" t="s" s="4">
        <v>914</v>
      </c>
      <c r="D468" s="6">
        <f>E468/J468*1.6</f>
        <v>542.666666666667</v>
      </c>
      <c r="E468" s="7">
        <f>SUM(F468:H468)</f>
        <v>40.7</v>
      </c>
      <c r="F468" s="7">
        <v>38</v>
      </c>
      <c r="G468" s="7">
        <v>2.7</v>
      </c>
      <c r="H468" s="7">
        <v>0</v>
      </c>
      <c r="I468" s="7">
        <v>0</v>
      </c>
      <c r="J468" s="7">
        <v>0.12</v>
      </c>
      <c r="K468" s="7">
        <v>20.4</v>
      </c>
    </row>
    <row r="469" ht="15.35" customHeight="1">
      <c r="A469" t="s" s="4">
        <v>29</v>
      </c>
      <c r="B469" t="s" s="4">
        <v>915</v>
      </c>
      <c r="C469" t="s" s="4">
        <v>916</v>
      </c>
      <c r="D469" s="6">
        <f>E469/J469*1.6</f>
        <v>545.454545454545</v>
      </c>
      <c r="E469" s="7">
        <f>SUM(F469:H469)</f>
        <v>37.5</v>
      </c>
      <c r="F469" s="7">
        <v>35</v>
      </c>
      <c r="G469" s="7">
        <v>2.5</v>
      </c>
      <c r="H469" s="7">
        <v>0</v>
      </c>
      <c r="I469" s="7">
        <v>0</v>
      </c>
      <c r="J469" s="7">
        <v>0.11</v>
      </c>
      <c r="K469" s="7">
        <v>35.82</v>
      </c>
    </row>
    <row r="470" ht="15.35" customHeight="1">
      <c r="A470" t="s" s="4">
        <v>29</v>
      </c>
      <c r="B470" t="s" s="4">
        <v>917</v>
      </c>
      <c r="C470" t="s" s="4">
        <v>918</v>
      </c>
      <c r="D470" s="6">
        <f>E470/J470*1.6</f>
        <v>549.406896551724</v>
      </c>
      <c r="E470" s="7">
        <f>SUM(F470:H470)</f>
        <v>99.58</v>
      </c>
      <c r="F470" s="7">
        <v>35</v>
      </c>
      <c r="G470" s="7">
        <v>59.85</v>
      </c>
      <c r="H470" s="7">
        <v>4.73</v>
      </c>
      <c r="I470" s="7">
        <v>0</v>
      </c>
      <c r="J470" s="7">
        <v>0.29</v>
      </c>
      <c r="K470" s="7">
        <v>121.49</v>
      </c>
    </row>
    <row r="471" ht="15.35" customHeight="1">
      <c r="A471" t="s" s="4">
        <v>29</v>
      </c>
      <c r="B471" t="s" s="4">
        <v>919</v>
      </c>
      <c r="C471" t="s" s="4">
        <v>920</v>
      </c>
      <c r="D471" s="6">
        <f>E471/J471*1.6</f>
        <v>563.555555555556</v>
      </c>
      <c r="E471" s="7">
        <f>SUM(F471:H471)</f>
        <v>31.7</v>
      </c>
      <c r="F471" s="7">
        <v>29</v>
      </c>
      <c r="G471" s="7">
        <v>2.7</v>
      </c>
      <c r="H471" s="7">
        <v>0</v>
      </c>
      <c r="I471" s="7">
        <v>0</v>
      </c>
      <c r="J471" s="7">
        <v>0.09</v>
      </c>
      <c r="K471" s="7">
        <v>13.61</v>
      </c>
    </row>
    <row r="472" ht="15.35" customHeight="1">
      <c r="A472" t="s" s="4">
        <v>29</v>
      </c>
      <c r="B472" t="s" s="4">
        <v>921</v>
      </c>
      <c r="C472" t="s" s="4">
        <v>922</v>
      </c>
      <c r="D472" s="6">
        <f>E472/J472*1.6</f>
        <v>568.8</v>
      </c>
      <c r="E472" s="7">
        <f>SUM(F472:H472)</f>
        <v>56.88</v>
      </c>
      <c r="F472" s="7">
        <v>52</v>
      </c>
      <c r="G472" s="7">
        <v>4.88</v>
      </c>
      <c r="H472" s="7">
        <v>0</v>
      </c>
      <c r="I472" s="7">
        <v>0</v>
      </c>
      <c r="J472" s="7">
        <v>0.16</v>
      </c>
      <c r="K472" s="7">
        <v>33.53</v>
      </c>
    </row>
    <row r="473" ht="15.35" customHeight="1">
      <c r="A473" t="s" s="4">
        <v>29</v>
      </c>
      <c r="B473" t="s" s="4">
        <v>923</v>
      </c>
      <c r="C473" t="s" s="4">
        <v>924</v>
      </c>
      <c r="D473" s="6">
        <f>E473/J473*1.6</f>
        <v>391.786666666667</v>
      </c>
      <c r="E473" s="7">
        <f>SUM(F473:H473)</f>
        <v>36.73</v>
      </c>
      <c r="F473" s="7">
        <v>32</v>
      </c>
      <c r="G473" s="7">
        <v>4.73</v>
      </c>
      <c r="H473" s="7">
        <v>0</v>
      </c>
      <c r="I473" s="7">
        <v>0</v>
      </c>
      <c r="J473" s="7">
        <v>0.15</v>
      </c>
      <c r="K473" s="7">
        <v>25.22</v>
      </c>
    </row>
    <row r="474" ht="15.35" customHeight="1">
      <c r="A474" t="s" s="4">
        <v>29</v>
      </c>
      <c r="B474" t="s" s="4">
        <v>925</v>
      </c>
      <c r="C474" t="s" s="4">
        <v>926</v>
      </c>
      <c r="D474" s="6">
        <f>E474/J474*1.6</f>
        <v>620.444444444444</v>
      </c>
      <c r="E474" s="7">
        <f>SUM(F474:H474)</f>
        <v>34.9</v>
      </c>
      <c r="F474" s="7">
        <v>29</v>
      </c>
      <c r="G474" s="7">
        <v>5.9</v>
      </c>
      <c r="H474" s="7">
        <v>0</v>
      </c>
      <c r="I474" s="7">
        <v>0</v>
      </c>
      <c r="J474" s="7">
        <v>0.09</v>
      </c>
      <c r="K474" s="7">
        <v>26.75</v>
      </c>
    </row>
    <row r="475" ht="15.35" customHeight="1">
      <c r="A475" t="s" s="4">
        <v>29</v>
      </c>
      <c r="B475" t="s" s="4">
        <v>927</v>
      </c>
      <c r="C475" t="s" s="4">
        <v>927</v>
      </c>
      <c r="D475" s="6">
        <f>E475/J475*1.6</f>
        <v>625.422222222222</v>
      </c>
      <c r="E475" s="7">
        <f>SUM(F475:H475)</f>
        <v>35.18</v>
      </c>
      <c r="F475" s="7">
        <v>29</v>
      </c>
      <c r="G475" s="7">
        <v>6.18</v>
      </c>
      <c r="H475" s="7">
        <v>0</v>
      </c>
      <c r="I475" s="7">
        <v>0</v>
      </c>
      <c r="J475" s="7">
        <v>0.09</v>
      </c>
      <c r="K475" s="7">
        <v>11.9</v>
      </c>
    </row>
    <row r="476" ht="15.35" customHeight="1">
      <c r="A476" t="s" s="4">
        <v>29</v>
      </c>
      <c r="B476" t="s" s="4">
        <v>927</v>
      </c>
      <c r="C476" t="s" s="4">
        <v>927</v>
      </c>
      <c r="D476" s="6">
        <f>E476/J476*1.6</f>
        <v>625.422222222222</v>
      </c>
      <c r="E476" s="7">
        <f>SUM(F476:H476)</f>
        <v>35.18</v>
      </c>
      <c r="F476" s="7">
        <v>29</v>
      </c>
      <c r="G476" s="7">
        <v>6.18</v>
      </c>
      <c r="H476" s="7">
        <v>0</v>
      </c>
      <c r="I476" s="7">
        <v>0</v>
      </c>
      <c r="J476" s="7">
        <v>0.09</v>
      </c>
      <c r="K476" s="7">
        <v>11.9</v>
      </c>
    </row>
    <row r="477" ht="15.35" customHeight="1">
      <c r="A477" t="s" s="4">
        <v>29</v>
      </c>
      <c r="B477" t="s" s="4">
        <v>928</v>
      </c>
      <c r="C477" t="s" s="4">
        <v>929</v>
      </c>
      <c r="D477" s="6">
        <f>E477/J477*1.6</f>
        <v>625.422222222222</v>
      </c>
      <c r="E477" s="7">
        <f>SUM(F477:H477)</f>
        <v>35.18</v>
      </c>
      <c r="F477" s="7">
        <v>29</v>
      </c>
      <c r="G477" s="7">
        <v>6.18</v>
      </c>
      <c r="H477" s="7">
        <v>0</v>
      </c>
      <c r="I477" s="7">
        <v>0</v>
      </c>
      <c r="J477" s="7">
        <v>0.09</v>
      </c>
      <c r="K477" s="7">
        <v>11.9</v>
      </c>
    </row>
    <row r="478" ht="15.35" customHeight="1">
      <c r="A478" t="s" s="4">
        <v>29</v>
      </c>
      <c r="B478" t="s" s="4">
        <v>930</v>
      </c>
      <c r="C478" t="s" s="4">
        <v>930</v>
      </c>
      <c r="D478" s="6">
        <f>E478/J478*1.6</f>
        <v>640.441379310345</v>
      </c>
      <c r="E478" s="7">
        <f>SUM(F478:H478)</f>
        <v>116.08</v>
      </c>
      <c r="F478" s="7">
        <v>77</v>
      </c>
      <c r="G478" s="7">
        <v>29.88</v>
      </c>
      <c r="H478" s="7">
        <v>9.199999999999999</v>
      </c>
      <c r="I478" s="7">
        <v>0</v>
      </c>
      <c r="J478" s="7">
        <v>0.29</v>
      </c>
      <c r="K478" s="7">
        <v>106.41</v>
      </c>
    </row>
    <row r="479" ht="15.35" customHeight="1">
      <c r="A479" t="s" s="4">
        <v>29</v>
      </c>
      <c r="B479" t="s" s="4">
        <v>931</v>
      </c>
      <c r="C479" t="s" s="4">
        <v>932</v>
      </c>
      <c r="D479" s="6">
        <f>E479/J479*1.6</f>
        <v>649.163636363636</v>
      </c>
      <c r="E479" s="7">
        <f>SUM(F479:H479)</f>
        <v>44.63</v>
      </c>
      <c r="F479" s="7">
        <v>38</v>
      </c>
      <c r="G479" s="7">
        <v>6.63</v>
      </c>
      <c r="H479" s="7">
        <v>0</v>
      </c>
      <c r="I479" s="7">
        <v>0</v>
      </c>
      <c r="J479" s="7">
        <v>0.11</v>
      </c>
      <c r="K479" s="7">
        <v>9.029999999999999</v>
      </c>
    </row>
    <row r="480" ht="15.35" customHeight="1">
      <c r="A480" t="s" s="4">
        <v>29</v>
      </c>
      <c r="B480" t="s" s="4">
        <v>933</v>
      </c>
      <c r="C480" t="s" s="4">
        <v>934</v>
      </c>
      <c r="D480" s="6">
        <f>E480/J480*1.6</f>
        <v>675</v>
      </c>
      <c r="E480" s="7">
        <f>SUM(F480:H480)</f>
        <v>67.5</v>
      </c>
      <c r="F480" s="7">
        <v>29</v>
      </c>
      <c r="G480" s="7">
        <v>37.58</v>
      </c>
      <c r="H480" s="7">
        <v>0.92</v>
      </c>
      <c r="I480" s="7">
        <v>0</v>
      </c>
      <c r="J480" s="7">
        <v>0.16</v>
      </c>
      <c r="K480" s="7">
        <v>36.83</v>
      </c>
    </row>
    <row r="481" ht="15.35" customHeight="1">
      <c r="A481" t="s" s="4">
        <v>29</v>
      </c>
      <c r="B481" t="s" s="4">
        <v>935</v>
      </c>
      <c r="C481" t="s" s="4">
        <v>936</v>
      </c>
      <c r="D481" s="6">
        <f>E481/J481*1.6</f>
        <v>729.733333333333</v>
      </c>
      <c r="E481" s="7">
        <f>SUM(F481:H481)</f>
        <v>54.73</v>
      </c>
      <c r="F481" s="7">
        <v>50</v>
      </c>
      <c r="G481" s="7">
        <v>4.73</v>
      </c>
      <c r="H481" s="7">
        <v>0</v>
      </c>
      <c r="I481" s="7">
        <v>0</v>
      </c>
      <c r="J481" s="7">
        <v>0.12</v>
      </c>
      <c r="K481" s="7">
        <v>20.06</v>
      </c>
    </row>
    <row r="482" ht="15.35" customHeight="1">
      <c r="A482" t="s" s="4">
        <v>29</v>
      </c>
      <c r="B482" t="s" s="4">
        <v>937</v>
      </c>
      <c r="C482" t="s" s="4">
        <v>938</v>
      </c>
      <c r="D482" s="6">
        <f>E482/J482*1.6</f>
        <v>775.644444444444</v>
      </c>
      <c r="E482" s="7">
        <f>SUM(F482:H482)</f>
        <v>43.63</v>
      </c>
      <c r="F482" s="7">
        <v>37</v>
      </c>
      <c r="G482" s="7">
        <v>6.63</v>
      </c>
      <c r="H482" s="7">
        <v>0</v>
      </c>
      <c r="I482" s="7">
        <v>0</v>
      </c>
      <c r="J482" s="7">
        <v>0.09</v>
      </c>
      <c r="K482" s="7">
        <v>21.1</v>
      </c>
    </row>
    <row r="483" ht="15.35" customHeight="1">
      <c r="A483" t="s" s="4">
        <v>29</v>
      </c>
      <c r="B483" t="s" s="4">
        <v>939</v>
      </c>
      <c r="C483" t="s" s="4">
        <v>940</v>
      </c>
      <c r="D483" s="6">
        <f>E483/J483*1.6</f>
        <v>796.072727272727</v>
      </c>
      <c r="E483" s="7">
        <f>SUM(F483:H483)</f>
        <v>54.73</v>
      </c>
      <c r="F483" s="7">
        <v>50</v>
      </c>
      <c r="G483" s="7">
        <v>4.73</v>
      </c>
      <c r="H483" s="7">
        <v>0</v>
      </c>
      <c r="I483" s="7">
        <v>0</v>
      </c>
      <c r="J483" s="7">
        <v>0.11</v>
      </c>
      <c r="K483" s="7">
        <v>16.62</v>
      </c>
    </row>
    <row r="484" ht="15.35" customHeight="1">
      <c r="A484" t="s" s="4">
        <v>29</v>
      </c>
      <c r="B484" t="s" s="4">
        <v>941</v>
      </c>
      <c r="C484" t="s" s="4">
        <v>942</v>
      </c>
      <c r="D484" s="6">
        <f>E484/J484*1.6</f>
        <v>837.84</v>
      </c>
      <c r="E484" s="7">
        <f>SUM(F484:H484)</f>
        <v>104.73</v>
      </c>
      <c r="F484" s="7">
        <v>100</v>
      </c>
      <c r="G484" s="7">
        <v>4.73</v>
      </c>
      <c r="H484" s="7">
        <v>0</v>
      </c>
      <c r="I484" s="7">
        <v>0</v>
      </c>
      <c r="J484" s="7">
        <v>0.2</v>
      </c>
      <c r="K484" s="7">
        <v>31.05</v>
      </c>
    </row>
    <row r="485" ht="15.35" customHeight="1">
      <c r="A485" t="s" s="4">
        <v>29</v>
      </c>
      <c r="B485" t="s" s="4">
        <v>943</v>
      </c>
      <c r="C485" t="s" s="4">
        <v>944</v>
      </c>
      <c r="D485" s="6">
        <f>E485/J485*1.6</f>
        <v>842.707692307692</v>
      </c>
      <c r="E485" s="7">
        <f>SUM(F485:H485)</f>
        <v>68.47</v>
      </c>
      <c r="F485" s="7">
        <v>60</v>
      </c>
      <c r="G485" s="7">
        <v>8.470000000000001</v>
      </c>
      <c r="H485" s="7">
        <v>0</v>
      </c>
      <c r="I485" s="7">
        <v>0</v>
      </c>
      <c r="J485" s="7">
        <v>0.13</v>
      </c>
      <c r="K485" s="7">
        <v>25</v>
      </c>
    </row>
    <row r="486" ht="15.35" customHeight="1">
      <c r="A486" t="s" s="4">
        <v>29</v>
      </c>
      <c r="B486" t="s" s="4">
        <v>945</v>
      </c>
      <c r="C486" t="s" s="4">
        <v>946</v>
      </c>
      <c r="D486" s="6">
        <f>E486/J486*1.6</f>
        <v>1027.085714285710</v>
      </c>
      <c r="E486" s="7">
        <f>SUM(F486:H486)</f>
        <v>89.87</v>
      </c>
      <c r="F486" s="7">
        <v>36</v>
      </c>
      <c r="G486" s="7">
        <v>27.81</v>
      </c>
      <c r="H486" s="7">
        <v>26.06</v>
      </c>
      <c r="I486" s="7">
        <v>0</v>
      </c>
      <c r="J486" s="7">
        <v>0.14</v>
      </c>
      <c r="K486" s="7">
        <v>53.26</v>
      </c>
    </row>
    <row r="487" ht="15.35" customHeight="1">
      <c r="A487" t="s" s="4">
        <v>29</v>
      </c>
      <c r="B487" t="s" s="4">
        <v>947</v>
      </c>
      <c r="C487" t="s" s="4">
        <v>947</v>
      </c>
      <c r="D487" s="6">
        <f>E487/J487*1.6</f>
        <v>1582.222222222220</v>
      </c>
      <c r="E487" s="7">
        <f>SUM(F487:H487)</f>
        <v>89</v>
      </c>
      <c r="F487" s="7">
        <v>63.7</v>
      </c>
      <c r="G487" s="7">
        <v>24.21</v>
      </c>
      <c r="H487" s="7">
        <v>1.09</v>
      </c>
      <c r="I487" s="7">
        <v>0</v>
      </c>
      <c r="J487" s="7">
        <v>0.09</v>
      </c>
      <c r="K487" s="7">
        <v>19.11</v>
      </c>
    </row>
    <row r="488" ht="15.35" customHeight="1">
      <c r="A488" t="s" s="4">
        <v>29</v>
      </c>
      <c r="B488" t="s" s="4">
        <v>948</v>
      </c>
      <c r="C488" t="s" s="4">
        <v>949</v>
      </c>
      <c r="D488" s="6">
        <f>E488/J488*1.6</f>
        <v>1979.2</v>
      </c>
      <c r="E488" s="7">
        <f>SUM(F488:H488)</f>
        <v>86.59</v>
      </c>
      <c r="F488" s="7">
        <v>61</v>
      </c>
      <c r="G488" s="7">
        <v>25.59</v>
      </c>
      <c r="H488" s="7">
        <v>0</v>
      </c>
      <c r="I488" s="7">
        <v>0</v>
      </c>
      <c r="J488" s="7">
        <v>0.07000000000000001</v>
      </c>
      <c r="K488" s="7">
        <v>14.09</v>
      </c>
    </row>
    <row r="489" ht="15.35" customHeight="1">
      <c r="A489" t="s" s="4">
        <v>29</v>
      </c>
      <c r="B489" t="s" s="4">
        <v>950</v>
      </c>
      <c r="C489" t="s" s="4">
        <v>951</v>
      </c>
      <c r="D489" s="6">
        <f>E489/J489*1.6</f>
        <v>2263.066666666670</v>
      </c>
      <c r="E489" s="7">
        <f>SUM(F489:H489)</f>
        <v>169.73</v>
      </c>
      <c r="F489" s="7">
        <v>165</v>
      </c>
      <c r="G489" s="7">
        <v>4.73</v>
      </c>
      <c r="H489" s="7">
        <v>0</v>
      </c>
      <c r="I489" s="7">
        <v>0</v>
      </c>
      <c r="J489" s="7">
        <v>0.12</v>
      </c>
      <c r="K489" s="7">
        <v>22</v>
      </c>
    </row>
    <row r="490" ht="15.35" customHeight="1">
      <c r="A490" t="s" s="4">
        <v>29</v>
      </c>
      <c r="B490" t="s" s="4">
        <v>952</v>
      </c>
      <c r="C490" t="s" s="4">
        <v>953</v>
      </c>
      <c r="D490" s="6">
        <f>E490/J490*1.6</f>
        <v>2468.8</v>
      </c>
      <c r="E490" s="7">
        <f>SUM(F490:H490)</f>
        <v>169.73</v>
      </c>
      <c r="F490" s="7">
        <v>165</v>
      </c>
      <c r="G490" s="7">
        <v>4.73</v>
      </c>
      <c r="H490" s="7">
        <v>0</v>
      </c>
      <c r="I490" s="7">
        <v>0</v>
      </c>
      <c r="J490" s="7">
        <v>0.11</v>
      </c>
      <c r="K490" s="7">
        <v>25.08</v>
      </c>
    </row>
    <row r="491" ht="28.35" customHeight="1">
      <c r="A491" t="s" s="4">
        <v>15</v>
      </c>
      <c r="B491" t="s" s="4">
        <v>954</v>
      </c>
      <c r="C491" t="s" s="4">
        <v>955</v>
      </c>
      <c r="D491" s="7">
        <v>868</v>
      </c>
      <c r="E491" s="10"/>
      <c r="F491" s="10"/>
      <c r="G491" s="10"/>
      <c r="H491" s="10"/>
      <c r="I491" s="10"/>
      <c r="J491" s="10"/>
      <c r="K491" t="s" s="9">
        <v>956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