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fR\Optimisation\TD_TP_Optimisation\"/>
    </mc:Choice>
  </mc:AlternateContent>
  <xr:revisionPtr revIDLastSave="0" documentId="13_ncr:1_{857CB999-BA07-4B1B-99BA-11612E0CCFE2}" xr6:coauthVersionLast="45" xr6:coauthVersionMax="45" xr10:uidLastSave="{00000000-0000-0000-0000-000000000000}"/>
  <bookViews>
    <workbookView xWindow="-110" yWindow="-110" windowWidth="19420" windowHeight="10420" activeTab="3" xr2:uid="{F01ED0ED-542B-4B94-A300-E90C04016F92}"/>
  </bookViews>
  <sheets>
    <sheet name="TP1" sheetId="1" r:id="rId1"/>
    <sheet name="TP2" sheetId="2" r:id="rId2"/>
    <sheet name="TP3 " sheetId="5" r:id="rId3"/>
    <sheet name="TP4" sheetId="3" r:id="rId4"/>
  </sheets>
  <definedNames>
    <definedName name="solver_adj" localSheetId="0" hidden="1">'TP1'!$C$5:$D$5</definedName>
    <definedName name="solver_adj" localSheetId="1" hidden="1">'TP2'!$D$7:$E$7</definedName>
    <definedName name="solver_adj" localSheetId="2" hidden="1">'TP3 '!$E$7:$F$7</definedName>
    <definedName name="solver_adj" localSheetId="3" hidden="1">'TP4'!$E$7:$G$7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cvg" localSheetId="3" hidden="1">0.0001</definedName>
    <definedName name="solver_drv" localSheetId="0" hidden="1">1</definedName>
    <definedName name="solver_drv" localSheetId="1" hidden="1">1</definedName>
    <definedName name="solver_drv" localSheetId="2" hidden="1">2</definedName>
    <definedName name="solver_drv" localSheetId="3" hidden="1">2</definedName>
    <definedName name="solver_eng" localSheetId="0" hidden="1">1</definedName>
    <definedName name="solver_eng" localSheetId="1" hidden="1">1</definedName>
    <definedName name="solver_eng" localSheetId="2" hidden="1">1</definedName>
    <definedName name="solver_eng" localSheetId="3" hidden="1">1</definedName>
    <definedName name="solver_est" localSheetId="0" hidden="1">1</definedName>
    <definedName name="solver_est" localSheetId="1" hidden="1">1</definedName>
    <definedName name="solver_est" localSheetId="2" hidden="1">1</definedName>
    <definedName name="solver_est" localSheetId="3" hidden="1">1</definedName>
    <definedName name="solver_itr" localSheetId="0" hidden="1">2147483647</definedName>
    <definedName name="solver_itr" localSheetId="1" hidden="1">2147483647</definedName>
    <definedName name="solver_itr" localSheetId="2" hidden="1">2147483647</definedName>
    <definedName name="solver_itr" localSheetId="3" hidden="1">2147483647</definedName>
    <definedName name="solver_lhs1" localSheetId="0" hidden="1">'TP1'!$C$8</definedName>
    <definedName name="solver_lhs1" localSheetId="1" hidden="1">'TP2'!$D$7</definedName>
    <definedName name="solver_lhs1" localSheetId="2" hidden="1">'TP3 '!$E$10</definedName>
    <definedName name="solver_lhs1" localSheetId="3" hidden="1">'TP4'!$E$10</definedName>
    <definedName name="solver_lhs2" localSheetId="0" hidden="1">'TP1'!$C$8</definedName>
    <definedName name="solver_lhs2" localSheetId="2" hidden="1">'TP3 '!$E$11</definedName>
    <definedName name="solver_lhs2" localSheetId="3" hidden="1">'TP4'!$E$11</definedName>
    <definedName name="solver_lhs3" localSheetId="0" hidden="1">'TP1'!$C$8</definedName>
    <definedName name="solver_lhs3" localSheetId="2" hidden="1">'TP3 '!$E$12</definedName>
    <definedName name="solver_lhs3" localSheetId="3" hidden="1">'TP4'!$E$12</definedName>
    <definedName name="solver_lhs4" localSheetId="2" hidden="1">'TP3 '!$E$13</definedName>
    <definedName name="solver_lhs4" localSheetId="3" hidden="1">'TP4'!$E$13</definedName>
    <definedName name="solver_lhs5" localSheetId="2" hidden="1">'TP3 '!$E$14</definedName>
    <definedName name="solver_lhs5" localSheetId="3" hidden="1">'TP4'!$E$14</definedName>
    <definedName name="solver_lhs6" localSheetId="2" hidden="1">'TP3 '!$E$15</definedName>
    <definedName name="solver_lhs6" localSheetId="3" hidden="1">'TP4'!$E$15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ip" localSheetId="3" hidden="1">2147483647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ni" localSheetId="3" hidden="1">30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rt" localSheetId="3" hidden="1">0.075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msl" localSheetId="3" hidden="1">2</definedName>
    <definedName name="solver_neg" localSheetId="0" hidden="1">2</definedName>
    <definedName name="solver_neg" localSheetId="1" hidden="1">2</definedName>
    <definedName name="solver_neg" localSheetId="2" hidden="1">2</definedName>
    <definedName name="solver_neg" localSheetId="3" hidden="1">2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od" localSheetId="3" hidden="1">2147483647</definedName>
    <definedName name="solver_num" localSheetId="0" hidden="1">1</definedName>
    <definedName name="solver_num" localSheetId="1" hidden="1">1</definedName>
    <definedName name="solver_num" localSheetId="2" hidden="1">6</definedName>
    <definedName name="solver_num" localSheetId="3" hidden="1">5</definedName>
    <definedName name="solver_nwt" localSheetId="0" hidden="1">1</definedName>
    <definedName name="solver_nwt" localSheetId="1" hidden="1">1</definedName>
    <definedName name="solver_nwt" localSheetId="2" hidden="1">1</definedName>
    <definedName name="solver_nwt" localSheetId="3" hidden="1">1</definedName>
    <definedName name="solver_opt" localSheetId="0" hidden="1">'TP1'!$C$12</definedName>
    <definedName name="solver_opt" localSheetId="1" hidden="1">'TP2'!$D$17</definedName>
    <definedName name="solver_opt" localSheetId="2" hidden="1">'TP3 '!$E$19</definedName>
    <definedName name="solver_opt" localSheetId="3" hidden="1">'TP4'!$E$19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pre" localSheetId="3" hidden="1">0.000001</definedName>
    <definedName name="solver_rbv" localSheetId="0" hidden="1">1</definedName>
    <definedName name="solver_rbv" localSheetId="1" hidden="1">1</definedName>
    <definedName name="solver_rbv" localSheetId="2" hidden="1">2</definedName>
    <definedName name="solver_rbv" localSheetId="3" hidden="1">2</definedName>
    <definedName name="solver_rel1" localSheetId="0" hidden="1">2</definedName>
    <definedName name="solver_rel1" localSheetId="1" hidden="1">1</definedName>
    <definedName name="solver_rel1" localSheetId="2" hidden="1">3</definedName>
    <definedName name="solver_rel1" localSheetId="3" hidden="1">2</definedName>
    <definedName name="solver_rel2" localSheetId="0" hidden="1">2</definedName>
    <definedName name="solver_rel2" localSheetId="2" hidden="1">1</definedName>
    <definedName name="solver_rel2" localSheetId="3" hidden="1">3</definedName>
    <definedName name="solver_rel3" localSheetId="0" hidden="1">2</definedName>
    <definedName name="solver_rel3" localSheetId="2" hidden="1">1</definedName>
    <definedName name="solver_rel3" localSheetId="3" hidden="1">1</definedName>
    <definedName name="solver_rel4" localSheetId="2" hidden="1">1</definedName>
    <definedName name="solver_rel4" localSheetId="3" hidden="1">3</definedName>
    <definedName name="solver_rel5" localSheetId="2" hidden="1">3</definedName>
    <definedName name="solver_rel5" localSheetId="3" hidden="1">3</definedName>
    <definedName name="solver_rel6" localSheetId="2" hidden="1">3</definedName>
    <definedName name="solver_rel6" localSheetId="3" hidden="1">3</definedName>
    <definedName name="solver_rhs1" localSheetId="0" hidden="1">'TP1'!$D$8</definedName>
    <definedName name="solver_rhs1" localSheetId="1" hidden="1">'TP2'!$E$10</definedName>
    <definedName name="solver_rhs1" localSheetId="2" hidden="1">'TP3 '!$F$10</definedName>
    <definedName name="solver_rhs1" localSheetId="3" hidden="1">'TP4'!$F$10</definedName>
    <definedName name="solver_rhs2" localSheetId="0" hidden="1">'TP1'!$D$8</definedName>
    <definedName name="solver_rhs2" localSheetId="2" hidden="1">'TP3 '!$F$11</definedName>
    <definedName name="solver_rhs2" localSheetId="3" hidden="1">'TP4'!$F$11</definedName>
    <definedName name="solver_rhs3" localSheetId="0" hidden="1">'TP1'!$D$8</definedName>
    <definedName name="solver_rhs3" localSheetId="2" hidden="1">'TP3 '!$F$12</definedName>
    <definedName name="solver_rhs3" localSheetId="3" hidden="1">'TP4'!$F$12</definedName>
    <definedName name="solver_rhs4" localSheetId="2" hidden="1">'TP3 '!$F$13</definedName>
    <definedName name="solver_rhs4" localSheetId="3" hidden="1">'TP4'!$F$13</definedName>
    <definedName name="solver_rhs5" localSheetId="2" hidden="1">'TP3 '!$F$13</definedName>
    <definedName name="solver_rhs5" localSheetId="3" hidden="1">'TP4'!$F$14</definedName>
    <definedName name="solver_rhs6" localSheetId="2" hidden="1">'TP3 '!$F$15</definedName>
    <definedName name="solver_rhs6" localSheetId="3" hidden="1">'TP4'!$F$15</definedName>
    <definedName name="solver_rlx" localSheetId="0" hidden="1">2</definedName>
    <definedName name="solver_rlx" localSheetId="1" hidden="1">2</definedName>
    <definedName name="solver_rlx" localSheetId="2" hidden="1">2</definedName>
    <definedName name="solver_rlx" localSheetId="3" hidden="1">2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rsd" localSheetId="3" hidden="1">0</definedName>
    <definedName name="solver_scl" localSheetId="0" hidden="1">1</definedName>
    <definedName name="solver_scl" localSheetId="1" hidden="1">1</definedName>
    <definedName name="solver_scl" localSheetId="2" hidden="1">2</definedName>
    <definedName name="solver_scl" localSheetId="3" hidden="1">2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ssz" localSheetId="3" hidden="1">100</definedName>
    <definedName name="solver_tim" localSheetId="0" hidden="1">2147483647</definedName>
    <definedName name="solver_tim" localSheetId="1" hidden="1">2147483647</definedName>
    <definedName name="solver_tim" localSheetId="2" hidden="1">2147483647</definedName>
    <definedName name="solver_tim" localSheetId="3" hidden="1">2147483647</definedName>
    <definedName name="solver_tol" localSheetId="0" hidden="1">0.01</definedName>
    <definedName name="solver_tol" localSheetId="1" hidden="1">0.01</definedName>
    <definedName name="solver_tol" localSheetId="2" hidden="1">0.01</definedName>
    <definedName name="solver_tol" localSheetId="3" hidden="1">0.01</definedName>
    <definedName name="solver_typ" localSheetId="0" hidden="1">2</definedName>
    <definedName name="solver_typ" localSheetId="1" hidden="1">2</definedName>
    <definedName name="solver_typ" localSheetId="2" hidden="1">2</definedName>
    <definedName name="solver_typ" localSheetId="3" hidden="1">2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er" localSheetId="0" hidden="1">3</definedName>
    <definedName name="solver_ver" localSheetId="1" hidden="1">3</definedName>
    <definedName name="solver_ver" localSheetId="2" hidden="1">3</definedName>
    <definedName name="solver_ver" localSheetId="3" hidden="1">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3" i="3" l="1"/>
  <c r="E14" i="3" l="1"/>
  <c r="E19" i="3"/>
  <c r="E12" i="3"/>
  <c r="E11" i="3"/>
  <c r="E10" i="3"/>
  <c r="E19" i="5"/>
  <c r="F15" i="5"/>
  <c r="E15" i="5"/>
  <c r="E14" i="5"/>
  <c r="E13" i="5"/>
  <c r="E12" i="5"/>
  <c r="E11" i="5"/>
  <c r="E10" i="5"/>
  <c r="D17" i="2" l="1"/>
  <c r="D10" i="2"/>
  <c r="C12" i="1" l="1"/>
  <c r="C8" i="1"/>
</calcChain>
</file>

<file path=xl/sharedStrings.xml><?xml version="1.0" encoding="utf-8"?>
<sst xmlns="http://schemas.openxmlformats.org/spreadsheetml/2006/main" count="51" uniqueCount="36">
  <si>
    <t>x01</t>
  </si>
  <si>
    <t>x02</t>
  </si>
  <si>
    <t>sc   = Ax = b</t>
  </si>
  <si>
    <t>2x1-x2 = 3</t>
  </si>
  <si>
    <t>x1</t>
  </si>
  <si>
    <t>x2</t>
  </si>
  <si>
    <t>ref cel</t>
  </si>
  <si>
    <t>val dte</t>
  </si>
  <si>
    <t>2x1+x2=3</t>
  </si>
  <si>
    <t>objectif</t>
  </si>
  <si>
    <t>f(x) = (x1 - x01)^2 + (x2 - x02)^2</t>
  </si>
  <si>
    <t>f(x1,x2) = 1/2((x2)^2 -(x1)^2))</t>
  </si>
  <si>
    <t>valeur dte</t>
  </si>
  <si>
    <t>cel valeurs</t>
  </si>
  <si>
    <t>contrainte x1 &lt;= 1</t>
  </si>
  <si>
    <t>objectif a def</t>
  </si>
  <si>
    <t>f(x) = 2x1 + 3x2</t>
  </si>
  <si>
    <t>sc</t>
  </si>
  <si>
    <t>3x1 + 2x2 &gt;= 4</t>
  </si>
  <si>
    <t>x1 - x2 &lt;= 2</t>
  </si>
  <si>
    <t>x1&lt;= 3</t>
  </si>
  <si>
    <t>x1 &gt;= 0</t>
  </si>
  <si>
    <t>x2 &gt;=0</t>
  </si>
  <si>
    <t>obj à def</t>
  </si>
  <si>
    <t>cellule val</t>
  </si>
  <si>
    <t>x2 &lt;= 4</t>
  </si>
  <si>
    <t>Optimisation</t>
  </si>
  <si>
    <t>Algébre</t>
  </si>
  <si>
    <t>Algebre</t>
  </si>
  <si>
    <t>f(x) = x1 + 2x2 + 3x3</t>
  </si>
  <si>
    <t>x3</t>
  </si>
  <si>
    <t>3x2 - x1 = 5</t>
  </si>
  <si>
    <t>2x1 - x2 + 3x3 &gt;= 6</t>
  </si>
  <si>
    <t>x3 &lt;= 4</t>
  </si>
  <si>
    <t>x2 &gt;= 0</t>
  </si>
  <si>
    <t>optiatimisation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</si>
</sst>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EED0A-B066-4CAD-B48E-504AD7535C31}">
  <dimension ref="A1:D12"/>
  <sheetViews>
    <sheetView workbookViewId="0">
      <selection activeCell="B9" sqref="B9"/>
    </sheetView>
  </sheetViews>
  <sheetFormatPr baseColWidth="10" defaultRowHeight="14.5" x14ac:dyDescent="0.35"/>
  <cols>
    <col min="1" max="1" width="32.26953125" customWidth="1"/>
    <col min="2" max="2" width="14.36328125" customWidth="1"/>
  </cols>
  <sheetData>
    <row r="1" spans="1:4" x14ac:dyDescent="0.35">
      <c r="A1" s="1" t="s">
        <v>27</v>
      </c>
      <c r="C1" t="s">
        <v>0</v>
      </c>
      <c r="D1" t="s">
        <v>1</v>
      </c>
    </row>
    <row r="2" spans="1:4" x14ac:dyDescent="0.35">
      <c r="A2" t="s">
        <v>10</v>
      </c>
      <c r="C2">
        <v>1</v>
      </c>
      <c r="D2">
        <v>-1</v>
      </c>
    </row>
    <row r="3" spans="1:4" x14ac:dyDescent="0.35">
      <c r="A3" t="s">
        <v>2</v>
      </c>
      <c r="B3" t="s">
        <v>3</v>
      </c>
    </row>
    <row r="4" spans="1:4" x14ac:dyDescent="0.35">
      <c r="C4" t="s">
        <v>4</v>
      </c>
      <c r="D4" t="s">
        <v>5</v>
      </c>
    </row>
    <row r="5" spans="1:4" x14ac:dyDescent="0.35">
      <c r="C5">
        <v>1.8</v>
      </c>
      <c r="D5">
        <v>-0.6</v>
      </c>
    </row>
    <row r="7" spans="1:4" x14ac:dyDescent="0.35">
      <c r="C7" t="s">
        <v>6</v>
      </c>
      <c r="D7" t="s">
        <v>7</v>
      </c>
    </row>
    <row r="8" spans="1:4" x14ac:dyDescent="0.35">
      <c r="B8" t="s">
        <v>8</v>
      </c>
      <c r="C8">
        <f>2*C5+D5</f>
        <v>3</v>
      </c>
      <c r="D8">
        <v>3</v>
      </c>
    </row>
    <row r="12" spans="1:4" x14ac:dyDescent="0.35">
      <c r="B12" t="s">
        <v>9</v>
      </c>
      <c r="C12">
        <f>(C5-C2)^2+(D5-D2)^2</f>
        <v>0.80000000000000016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F9727-EF1D-4FB4-AA43-5897D6B05F55}">
  <dimension ref="A1:E17"/>
  <sheetViews>
    <sheetView workbookViewId="0"/>
  </sheetViews>
  <sheetFormatPr baseColWidth="10" defaultRowHeight="14.5" x14ac:dyDescent="0.35"/>
  <cols>
    <col min="1" max="1" width="15.54296875" customWidth="1"/>
    <col min="2" max="2" width="29.90625" customWidth="1"/>
    <col min="4" max="4" width="28.1796875" customWidth="1"/>
  </cols>
  <sheetData>
    <row r="1" spans="1:5" x14ac:dyDescent="0.35">
      <c r="A1" s="2" t="s">
        <v>35</v>
      </c>
    </row>
    <row r="4" spans="1:5" x14ac:dyDescent="0.35">
      <c r="B4" t="s">
        <v>11</v>
      </c>
    </row>
    <row r="5" spans="1:5" x14ac:dyDescent="0.35">
      <c r="D5" t="s">
        <v>13</v>
      </c>
    </row>
    <row r="6" spans="1:5" x14ac:dyDescent="0.35">
      <c r="D6" t="s">
        <v>4</v>
      </c>
      <c r="E6" t="s">
        <v>5</v>
      </c>
    </row>
    <row r="7" spans="1:5" x14ac:dyDescent="0.35">
      <c r="D7">
        <v>1</v>
      </c>
      <c r="E7">
        <v>0</v>
      </c>
    </row>
    <row r="9" spans="1:5" x14ac:dyDescent="0.35">
      <c r="D9" t="s">
        <v>6</v>
      </c>
      <c r="E9" t="s">
        <v>12</v>
      </c>
    </row>
    <row r="10" spans="1:5" x14ac:dyDescent="0.35">
      <c r="D10">
        <f>D7</f>
        <v>1</v>
      </c>
      <c r="E10">
        <v>1</v>
      </c>
    </row>
    <row r="11" spans="1:5" x14ac:dyDescent="0.35">
      <c r="B11" t="s">
        <v>14</v>
      </c>
    </row>
    <row r="17" spans="2:4" x14ac:dyDescent="0.35">
      <c r="B17" t="s">
        <v>15</v>
      </c>
      <c r="D17">
        <f>1/2*((E7)^2-(D7)^2)</f>
        <v>-0.5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A8981-FAE0-43A7-9626-6E9CA8B1AE31}">
  <dimension ref="A3:F19"/>
  <sheetViews>
    <sheetView topLeftCell="A4" workbookViewId="0">
      <selection activeCell="B19" sqref="B19"/>
    </sheetView>
  </sheetViews>
  <sheetFormatPr baseColWidth="10" defaultRowHeight="14.5" x14ac:dyDescent="0.35"/>
  <cols>
    <col min="1" max="1" width="14.08984375" customWidth="1"/>
    <col min="2" max="2" width="21.453125" customWidth="1"/>
    <col min="5" max="5" width="30.26953125" customWidth="1"/>
  </cols>
  <sheetData>
    <row r="3" spans="1:6" x14ac:dyDescent="0.35">
      <c r="B3" t="s">
        <v>16</v>
      </c>
    </row>
    <row r="4" spans="1:6" x14ac:dyDescent="0.35">
      <c r="A4" s="3" t="s">
        <v>26</v>
      </c>
      <c r="E4" t="s">
        <v>24</v>
      </c>
    </row>
    <row r="6" spans="1:6" x14ac:dyDescent="0.35">
      <c r="E6" t="s">
        <v>4</v>
      </c>
      <c r="F6" t="s">
        <v>5</v>
      </c>
    </row>
    <row r="7" spans="1:6" x14ac:dyDescent="0.35">
      <c r="E7">
        <v>3</v>
      </c>
      <c r="F7">
        <v>4</v>
      </c>
    </row>
    <row r="9" spans="1:6" x14ac:dyDescent="0.35">
      <c r="B9" t="s">
        <v>17</v>
      </c>
      <c r="E9" t="s">
        <v>6</v>
      </c>
      <c r="F9" t="s">
        <v>7</v>
      </c>
    </row>
    <row r="10" spans="1:6" x14ac:dyDescent="0.35">
      <c r="B10" t="s">
        <v>18</v>
      </c>
      <c r="E10">
        <f>(3*E7+2*F7)</f>
        <v>17</v>
      </c>
      <c r="F10">
        <v>4</v>
      </c>
    </row>
    <row r="11" spans="1:6" x14ac:dyDescent="0.35">
      <c r="B11" t="s">
        <v>19</v>
      </c>
      <c r="E11">
        <f>(E7-F7)</f>
        <v>-1</v>
      </c>
      <c r="F11">
        <v>2</v>
      </c>
    </row>
    <row r="12" spans="1:6" x14ac:dyDescent="0.35">
      <c r="B12" t="s">
        <v>20</v>
      </c>
      <c r="E12">
        <f>E7</f>
        <v>3</v>
      </c>
      <c r="F12">
        <v>3</v>
      </c>
    </row>
    <row r="13" spans="1:6" x14ac:dyDescent="0.35">
      <c r="B13" t="s">
        <v>25</v>
      </c>
      <c r="E13">
        <f>F7</f>
        <v>4</v>
      </c>
      <c r="F13">
        <v>4</v>
      </c>
    </row>
    <row r="14" spans="1:6" x14ac:dyDescent="0.35">
      <c r="B14" t="s">
        <v>21</v>
      </c>
      <c r="E14">
        <f>E7</f>
        <v>3</v>
      </c>
      <c r="F14">
        <v>0</v>
      </c>
    </row>
    <row r="15" spans="1:6" x14ac:dyDescent="0.35">
      <c r="B15" t="s">
        <v>22</v>
      </c>
      <c r="E15">
        <f>F7</f>
        <v>4</v>
      </c>
      <c r="F15">
        <f>F7</f>
        <v>4</v>
      </c>
    </row>
    <row r="19" spans="2:5" x14ac:dyDescent="0.35">
      <c r="B19" t="s">
        <v>23</v>
      </c>
      <c r="E19">
        <f>2*E7+3*F7</f>
        <v>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89D9F-68B9-40F5-AFE1-BC807A7F73A4}">
  <dimension ref="A2:G19"/>
  <sheetViews>
    <sheetView tabSelected="1" workbookViewId="0">
      <selection activeCell="B10" sqref="B10"/>
    </sheetView>
  </sheetViews>
  <sheetFormatPr baseColWidth="10" defaultRowHeight="14.5" x14ac:dyDescent="0.35"/>
  <cols>
    <col min="2" max="2" width="21.453125" customWidth="1"/>
    <col min="5" max="5" width="30.26953125" customWidth="1"/>
  </cols>
  <sheetData>
    <row r="2" spans="1:7" x14ac:dyDescent="0.35">
      <c r="A2" s="1" t="s">
        <v>28</v>
      </c>
    </row>
    <row r="3" spans="1:7" x14ac:dyDescent="0.35">
      <c r="B3" t="s">
        <v>29</v>
      </c>
    </row>
    <row r="4" spans="1:7" x14ac:dyDescent="0.35">
      <c r="E4" t="s">
        <v>24</v>
      </c>
    </row>
    <row r="6" spans="1:7" x14ac:dyDescent="0.35">
      <c r="E6" t="s">
        <v>4</v>
      </c>
      <c r="F6" t="s">
        <v>5</v>
      </c>
      <c r="G6" t="s">
        <v>30</v>
      </c>
    </row>
    <row r="7" spans="1:7" x14ac:dyDescent="0.35">
      <c r="E7">
        <v>0</v>
      </c>
      <c r="F7">
        <v>1</v>
      </c>
      <c r="G7">
        <v>1</v>
      </c>
    </row>
    <row r="9" spans="1:7" x14ac:dyDescent="0.35">
      <c r="B9" t="s">
        <v>17</v>
      </c>
      <c r="E9" t="s">
        <v>6</v>
      </c>
      <c r="F9" t="s">
        <v>7</v>
      </c>
    </row>
    <row r="10" spans="1:7" x14ac:dyDescent="0.35">
      <c r="B10" t="s">
        <v>31</v>
      </c>
      <c r="E10">
        <f>3*F7-E7</f>
        <v>3</v>
      </c>
      <c r="F10">
        <v>5</v>
      </c>
    </row>
    <row r="11" spans="1:7" x14ac:dyDescent="0.35">
      <c r="B11" t="s">
        <v>32</v>
      </c>
      <c r="E11">
        <f>2*E7-F7+3*G7</f>
        <v>2</v>
      </c>
      <c r="F11">
        <v>6</v>
      </c>
    </row>
    <row r="12" spans="1:7" x14ac:dyDescent="0.35">
      <c r="B12" t="s">
        <v>33</v>
      </c>
      <c r="E12">
        <f>G7</f>
        <v>1</v>
      </c>
      <c r="F12">
        <v>4</v>
      </c>
    </row>
    <row r="13" spans="1:7" x14ac:dyDescent="0.35">
      <c r="B13" t="s">
        <v>21</v>
      </c>
      <c r="E13">
        <f>E7</f>
        <v>0</v>
      </c>
      <c r="F13">
        <v>0</v>
      </c>
    </row>
    <row r="14" spans="1:7" x14ac:dyDescent="0.35">
      <c r="B14" t="s">
        <v>34</v>
      </c>
      <c r="E14">
        <f>F7</f>
        <v>1</v>
      </c>
      <c r="F14">
        <v>0</v>
      </c>
    </row>
    <row r="19" spans="2:5" x14ac:dyDescent="0.35">
      <c r="B19" t="s">
        <v>23</v>
      </c>
      <c r="E19">
        <f>E7+2*F7+3*G7</f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TP1</vt:lpstr>
      <vt:lpstr>TP2</vt:lpstr>
      <vt:lpstr>TP3 </vt:lpstr>
      <vt:lpstr>TP4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ALmaMY yOUSsEf Ly</dc:creator>
  <cp:lastModifiedBy>ALmaMY yOUSsEf Ly</cp:lastModifiedBy>
  <dcterms:created xsi:type="dcterms:W3CDTF">2020-02-06T16:58:33Z</dcterms:created>
  <dcterms:modified xsi:type="dcterms:W3CDTF">2020-02-27T08:48:47Z</dcterms:modified>
</cp:coreProperties>
</file>